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360" yWindow="210" windowWidth="1932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план'!$4:$4</definedName>
    <definedName name="_xlnm.Print_Area" localSheetId="0">'Календарный план'!$A$1:$I$20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25725"/>
</workbook>
</file>

<file path=xl/calcChain.xml><?xml version="1.0" encoding="utf-8"?>
<calcChain xmlns="http://schemas.openxmlformats.org/spreadsheetml/2006/main">
  <c r="H8" i="6"/>
  <c r="I8" s="1"/>
  <c r="H6"/>
  <c r="I6" s="1"/>
  <c r="H7" l="1"/>
  <c r="I7" s="1"/>
  <c r="H5"/>
  <c r="I5" s="1"/>
  <c r="H9"/>
  <c r="I9" s="1"/>
</calcChain>
</file>

<file path=xl/sharedStrings.xml><?xml version="1.0" encoding="utf-8"?>
<sst xmlns="http://schemas.openxmlformats.org/spreadsheetml/2006/main" count="31" uniqueCount="30">
  <si>
    <t>Вид затрат</t>
  </si>
  <si>
    <t>Позиция по бизнес-плану</t>
  </si>
  <si>
    <t>Сумма по полю Стоимость, руб.</t>
  </si>
  <si>
    <t>Номер этапа</t>
  </si>
  <si>
    <t>Срок разработки проекта для Договора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</si>
  <si>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</si>
  <si>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</si>
  <si>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</si>
  <si>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</si>
  <si>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</si>
  <si>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Генеральный директор</t>
  </si>
  <si>
    <t xml:space="preserve">_____________________ </t>
  </si>
  <si>
    <t>ОАО "Славнефть-ЯНОС"</t>
  </si>
  <si>
    <t>Наименование работы, этапа</t>
  </si>
  <si>
    <t>Июль 2016</t>
  </si>
  <si>
    <t>ИТОГО:</t>
  </si>
  <si>
    <t>Примечания:</t>
  </si>
  <si>
    <t>Заказчик</t>
  </si>
  <si>
    <t>_____________________ А.А. Никитин</t>
  </si>
  <si>
    <r>
      <rPr>
        <b/>
        <sz val="12"/>
        <rFont val="Times New Roman"/>
        <family val="1"/>
        <charset val="204"/>
      </rPr>
      <t>Календарный план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проведению ПИНЧ-анализа с целью улучшения теплообмена установки АВТ-4</t>
    </r>
  </si>
  <si>
    <t xml:space="preserve">Проведение стартового совещания. Сбор исходных данных.                                        </t>
  </si>
  <si>
    <t>Разработка заказной документации на заменяемое оборудование. Предоставление финального отчета.</t>
  </si>
  <si>
    <t>1. Начало работ по Этапам 1, 2 - дата подписания настоящего Договора.</t>
  </si>
  <si>
    <t>2. Начало работ по Этапам 3, 4 - дата окончания работ по Этапу 2.</t>
  </si>
  <si>
    <t>Разработка вариантов технического перевооружения установки. Определение экономической эффективности предлагаемых вариантов. Определение приоритетных вариантов.</t>
  </si>
  <si>
    <t xml:space="preserve">Проведение ПИНЧ-анализа. Проведение энерготехнологического обследования блока подогрева нефти. Определение эффективности работы ректификационных колонн. Определение эффективности работы конденсационного оборудования колонн. Проведения анализа степени загрязненности поверхностей теплообмена. </t>
  </si>
  <si>
    <t>Декабрь 2016</t>
  </si>
  <si>
    <t>Октябрь 2016</t>
  </si>
  <si>
    <t>Август 2016</t>
  </si>
  <si>
    <t>Приложение № 2
к Договору №____________________
от «____» _________________ 2016 г.</t>
  </si>
</sst>
</file>

<file path=xl/styles.xml><?xml version="1.0" encoding="utf-8"?>
<styleSheet xmlns="http://schemas.openxmlformats.org/spreadsheetml/2006/main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83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2" fillId="0" borderId="0"/>
  </cellStyleXfs>
  <cellXfs count="36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4" xfId="0" pivotButton="1" applyFont="1" applyBorder="1" applyAlignment="1">
      <alignment horizontal="center" vertical="center" wrapText="1"/>
    </xf>
    <xf numFmtId="4" fontId="4" fillId="0" borderId="4" xfId="0" applyFont="1" applyBorder="1" applyAlignment="1">
      <alignment vertical="center" wrapText="1"/>
    </xf>
    <xf numFmtId="4" fontId="120" fillId="0" borderId="0" xfId="0" applyFont="1" applyBorder="1" applyAlignment="1">
      <alignment vertical="center"/>
    </xf>
    <xf numFmtId="4" fontId="4" fillId="0" borderId="4" xfId="0" pivotButton="1" applyFont="1" applyBorder="1" applyAlignment="1">
      <alignment horizontal="left" vertical="center" wrapText="1"/>
    </xf>
    <xf numFmtId="49" fontId="4" fillId="0" borderId="4" xfId="0" pivotButton="1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34" xfId="0" pivotButton="1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121" fillId="0" borderId="4" xfId="0" applyFont="1" applyFill="1" applyBorder="1" applyAlignment="1">
      <alignment vertical="center" wrapText="1"/>
    </xf>
    <xf numFmtId="4" fontId="121" fillId="0" borderId="4" xfId="0" applyFont="1" applyBorder="1" applyAlignment="1">
      <alignment vertical="center" wrapText="1"/>
    </xf>
    <xf numFmtId="0" fontId="121" fillId="0" borderId="0" xfId="1" applyNumberFormat="1" applyFont="1" applyAlignment="1"/>
    <xf numFmtId="0" fontId="4" fillId="0" borderId="0" xfId="1" applyNumberFormat="1" applyFont="1" applyAlignment="1">
      <alignment horizontal="left"/>
    </xf>
    <xf numFmtId="4" fontId="4" fillId="0" borderId="35" xfId="0" applyFont="1" applyFill="1" applyBorder="1" applyAlignment="1">
      <alignment vertical="center" wrapText="1"/>
    </xf>
    <xf numFmtId="4" fontId="4" fillId="0" borderId="34" xfId="0" applyFont="1" applyBorder="1" applyAlignment="1">
      <alignment vertical="center" wrapText="1"/>
    </xf>
    <xf numFmtId="0" fontId="4" fillId="0" borderId="34" xfId="1" applyNumberFormat="1" applyFont="1" applyBorder="1" applyAlignment="1">
      <alignment horizontal="center" vertical="center" wrapText="1"/>
    </xf>
    <xf numFmtId="4" fontId="4" fillId="0" borderId="34" xfId="0" pivotButton="1" applyFont="1" applyBorder="1" applyAlignment="1">
      <alignment horizontal="left" vertical="center" wrapText="1"/>
    </xf>
    <xf numFmtId="4" fontId="4" fillId="0" borderId="4" xfId="0" applyFont="1" applyFill="1" applyBorder="1" applyAlignment="1">
      <alignment vertical="center" wrapText="1"/>
    </xf>
    <xf numFmtId="0" fontId="4" fillId="0" borderId="3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Font="1" applyAlignment="1">
      <alignment horizontal="right" wrapText="1"/>
    </xf>
    <xf numFmtId="0" fontId="121" fillId="0" borderId="36" xfId="1" applyNumberFormat="1" applyFont="1" applyBorder="1" applyAlignment="1">
      <alignment horizontal="left"/>
    </xf>
    <xf numFmtId="0" fontId="121" fillId="0" borderId="33" xfId="1" applyNumberFormat="1" applyFont="1" applyBorder="1" applyAlignment="1">
      <alignment horizontal="left"/>
    </xf>
    <xf numFmtId="0" fontId="121" fillId="0" borderId="37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center" wrapText="1"/>
    </xf>
    <xf numFmtId="0" fontId="121" fillId="42" borderId="4" xfId="1" applyNumberFormat="1" applyFont="1" applyFill="1" applyBorder="1" applyAlignment="1">
      <alignment horizontal="center" vertical="center" wrapText="1"/>
    </xf>
    <xf numFmtId="4" fontId="121" fillId="42" borderId="4" xfId="0" applyFont="1" applyFill="1" applyBorder="1" applyAlignment="1">
      <alignment horizontal="center" vertical="center" wrapText="1"/>
    </xf>
    <xf numFmtId="4" fontId="121" fillId="42" borderId="4" xfId="0" applyNumberFormat="1" applyFont="1" applyFill="1" applyBorder="1" applyAlignment="1">
      <alignment horizontal="center" vertical="center" wrapText="1"/>
    </xf>
  </cellXfs>
  <cellStyles count="4183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 3" xfId="4182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AH20"/>
  <sheetViews>
    <sheetView tabSelected="1" zoomScaleNormal="100" zoomScaleSheetLayoutView="85" workbookViewId="0">
      <selection activeCell="A2" sqref="A2:I2"/>
    </sheetView>
  </sheetViews>
  <sheetFormatPr defaultColWidth="9.140625"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43.5703125" style="2" customWidth="1" collapsed="1"/>
    <col min="6" max="6" width="15.28515625" style="3" customWidth="1"/>
    <col min="7" max="7" width="17.7109375" style="3" customWidth="1"/>
    <col min="8" max="8" width="15.7109375" style="3" customWidth="1"/>
    <col min="9" max="9" width="14.140625" style="3" customWidth="1"/>
    <col min="10" max="12" width="12.7109375" style="2" customWidth="1"/>
    <col min="13" max="14" width="11.7109375" style="2" bestFit="1" customWidth="1"/>
    <col min="15" max="15" width="12.7109375" style="2" customWidth="1"/>
    <col min="16" max="16" width="12.7109375" style="2" bestFit="1" customWidth="1"/>
    <col min="17" max="21" width="12.85546875" style="2" customWidth="1"/>
    <col min="22" max="34" width="9.140625" style="2"/>
    <col min="35" max="16384" width="9.140625" style="1"/>
  </cols>
  <sheetData>
    <row r="1" spans="1:16" ht="72" customHeight="1">
      <c r="B1" s="4"/>
      <c r="C1" s="6"/>
      <c r="F1" s="28" t="s">
        <v>29</v>
      </c>
      <c r="G1" s="28"/>
      <c r="H1" s="28"/>
      <c r="I1" s="28"/>
      <c r="J1" s="6"/>
    </row>
    <row r="2" spans="1:16" ht="45.6" customHeight="1">
      <c r="A2" s="32" t="s">
        <v>19</v>
      </c>
      <c r="B2" s="32"/>
      <c r="C2" s="32"/>
      <c r="D2" s="32"/>
      <c r="E2" s="32"/>
      <c r="F2" s="32"/>
      <c r="G2" s="32"/>
      <c r="H2" s="32"/>
      <c r="I2" s="32"/>
    </row>
    <row r="3" spans="1:16" outlineLevel="2">
      <c r="B3" s="7" t="s">
        <v>2</v>
      </c>
      <c r="C3" s="8"/>
      <c r="D3" s="8"/>
      <c r="E3" s="11"/>
      <c r="F3" s="11"/>
      <c r="G3" s="11"/>
      <c r="H3" s="11"/>
      <c r="I3" s="11"/>
      <c r="J3" s="1"/>
      <c r="K3" s="1"/>
      <c r="L3" s="1"/>
      <c r="M3" s="1"/>
      <c r="N3" s="1"/>
      <c r="O3" s="1"/>
      <c r="P3" s="1"/>
    </row>
    <row r="4" spans="1:16" s="5" customFormat="1" ht="78.75">
      <c r="A4" s="33" t="s">
        <v>3</v>
      </c>
      <c r="B4" s="34" t="s">
        <v>4</v>
      </c>
      <c r="C4" s="34" t="s">
        <v>0</v>
      </c>
      <c r="D4" s="34" t="s">
        <v>1</v>
      </c>
      <c r="E4" s="34" t="s">
        <v>13</v>
      </c>
      <c r="F4" s="34" t="s">
        <v>5</v>
      </c>
      <c r="G4" s="35" t="s">
        <v>6</v>
      </c>
      <c r="H4" s="34" t="s">
        <v>7</v>
      </c>
      <c r="I4" s="34" t="s">
        <v>8</v>
      </c>
    </row>
    <row r="5" spans="1:16" s="5" customFormat="1" ht="31.5">
      <c r="A5" s="23">
        <v>1</v>
      </c>
      <c r="B5" s="23">
        <v>1</v>
      </c>
      <c r="C5" s="23">
        <v>1</v>
      </c>
      <c r="D5" s="23">
        <v>1</v>
      </c>
      <c r="E5" s="24" t="s">
        <v>20</v>
      </c>
      <c r="F5" s="15" t="s">
        <v>14</v>
      </c>
      <c r="G5" s="21">
        <v>0</v>
      </c>
      <c r="H5" s="22">
        <f t="shared" ref="H5:H7" si="0">ROUND(G5*0.18,2)</f>
        <v>0</v>
      </c>
      <c r="I5" s="22">
        <f t="shared" ref="I5:I7" si="1">G5+H5</f>
        <v>0</v>
      </c>
    </row>
    <row r="6" spans="1:16" s="5" customFormat="1" ht="127.15" customHeight="1">
      <c r="A6" s="26">
        <v>2</v>
      </c>
      <c r="B6" s="26"/>
      <c r="C6" s="26"/>
      <c r="D6" s="26"/>
      <c r="E6" s="24" t="s">
        <v>25</v>
      </c>
      <c r="F6" s="14" t="s">
        <v>28</v>
      </c>
      <c r="G6" s="25">
        <v>0</v>
      </c>
      <c r="H6" s="22">
        <f t="shared" ref="H6" si="2">ROUND(G6*0.18,2)</f>
        <v>0</v>
      </c>
      <c r="I6" s="22">
        <f t="shared" ref="I6" si="3">G6+H6</f>
        <v>0</v>
      </c>
    </row>
    <row r="7" spans="1:16" s="5" customFormat="1" ht="78.75">
      <c r="A7" s="26">
        <v>3</v>
      </c>
      <c r="B7" s="9"/>
      <c r="C7" s="9"/>
      <c r="D7" s="9"/>
      <c r="E7" s="12" t="s">
        <v>24</v>
      </c>
      <c r="F7" s="13" t="s">
        <v>27</v>
      </c>
      <c r="G7" s="25">
        <v>0</v>
      </c>
      <c r="H7" s="10">
        <f t="shared" si="0"/>
        <v>0</v>
      </c>
      <c r="I7" s="10">
        <f t="shared" si="1"/>
        <v>0</v>
      </c>
    </row>
    <row r="8" spans="1:16" s="5" customFormat="1" ht="47.25">
      <c r="A8" s="26">
        <v>4</v>
      </c>
      <c r="B8" s="9"/>
      <c r="C8" s="9"/>
      <c r="D8" s="9"/>
      <c r="E8" s="12" t="s">
        <v>21</v>
      </c>
      <c r="F8" s="16" t="s">
        <v>26</v>
      </c>
      <c r="G8" s="25">
        <v>0</v>
      </c>
      <c r="H8" s="10">
        <f t="shared" ref="H8" si="4">ROUND(G8*0.18,2)</f>
        <v>0</v>
      </c>
      <c r="I8" s="10">
        <f t="shared" ref="I8" si="5">G8+H8</f>
        <v>0</v>
      </c>
    </row>
    <row r="9" spans="1:16">
      <c r="A9" s="29" t="s">
        <v>15</v>
      </c>
      <c r="B9" s="30"/>
      <c r="C9" s="30"/>
      <c r="D9" s="30"/>
      <c r="E9" s="30"/>
      <c r="F9" s="31"/>
      <c r="G9" s="17">
        <v>0</v>
      </c>
      <c r="H9" s="18">
        <f>ROUND(G9*0.18,2)</f>
        <v>0</v>
      </c>
      <c r="I9" s="18">
        <f>G9+H9</f>
        <v>0</v>
      </c>
    </row>
    <row r="11" spans="1:16">
      <c r="A11" s="19" t="s">
        <v>16</v>
      </c>
    </row>
    <row r="12" spans="1:16" ht="18.600000000000001" customHeight="1">
      <c r="A12" s="27" t="s">
        <v>22</v>
      </c>
      <c r="B12" s="27"/>
      <c r="C12" s="27"/>
      <c r="D12" s="27"/>
      <c r="E12" s="27"/>
      <c r="F12" s="27"/>
      <c r="G12" s="27"/>
      <c r="H12" s="27"/>
      <c r="I12" s="27"/>
    </row>
    <row r="13" spans="1:16" ht="21.6" customHeight="1">
      <c r="A13" s="27" t="s">
        <v>23</v>
      </c>
      <c r="B13" s="27"/>
      <c r="C13" s="27"/>
      <c r="D13" s="27"/>
      <c r="E13" s="27"/>
      <c r="F13" s="27"/>
      <c r="G13" s="27"/>
      <c r="H13" s="27"/>
      <c r="I13" s="27"/>
    </row>
    <row r="14" spans="1:16" ht="17.45" customHeight="1">
      <c r="C14" s="1"/>
      <c r="D14" s="1"/>
      <c r="E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>
      <c r="A15" s="19" t="s">
        <v>9</v>
      </c>
      <c r="C15" s="1"/>
      <c r="D15" s="1"/>
      <c r="E15" s="1"/>
      <c r="G15" s="19" t="s">
        <v>17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C16" s="1"/>
      <c r="D16" s="1"/>
      <c r="E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C17" s="1"/>
      <c r="D17" s="1"/>
      <c r="E17" s="1"/>
      <c r="G17" s="1" t="s">
        <v>12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 t="s">
        <v>10</v>
      </c>
      <c r="C18" s="1"/>
      <c r="D18" s="1"/>
      <c r="E18" s="1"/>
      <c r="G18" s="1" t="s">
        <v>10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1" t="s">
        <v>11</v>
      </c>
      <c r="C19" s="1"/>
      <c r="D19" s="1"/>
      <c r="E19" s="1"/>
      <c r="G19" s="1" t="s">
        <v>18</v>
      </c>
      <c r="I19" s="20"/>
      <c r="J19" s="1"/>
      <c r="K19" s="1"/>
      <c r="L19" s="1"/>
      <c r="M19" s="1"/>
      <c r="N19" s="1"/>
      <c r="O19" s="1"/>
      <c r="P19" s="1"/>
    </row>
    <row r="20" spans="1:16">
      <c r="C20" s="1"/>
      <c r="D20" s="1"/>
      <c r="E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5">
    <mergeCell ref="A13:I13"/>
    <mergeCell ref="A12:I12"/>
    <mergeCell ref="F1:I1"/>
    <mergeCell ref="A9:F9"/>
    <mergeCell ref="A2:I2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84" fitToHeight="0" orientation="portrait" r:id="rId1"/>
  <headerFooter alignWithMargins="0">
    <oddFooter>&amp;C&amp;P / &amp;N</oddFooter>
  </headerFooter>
  <rowBreaks count="1" manualBreakCount="1">
    <brk id="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2016-04-13T11:50:05Z</cp:lastPrinted>
  <dcterms:created xsi:type="dcterms:W3CDTF">2012-10-26T11:05:15Z</dcterms:created>
  <dcterms:modified xsi:type="dcterms:W3CDTF">2016-04-13T11:50:42Z</dcterms:modified>
</cp:coreProperties>
</file>