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" yWindow="135" windowWidth="18150" windowHeight="11760"/>
  </bookViews>
  <sheets>
    <sheet name="Д.Ц. Лот №2" sheetId="3" r:id="rId1"/>
    <sheet name="график Лот №2" sheetId="4" r:id="rId2"/>
    <sheet name="график авансов-при необходимост" sheetId="5" r:id="rId3"/>
  </sheets>
  <definedNames>
    <definedName name="_xlnm.Print_Titles" localSheetId="1">'график Лот №2'!$7:$7</definedName>
    <definedName name="_xlnm.Print_Area" localSheetId="2">'график авансов-при необходимост'!$A$1:$H$81</definedName>
    <definedName name="_xlnm.Print_Area" localSheetId="1">'график Лот №2'!$A$1:$L$82</definedName>
    <definedName name="_xlnm.Print_Area" localSheetId="0">'Д.Ц. Лот №2'!$A$1:$F$82</definedName>
  </definedNames>
  <calcPr calcId="125725"/>
</workbook>
</file>

<file path=xl/calcChain.xml><?xml version="1.0" encoding="utf-8"?>
<calcChain xmlns="http://schemas.openxmlformats.org/spreadsheetml/2006/main">
  <c r="A21" i="5"/>
  <c r="A22" s="1"/>
  <c r="A23" s="1"/>
  <c r="A24" s="1"/>
  <c r="A25" s="1"/>
  <c r="A26" s="1"/>
  <c r="A27" s="1"/>
  <c r="A28" s="1"/>
  <c r="A29" s="1"/>
  <c r="A30" s="1"/>
  <c r="A31" s="1"/>
  <c r="A35" s="1"/>
  <c r="A36" s="1"/>
  <c r="A37" s="1"/>
  <c r="A38" s="1"/>
  <c r="A41" s="1"/>
  <c r="A42" s="1"/>
  <c r="A43" s="1"/>
  <c r="A44" s="1"/>
  <c r="A45" s="1"/>
  <c r="A48" s="1"/>
  <c r="A49" s="1"/>
  <c r="A50" s="1"/>
  <c r="A51" s="1"/>
  <c r="A52" s="1"/>
  <c r="A55" s="1"/>
  <c r="A56" s="1"/>
  <c r="A57" s="1"/>
  <c r="A58" s="1"/>
  <c r="A59" s="1"/>
  <c r="A62" s="1"/>
  <c r="A63" s="1"/>
  <c r="A64" s="1"/>
  <c r="A65" s="1"/>
  <c r="A68" s="1"/>
  <c r="A69" s="1"/>
  <c r="A70" s="1"/>
  <c r="A71" s="1"/>
  <c r="A20" i="4"/>
  <c r="A21" s="1"/>
  <c r="A22" s="1"/>
  <c r="A23" s="1"/>
  <c r="A24" s="1"/>
  <c r="A25" s="1"/>
  <c r="A26" s="1"/>
  <c r="A27" s="1"/>
  <c r="A28" s="1"/>
  <c r="A29" s="1"/>
  <c r="A30" s="1"/>
  <c r="A34" s="1"/>
  <c r="A35" s="1"/>
  <c r="A36" s="1"/>
  <c r="A37" s="1"/>
  <c r="A40" s="1"/>
  <c r="A41" s="1"/>
  <c r="A42" s="1"/>
  <c r="A43" s="1"/>
  <c r="A44" s="1"/>
  <c r="A47" s="1"/>
  <c r="A48" s="1"/>
  <c r="A49" s="1"/>
  <c r="A50" s="1"/>
  <c r="A51" s="1"/>
  <c r="A54" s="1"/>
  <c r="A55" s="1"/>
  <c r="A56" s="1"/>
  <c r="A57" s="1"/>
  <c r="A58" s="1"/>
  <c r="A61" s="1"/>
  <c r="A62" s="1"/>
  <c r="A63" s="1"/>
  <c r="A64" s="1"/>
  <c r="A67" s="1"/>
  <c r="A68" s="1"/>
  <c r="A69" s="1"/>
  <c r="A70" s="1"/>
  <c r="A67" i="3"/>
  <c r="A68" s="1"/>
  <c r="A69" s="1"/>
  <c r="A70" s="1"/>
  <c r="A61"/>
  <c r="A62" s="1"/>
  <c r="A63" s="1"/>
  <c r="A64" s="1"/>
  <c r="A54"/>
  <c r="A55" s="1"/>
  <c r="A56" s="1"/>
  <c r="A57" s="1"/>
  <c r="A58" s="1"/>
  <c r="A49"/>
  <c r="A50" s="1"/>
  <c r="A51" s="1"/>
  <c r="A47"/>
  <c r="A48" s="1"/>
  <c r="A42"/>
  <c r="A43" s="1"/>
  <c r="A44" s="1"/>
  <c r="A41"/>
  <c r="A40"/>
  <c r="A36"/>
  <c r="A37" s="1"/>
  <c r="A35"/>
  <c r="A34"/>
  <c r="A21"/>
  <c r="A22" s="1"/>
  <c r="A23" s="1"/>
  <c r="A24" s="1"/>
  <c r="A25" s="1"/>
  <c r="A26" s="1"/>
  <c r="A27" s="1"/>
  <c r="A28" s="1"/>
  <c r="A29" s="1"/>
  <c r="A20"/>
  <c r="A19"/>
  <c r="A5" i="4" l="1"/>
</calcChain>
</file>

<file path=xl/sharedStrings.xml><?xml version="1.0" encoding="utf-8"?>
<sst xmlns="http://schemas.openxmlformats.org/spreadsheetml/2006/main" count="431" uniqueCount="177">
  <si>
    <t>№ п/п</t>
  </si>
  <si>
    <t>ПРОТОКОЛ СОГЛАСОВАНИЯ ДОГОВОРНОЙ ЦЕНЫ</t>
  </si>
  <si>
    <t>Приложение №1 к договору Генподряда № __________________________</t>
  </si>
  <si>
    <t>№ проекта</t>
  </si>
  <si>
    <t>Наименование видов работ</t>
  </si>
  <si>
    <t>№ ведомости объемов работ</t>
  </si>
  <si>
    <t>№ сметных расчетов</t>
  </si>
  <si>
    <t>Теплоизоляция ТИ</t>
  </si>
  <si>
    <t>Монтажная часть ТМ</t>
  </si>
  <si>
    <t>Часть КИПиА АТХ</t>
  </si>
  <si>
    <t>Всего:</t>
  </si>
  <si>
    <t>кроме того НДС 18 %</t>
  </si>
  <si>
    <t>ВСЕГО С НДС</t>
  </si>
  <si>
    <t>в т.ч. стоимость Оборудования поставки Генподрядчика с трансп.расходами и НДС</t>
  </si>
  <si>
    <t>ЗАКАЗЧИК</t>
  </si>
  <si>
    <t>ГЕНПОДРЯДЧИК</t>
  </si>
  <si>
    <t>Генеральный директор</t>
  </si>
  <si>
    <t>ОАО "Славнефть-ЯНОС"</t>
  </si>
  <si>
    <t>____________А. А. Никитин</t>
  </si>
  <si>
    <t>________________</t>
  </si>
  <si>
    <t>Приложение №2 к договору Генподряда № __________________________</t>
  </si>
  <si>
    <t>ГРАФИК ПРОИЗВОДСТВА РАБОТ И ОСВОЕНИЯ СРЕДСТВ</t>
  </si>
  <si>
    <t>(Освоение в тыс. руб. без НДС)</t>
  </si>
  <si>
    <t>№ _______________________________</t>
  </si>
  <si>
    <r>
      <t>_________________</t>
    </r>
    <r>
      <rPr>
        <b/>
        <sz val="14"/>
        <rFont val="Times New Roman"/>
        <family val="1"/>
        <charset val="204"/>
      </rPr>
      <t xml:space="preserve"> А.С. Кесарев</t>
    </r>
  </si>
  <si>
    <t>Оборудование не входящее в сметы строек</t>
  </si>
  <si>
    <t>ВСЕГО ПО "ОНСС"</t>
  </si>
  <si>
    <t>на основании доверенности</t>
  </si>
  <si>
    <t>ГРАФИК ПОГАШЕНИЯ АВАНСОВЫХ ПЛАТЕЖЕЙ</t>
  </si>
  <si>
    <t>Номер проекта</t>
  </si>
  <si>
    <t xml:space="preserve">стоимость по договору </t>
  </si>
  <si>
    <t xml:space="preserve">сумма аванса </t>
  </si>
  <si>
    <t>погашение аванса по месяцам, в %</t>
  </si>
  <si>
    <t>Приложение № 6 к договору Генподряда № _______________</t>
  </si>
  <si>
    <t>Электромонтажная часть ЭМ</t>
  </si>
  <si>
    <t>Часть КИПиА АТХ1</t>
  </si>
  <si>
    <t>Конструкции металлические КМ</t>
  </si>
  <si>
    <t>Стоимость без НДС,руб</t>
  </si>
  <si>
    <t>Приведение опасного производственного объекта цеха №5   к требованиям правил</t>
  </si>
  <si>
    <t>ВСЕГО ПО "Приведению опасного производственного объекта цеха №5  к требованиям правил"</t>
  </si>
  <si>
    <t>Программа "Сокращение безвозвратных потерь"</t>
  </si>
  <si>
    <t>Монтаж закрытой системы дренирования парка ГФУ тит. 66. Цех № 5 по проекту 18640</t>
  </si>
  <si>
    <t>18640-ТМ</t>
  </si>
  <si>
    <t>Монтажная часть  ТМ</t>
  </si>
  <si>
    <t>18640-ГП</t>
  </si>
  <si>
    <t>Генплан ГП</t>
  </si>
  <si>
    <t>18640-КЖ</t>
  </si>
  <si>
    <t>18640-ЭЗ</t>
  </si>
  <si>
    <t>Электромонтажная часть ЭЗ</t>
  </si>
  <si>
    <t>18640-ЭН</t>
  </si>
  <si>
    <t>Наружное электроосвещение ЭН</t>
  </si>
  <si>
    <t>18640-ЭОК</t>
  </si>
  <si>
    <t>Электрообогрев позиций КИП ЭОК</t>
  </si>
  <si>
    <t>18640-АТХ</t>
  </si>
  <si>
    <t>18640-ТИ</t>
  </si>
  <si>
    <t>18640-ТИА</t>
  </si>
  <si>
    <t>18640-ТИ(ЭОК)</t>
  </si>
  <si>
    <t>Теплоизоляция оборудования ТИА</t>
  </si>
  <si>
    <t>Итого по проекту 18640:</t>
  </si>
  <si>
    <t>ВСЕГО ПО Программе "Сокращение безвозвратных потерь"</t>
  </si>
  <si>
    <t xml:space="preserve"> март 2017 г.</t>
  </si>
  <si>
    <t>апрель 2017 г.</t>
  </si>
  <si>
    <t>май 2017г.</t>
  </si>
  <si>
    <t>июнь 2017г.</t>
  </si>
  <si>
    <t>июль 2017г.</t>
  </si>
  <si>
    <t>___2017 г</t>
  </si>
  <si>
    <t>Конструкции железобетонные КЖ</t>
  </si>
  <si>
    <t xml:space="preserve">Теплоизоляция эл.обогрева  КИП </t>
  </si>
  <si>
    <t>05:00089</t>
  </si>
  <si>
    <t>05:00123</t>
  </si>
  <si>
    <t>03:02632</t>
  </si>
  <si>
    <t>03:02633</t>
  </si>
  <si>
    <t>07:01356</t>
  </si>
  <si>
    <t>06:03009</t>
  </si>
  <si>
    <t>06:03008</t>
  </si>
  <si>
    <t>05:00117</t>
  </si>
  <si>
    <t>05:00118</t>
  </si>
  <si>
    <t>03:02683</t>
  </si>
  <si>
    <t>18640-КМ</t>
  </si>
  <si>
    <t>03:02684</t>
  </si>
  <si>
    <t>август 2017 г..</t>
  </si>
  <si>
    <t>Директор по кап. строительству</t>
  </si>
  <si>
    <t>Приведение объектов завода к требованиям пожарной безопасности</t>
  </si>
  <si>
    <t>25/7.Модернизация системы автоматической пожарной сигнализации в здании компрессорной. Цех № 5 по проекту 18839</t>
  </si>
  <si>
    <t>18839-ПС</t>
  </si>
  <si>
    <t>Пожарная сигнализация ПС</t>
  </si>
  <si>
    <t>09:02865</t>
  </si>
  <si>
    <t>Итого по проекту 18839:</t>
  </si>
  <si>
    <t>ВСЕГО ПО "Приведение объектов завода к требованиям пожарной безопасности"</t>
  </si>
  <si>
    <t>МТБЭ. Дооснащение отсекающими клапанами позиции ПАЗ,  на которых смонтированы запорно-регулирующие клапана-13шт. ФНиП п.6.3.7 по проекту 18872</t>
  </si>
  <si>
    <t>18872-ТМ</t>
  </si>
  <si>
    <t>08:01939</t>
  </si>
  <si>
    <t>18872-ТИ</t>
  </si>
  <si>
    <t>01:03298</t>
  </si>
  <si>
    <t>18872-АТХ</t>
  </si>
  <si>
    <t>09:02956</t>
  </si>
  <si>
    <t>18872-АТХ1</t>
  </si>
  <si>
    <t>06:03053</t>
  </si>
  <si>
    <t>Итого по проекту 18872</t>
  </si>
  <si>
    <t>МТБЭ.Разделение  функций регулирования и ПАЗ датчиков-12шт. ФНиП п.6.3.6 по проекту 18873</t>
  </si>
  <si>
    <t>18873-ТМ</t>
  </si>
  <si>
    <t>08:01975</t>
  </si>
  <si>
    <t>18873-ТИ</t>
  </si>
  <si>
    <t>03:02712</t>
  </si>
  <si>
    <t>18873-ЭОК</t>
  </si>
  <si>
    <t>Электрообогрев позиций КИП</t>
  </si>
  <si>
    <t>09:02976</t>
  </si>
  <si>
    <t>18873-АТХ</t>
  </si>
  <si>
    <t>Часть КИП иА АТХ</t>
  </si>
  <si>
    <t>09:02973</t>
  </si>
  <si>
    <t>18873-АТХ1</t>
  </si>
  <si>
    <t>09:02975</t>
  </si>
  <si>
    <t>Итого по проекту 18873:</t>
  </si>
  <si>
    <t>РХ .Оснащение емкостей Е-1 - Е-13 блокировками, исключающими возможность перелива. ФНиП п. 149 по проекту 18672</t>
  </si>
  <si>
    <t>18672-АС</t>
  </si>
  <si>
    <t>Архитектурно-строительная часть АС</t>
  </si>
  <si>
    <t>08:01534</t>
  </si>
  <si>
    <t>18672-ТМ</t>
  </si>
  <si>
    <t>07:01260</t>
  </si>
  <si>
    <t>18672-АТХ</t>
  </si>
  <si>
    <t>06:02674</t>
  </si>
  <si>
    <t>18672-АТХ1</t>
  </si>
  <si>
    <t>09:02644</t>
  </si>
  <si>
    <t>18672-ТИ</t>
  </si>
  <si>
    <t xml:space="preserve">Теплоизоляция ТИ </t>
  </si>
  <si>
    <t>03:02287</t>
  </si>
  <si>
    <t>Итого по проекту 18672:</t>
  </si>
  <si>
    <t>РХ. Оснащение насосов Н-7, Н-8, Н-10 дистанционным отключением и отсекающими устройствами с дистанционным управлением  по проекту 18683</t>
  </si>
  <si>
    <t>18683-ЭМ</t>
  </si>
  <si>
    <t>06:02613</t>
  </si>
  <si>
    <t>18683-ТМ</t>
  </si>
  <si>
    <t>08:01563</t>
  </si>
  <si>
    <t>18683-ТИ</t>
  </si>
  <si>
    <t>03:02331</t>
  </si>
  <si>
    <t>18683-АТХ</t>
  </si>
  <si>
    <t>06:02680</t>
  </si>
  <si>
    <t>18683-АТХ1</t>
  </si>
  <si>
    <t>06:02708</t>
  </si>
  <si>
    <t>Итого по проекту 18683:</t>
  </si>
  <si>
    <t>УПС. Монтаж резервного серопровода. ФНиП  п.4.6.6. по проекту 18352</t>
  </si>
  <si>
    <t>18352-КМ</t>
  </si>
  <si>
    <t>03:01995</t>
  </si>
  <si>
    <t>18352-ТМ</t>
  </si>
  <si>
    <t>01:02855</t>
  </si>
  <si>
    <t>18352-ТИ</t>
  </si>
  <si>
    <t>03:02001</t>
  </si>
  <si>
    <t>18352-ЭОТ</t>
  </si>
  <si>
    <t>Электрообогрев трубопроводов ЭОТ</t>
  </si>
  <si>
    <t>09:02371</t>
  </si>
  <si>
    <t>Итого по проекту 18352:</t>
  </si>
  <si>
    <t>ГНЭ. Монтаж датчиков сигнализаторов  довзрывных концентраций в резервуарных парках тит. 114/1, 92/2б ФНиП п. 6.4.1 по проекту № 18192</t>
  </si>
  <si>
    <t>Электромонтажные работы</t>
  </si>
  <si>
    <t>18192-КМ</t>
  </si>
  <si>
    <t>18192-ЭМ</t>
  </si>
  <si>
    <t>Итого по проекту 18192:</t>
  </si>
  <si>
    <t>18192-КЖ</t>
  </si>
  <si>
    <t>18192-АТХ</t>
  </si>
  <si>
    <t>сентябрь 2017 г</t>
  </si>
  <si>
    <t>октябрь 2017 г.</t>
  </si>
  <si>
    <t>ноябрь 2017 г.</t>
  </si>
  <si>
    <t>Комплекс работ по техническому перевооружению установок цеха № 5, выполняемых на режиме</t>
  </si>
  <si>
    <t>Указанная стоимость не включает в себя оборудование и материалы поставки Заказчика</t>
  </si>
  <si>
    <t>Ведомость объёмов</t>
  </si>
  <si>
    <t>УПСК Замена насоса Р-101А</t>
  </si>
  <si>
    <t>УПСК Замена насоса Р-121А</t>
  </si>
  <si>
    <t>ГФУ. Замена  хроматографа модели «Нефтехим-СКЭП» поз.QR5001 нормальный бутан с установки ГФУ.</t>
  </si>
  <si>
    <t>МТБЭ Замена насоса Н-404А</t>
  </si>
  <si>
    <t>6-5.</t>
  </si>
  <si>
    <t>7-5.</t>
  </si>
  <si>
    <t>8-5.</t>
  </si>
  <si>
    <t>9-5.</t>
  </si>
  <si>
    <t>07:01038</t>
  </si>
  <si>
    <t>02:04574</t>
  </si>
  <si>
    <t>09:02298</t>
  </si>
  <si>
    <t>06:02308</t>
  </si>
  <si>
    <t>ВСЕГО "Приведение объектов завода к требованиям пож. безопасности"</t>
  </si>
  <si>
    <t>Всего  с НДС</t>
  </si>
</sst>
</file>

<file path=xl/styles.xml><?xml version="1.0" encoding="utf-8"?>
<styleSheet xmlns="http://schemas.openxmlformats.org/spreadsheetml/2006/main">
  <numFmts count="2">
    <numFmt numFmtId="164" formatCode="[$-419]mmmm\ yyyy;@"/>
    <numFmt numFmtId="165" formatCode="mm/yy"/>
  </numFmts>
  <fonts count="38">
    <font>
      <sz val="10"/>
      <name val="Times New Roman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9"/>
      <name val="Times New Roman"/>
      <family val="1"/>
      <charset val="204"/>
    </font>
    <font>
      <sz val="10"/>
      <name val="Arial Cyr"/>
      <family val="2"/>
      <charset val="204"/>
    </font>
    <font>
      <b/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11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 tint="-0.34998626667073579"/>
        <bgColor indexed="64"/>
      </patternFill>
    </fill>
  </fills>
  <borders count="6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0"/>
      </left>
      <right/>
      <top style="thin">
        <color indexed="64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4">
    <xf numFmtId="0" fontId="0" fillId="0" borderId="0">
      <alignment wrapText="1"/>
    </xf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6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18" borderId="0" applyNumberFormat="0" applyBorder="0" applyAlignment="0" applyProtection="0"/>
    <xf numFmtId="0" fontId="20" fillId="8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23" borderId="0" applyNumberFormat="0" applyBorder="0" applyAlignment="0" applyProtection="0"/>
    <xf numFmtId="0" fontId="20" fillId="24" borderId="0" applyNumberFormat="0" applyBorder="0" applyAlignment="0" applyProtection="0"/>
    <xf numFmtId="0" fontId="21" fillId="25" borderId="32" applyNumberFormat="0" applyAlignment="0" applyProtection="0"/>
    <xf numFmtId="0" fontId="22" fillId="26" borderId="33" applyNumberFormat="0" applyAlignment="0" applyProtection="0"/>
    <xf numFmtId="0" fontId="23" fillId="26" borderId="32" applyNumberFormat="0" applyAlignment="0" applyProtection="0"/>
    <xf numFmtId="0" fontId="24" fillId="0" borderId="34" applyNumberFormat="0" applyFill="0" applyAlignment="0" applyProtection="0"/>
    <xf numFmtId="0" fontId="25" fillId="0" borderId="35" applyNumberFormat="0" applyFill="0" applyAlignment="0" applyProtection="0"/>
    <xf numFmtId="0" fontId="26" fillId="0" borderId="36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37" applyNumberFormat="0" applyFill="0" applyAlignment="0" applyProtection="0"/>
    <xf numFmtId="0" fontId="28" fillId="27" borderId="38" applyNumberFormat="0" applyAlignment="0" applyProtection="0"/>
    <xf numFmtId="0" fontId="29" fillId="0" borderId="0" applyNumberFormat="0" applyFill="0" applyBorder="0" applyAlignment="0" applyProtection="0"/>
    <xf numFmtId="0" fontId="30" fillId="28" borderId="0" applyNumberFormat="0" applyBorder="0" applyAlignment="0" applyProtection="0"/>
    <xf numFmtId="0" fontId="31" fillId="0" borderId="0"/>
    <xf numFmtId="0" fontId="6" fillId="0" borderId="0"/>
    <xf numFmtId="0" fontId="32" fillId="29" borderId="0" applyNumberFormat="0" applyBorder="0" applyAlignment="0" applyProtection="0"/>
    <xf numFmtId="0" fontId="33" fillId="0" borderId="0" applyNumberFormat="0" applyFill="0" applyBorder="0" applyAlignment="0" applyProtection="0"/>
    <xf numFmtId="0" fontId="4" fillId="30" borderId="39" applyNumberFormat="0" applyFont="0" applyAlignment="0" applyProtection="0"/>
    <xf numFmtId="0" fontId="34" fillId="0" borderId="40" applyNumberFormat="0" applyFill="0" applyAlignment="0" applyProtection="0"/>
    <xf numFmtId="0" fontId="35" fillId="0" borderId="0" applyNumberFormat="0" applyFill="0" applyBorder="0" applyAlignment="0" applyProtection="0"/>
    <xf numFmtId="0" fontId="36" fillId="31" borderId="0" applyNumberFormat="0" applyBorder="0" applyAlignment="0" applyProtection="0"/>
  </cellStyleXfs>
  <cellXfs count="228">
    <xf numFmtId="0" fontId="0" fillId="0" borderId="0" xfId="0">
      <alignment wrapText="1"/>
    </xf>
    <xf numFmtId="0" fontId="3" fillId="0" borderId="0" xfId="0" applyFont="1">
      <alignment wrapText="1"/>
    </xf>
    <xf numFmtId="0" fontId="5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7" fillId="0" borderId="0" xfId="37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vertical="top" wrapText="1"/>
    </xf>
    <xf numFmtId="49" fontId="1" fillId="0" borderId="0" xfId="0" applyNumberFormat="1" applyFont="1" applyFill="1" applyBorder="1" applyAlignment="1">
      <alignment vertical="top" wrapText="1"/>
    </xf>
    <xf numFmtId="49" fontId="10" fillId="0" borderId="0" xfId="0" applyNumberFormat="1" applyFont="1" applyFill="1" applyAlignment="1">
      <alignment vertical="top" wrapText="1"/>
    </xf>
    <xf numFmtId="0" fontId="1" fillId="0" borderId="0" xfId="0" applyFont="1" applyFill="1" applyAlignment="1"/>
    <xf numFmtId="0" fontId="1" fillId="0" borderId="0" xfId="0" applyFont="1" applyFill="1" applyBorder="1" applyAlignment="1">
      <alignment horizontal="left" wrapText="1"/>
    </xf>
    <xf numFmtId="0" fontId="15" fillId="0" borderId="0" xfId="0" applyFont="1">
      <alignment wrapText="1"/>
    </xf>
    <xf numFmtId="49" fontId="3" fillId="0" borderId="1" xfId="0" applyNumberFormat="1" applyFont="1" applyFill="1" applyBorder="1" applyAlignment="1">
      <alignment vertical="top" wrapText="1"/>
    </xf>
    <xf numFmtId="49" fontId="3" fillId="0" borderId="2" xfId="0" applyNumberFormat="1" applyFont="1" applyFill="1" applyBorder="1" applyAlignment="1">
      <alignment vertical="top" wrapText="1"/>
    </xf>
    <xf numFmtId="49" fontId="3" fillId="0" borderId="2" xfId="0" applyNumberFormat="1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>
      <alignment vertical="top" wrapText="1"/>
    </xf>
    <xf numFmtId="49" fontId="3" fillId="0" borderId="4" xfId="0" applyNumberFormat="1" applyFont="1" applyFill="1" applyBorder="1" applyAlignment="1">
      <alignment vertical="top" wrapText="1"/>
    </xf>
    <xf numFmtId="49" fontId="2" fillId="0" borderId="4" xfId="0" applyNumberFormat="1" applyFont="1" applyFill="1" applyBorder="1" applyAlignment="1">
      <alignment horizontal="left" vertical="center" wrapText="1"/>
    </xf>
    <xf numFmtId="49" fontId="2" fillId="0" borderId="4" xfId="0" applyNumberFormat="1" applyFont="1" applyFill="1" applyBorder="1" applyAlignment="1">
      <alignment vertical="top" wrapText="1"/>
    </xf>
    <xf numFmtId="4" fontId="2" fillId="0" borderId="4" xfId="0" applyNumberFormat="1" applyFont="1" applyFill="1" applyBorder="1" applyAlignment="1">
      <alignment vertical="top" wrapText="1"/>
    </xf>
    <xf numFmtId="4" fontId="8" fillId="0" borderId="2" xfId="0" applyNumberFormat="1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Fill="1">
      <alignment wrapText="1"/>
    </xf>
    <xf numFmtId="49" fontId="2" fillId="0" borderId="2" xfId="0" applyNumberFormat="1" applyFont="1" applyBorder="1" applyAlignment="1">
      <alignment horizontal="center" vertical="center" wrapText="1"/>
    </xf>
    <xf numFmtId="49" fontId="1" fillId="0" borderId="0" xfId="0" applyNumberFormat="1" applyFont="1" applyFill="1" applyAlignment="1"/>
    <xf numFmtId="49" fontId="1" fillId="0" borderId="0" xfId="0" applyNumberFormat="1" applyFont="1" applyAlignment="1"/>
    <xf numFmtId="49" fontId="3" fillId="0" borderId="0" xfId="0" applyNumberFormat="1" applyFont="1">
      <alignment wrapText="1"/>
    </xf>
    <xf numFmtId="0" fontId="9" fillId="0" borderId="10" xfId="0" applyFont="1" applyFill="1" applyBorder="1" applyAlignment="1"/>
    <xf numFmtId="49" fontId="9" fillId="0" borderId="11" xfId="0" applyNumberFormat="1" applyFont="1" applyFill="1" applyBorder="1" applyAlignment="1"/>
    <xf numFmtId="4" fontId="9" fillId="0" borderId="11" xfId="0" applyNumberFormat="1" applyFont="1" applyFill="1" applyBorder="1" applyAlignment="1">
      <alignment horizontal="right" vertical="center" wrapText="1"/>
    </xf>
    <xf numFmtId="49" fontId="3" fillId="0" borderId="10" xfId="0" applyNumberFormat="1" applyFont="1" applyFill="1" applyBorder="1" applyAlignment="1">
      <alignment vertical="top" wrapText="1"/>
    </xf>
    <xf numFmtId="49" fontId="3" fillId="0" borderId="11" xfId="0" applyNumberFormat="1" applyFont="1" applyFill="1" applyBorder="1" applyAlignment="1">
      <alignment vertical="top" wrapText="1"/>
    </xf>
    <xf numFmtId="49" fontId="2" fillId="0" borderId="11" xfId="0" applyNumberFormat="1" applyFont="1" applyFill="1" applyBorder="1" applyAlignment="1">
      <alignment horizontal="left" vertical="center" wrapText="1"/>
    </xf>
    <xf numFmtId="49" fontId="2" fillId="0" borderId="11" xfId="0" applyNumberFormat="1" applyFont="1" applyFill="1" applyBorder="1" applyAlignment="1">
      <alignment vertical="top" wrapText="1"/>
    </xf>
    <xf numFmtId="4" fontId="2" fillId="0" borderId="11" xfId="0" applyNumberFormat="1" applyFont="1" applyFill="1" applyBorder="1" applyAlignment="1">
      <alignment vertical="top" wrapText="1"/>
    </xf>
    <xf numFmtId="0" fontId="5" fillId="0" borderId="0" xfId="0" applyFont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164" fontId="0" fillId="0" borderId="0" xfId="0" applyNumberFormat="1" applyFont="1" applyAlignment="1"/>
    <xf numFmtId="165" fontId="18" fillId="0" borderId="21" xfId="0" applyNumberFormat="1" applyFont="1" applyBorder="1" applyAlignment="1">
      <alignment horizontal="left" vertical="top" textRotation="90" wrapText="1"/>
    </xf>
    <xf numFmtId="165" fontId="18" fillId="0" borderId="22" xfId="0" applyNumberFormat="1" applyFont="1" applyBorder="1" applyAlignment="1">
      <alignment horizontal="left" vertical="top" textRotation="90" wrapText="1"/>
    </xf>
    <xf numFmtId="0" fontId="14" fillId="0" borderId="8" xfId="0" applyFont="1" applyFill="1" applyBorder="1">
      <alignment wrapText="1"/>
    </xf>
    <xf numFmtId="0" fontId="3" fillId="0" borderId="8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15" fillId="0" borderId="0" xfId="0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2" fillId="0" borderId="8" xfId="0" applyFont="1" applyFill="1" applyBorder="1" applyAlignment="1">
      <alignment horizontal="left" vertical="center"/>
    </xf>
    <xf numFmtId="0" fontId="2" fillId="32" borderId="0" xfId="0" applyFont="1" applyFill="1" applyBorder="1" applyAlignment="1">
      <alignment horizontal="left" vertical="center"/>
    </xf>
    <xf numFmtId="0" fontId="2" fillId="0" borderId="45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/>
    </xf>
    <xf numFmtId="0" fontId="2" fillId="0" borderId="27" xfId="0" applyFont="1" applyFill="1" applyBorder="1" applyAlignment="1">
      <alignment horizontal="left" vertical="center"/>
    </xf>
    <xf numFmtId="0" fontId="2" fillId="0" borderId="17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left" vertical="center"/>
    </xf>
    <xf numFmtId="0" fontId="2" fillId="0" borderId="44" xfId="0" applyFont="1" applyFill="1" applyBorder="1" applyAlignment="1">
      <alignment horizontal="left" vertical="center"/>
    </xf>
    <xf numFmtId="0" fontId="2" fillId="0" borderId="25" xfId="0" applyFont="1" applyFill="1" applyBorder="1" applyAlignment="1">
      <alignment horizontal="left" vertical="center"/>
    </xf>
    <xf numFmtId="0" fontId="15" fillId="0" borderId="25" xfId="0" applyFont="1" applyFill="1" applyBorder="1" applyAlignment="1">
      <alignment horizontal="left"/>
    </xf>
    <xf numFmtId="0" fontId="2" fillId="0" borderId="7" xfId="0" applyFont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right" vertical="center" wrapText="1"/>
    </xf>
    <xf numFmtId="0" fontId="15" fillId="32" borderId="43" xfId="0" applyFont="1" applyFill="1" applyBorder="1" applyAlignment="1">
      <alignment horizontal="left"/>
    </xf>
    <xf numFmtId="0" fontId="2" fillId="32" borderId="48" xfId="0" applyFont="1" applyFill="1" applyBorder="1" applyAlignment="1">
      <alignment horizontal="left" vertical="center"/>
    </xf>
    <xf numFmtId="0" fontId="2" fillId="0" borderId="24" xfId="0" applyFont="1" applyFill="1" applyBorder="1" applyAlignment="1">
      <alignment horizontal="left" vertical="center"/>
    </xf>
    <xf numFmtId="0" fontId="2" fillId="0" borderId="26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left" vertical="center"/>
    </xf>
    <xf numFmtId="0" fontId="2" fillId="0" borderId="29" xfId="0" applyFont="1" applyFill="1" applyBorder="1" applyAlignment="1">
      <alignment horizontal="left" vertical="center"/>
    </xf>
    <xf numFmtId="0" fontId="2" fillId="0" borderId="47" xfId="0" applyFont="1" applyFill="1" applyBorder="1" applyAlignment="1">
      <alignment horizontal="left" vertical="center"/>
    </xf>
    <xf numFmtId="4" fontId="2" fillId="0" borderId="45" xfId="0" applyNumberFormat="1" applyFont="1" applyFill="1" applyBorder="1" applyAlignment="1">
      <alignment vertical="top" wrapText="1"/>
    </xf>
    <xf numFmtId="4" fontId="8" fillId="0" borderId="45" xfId="0" applyNumberFormat="1" applyFont="1" applyFill="1" applyBorder="1" applyAlignment="1">
      <alignment vertical="top" wrapText="1"/>
    </xf>
    <xf numFmtId="4" fontId="9" fillId="0" borderId="45" xfId="0" applyNumberFormat="1" applyFont="1" applyFill="1" applyBorder="1" applyAlignment="1">
      <alignment horizontal="right" vertical="center" wrapText="1"/>
    </xf>
    <xf numFmtId="0" fontId="17" fillId="0" borderId="14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7" fillId="0" borderId="0" xfId="37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0" fontId="2" fillId="32" borderId="49" xfId="0" applyFont="1" applyFill="1" applyBorder="1" applyAlignment="1">
      <alignment horizontal="left" vertical="center"/>
    </xf>
    <xf numFmtId="0" fontId="2" fillId="0" borderId="19" xfId="0" applyFont="1" applyFill="1" applyBorder="1" applyAlignment="1">
      <alignment horizontal="left" vertical="center"/>
    </xf>
    <xf numFmtId="0" fontId="3" fillId="0" borderId="19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center" wrapText="1"/>
    </xf>
    <xf numFmtId="0" fontId="11" fillId="0" borderId="0" xfId="0" applyFont="1" applyAlignment="1">
      <alignment horizontal="justify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left" vertical="center"/>
    </xf>
    <xf numFmtId="0" fontId="37" fillId="0" borderId="8" xfId="0" applyFont="1" applyBorder="1" applyAlignment="1">
      <alignment horizontal="justify" vertical="center" wrapText="1"/>
    </xf>
    <xf numFmtId="0" fontId="3" fillId="0" borderId="48" xfId="0" applyFont="1" applyFill="1" applyBorder="1" applyAlignment="1">
      <alignment horizontal="center" vertical="center" wrapText="1"/>
    </xf>
    <xf numFmtId="0" fontId="2" fillId="0" borderId="47" xfId="0" applyFont="1" applyFill="1" applyBorder="1" applyAlignment="1">
      <alignment horizontal="right" vertical="center" wrapText="1"/>
    </xf>
    <xf numFmtId="0" fontId="2" fillId="0" borderId="52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right" vertical="center" wrapText="1"/>
    </xf>
    <xf numFmtId="0" fontId="3" fillId="0" borderId="54" xfId="0" applyFont="1" applyFill="1" applyBorder="1" applyAlignment="1">
      <alignment horizontal="center" vertical="center" wrapText="1"/>
    </xf>
    <xf numFmtId="0" fontId="3" fillId="0" borderId="55" xfId="0" applyFont="1" applyFill="1" applyBorder="1" applyAlignment="1">
      <alignment horizontal="center" vertical="center" wrapText="1"/>
    </xf>
    <xf numFmtId="0" fontId="3" fillId="0" borderId="56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right" vertical="center" wrapText="1"/>
    </xf>
    <xf numFmtId="0" fontId="3" fillId="0" borderId="0" xfId="0" applyFont="1" applyBorder="1">
      <alignment wrapText="1"/>
    </xf>
    <xf numFmtId="0" fontId="12" fillId="0" borderId="0" xfId="0" applyFont="1" applyBorder="1">
      <alignment wrapText="1"/>
    </xf>
    <xf numFmtId="0" fontId="10" fillId="0" borderId="0" xfId="0" applyFont="1" applyFill="1" applyBorder="1" applyAlignment="1"/>
    <xf numFmtId="0" fontId="1" fillId="0" borderId="0" xfId="0" applyFont="1" applyFill="1" applyBorder="1" applyAlignment="1"/>
    <xf numFmtId="0" fontId="3" fillId="0" borderId="0" xfId="0" applyFont="1" applyBorder="1" applyAlignment="1">
      <alignment horizontal="center" wrapText="1"/>
    </xf>
    <xf numFmtId="49" fontId="10" fillId="0" borderId="0" xfId="0" applyNumberFormat="1" applyFont="1" applyFill="1" applyBorder="1" applyAlignment="1">
      <alignment horizontal="left" vertical="top" wrapText="1"/>
    </xf>
    <xf numFmtId="0" fontId="12" fillId="0" borderId="0" xfId="0" applyFont="1" applyBorder="1" applyAlignment="1"/>
    <xf numFmtId="0" fontId="1" fillId="0" borderId="0" xfId="0" applyFont="1" applyBorder="1" applyAlignment="1"/>
    <xf numFmtId="0" fontId="2" fillId="0" borderId="8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left"/>
    </xf>
    <xf numFmtId="0" fontId="2" fillId="0" borderId="8" xfId="0" applyFont="1" applyFill="1" applyBorder="1" applyAlignment="1">
      <alignment vertical="center" wrapText="1"/>
    </xf>
    <xf numFmtId="0" fontId="3" fillId="0" borderId="30" xfId="0" applyFont="1" applyBorder="1">
      <alignment wrapText="1"/>
    </xf>
    <xf numFmtId="0" fontId="3" fillId="0" borderId="0" xfId="0" applyFont="1" applyFill="1" applyBorder="1">
      <alignment wrapText="1"/>
    </xf>
    <xf numFmtId="0" fontId="3" fillId="0" borderId="0" xfId="0" applyFont="1" applyFill="1" applyBorder="1" applyAlignment="1">
      <alignment horizontal="center" wrapText="1"/>
    </xf>
    <xf numFmtId="0" fontId="2" fillId="0" borderId="16" xfId="0" applyFont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right" vertical="center" wrapText="1"/>
    </xf>
    <xf numFmtId="0" fontId="2" fillId="0" borderId="8" xfId="0" applyFont="1" applyFill="1" applyBorder="1" applyAlignment="1">
      <alignment horizontal="right" vertical="center"/>
    </xf>
    <xf numFmtId="0" fontId="2" fillId="0" borderId="8" xfId="0" applyFont="1" applyFill="1" applyBorder="1" applyAlignment="1">
      <alignment horizontal="left" vertical="center" wrapText="1"/>
    </xf>
    <xf numFmtId="0" fontId="2" fillId="32" borderId="8" xfId="0" applyFont="1" applyFill="1" applyBorder="1" applyAlignment="1">
      <alignment horizontal="left" vertical="center"/>
    </xf>
    <xf numFmtId="0" fontId="14" fillId="0" borderId="20" xfId="0" applyFont="1" applyFill="1" applyBorder="1">
      <alignment wrapText="1"/>
    </xf>
    <xf numFmtId="0" fontId="15" fillId="32" borderId="50" xfId="0" applyFont="1" applyFill="1" applyBorder="1" applyAlignment="1">
      <alignment horizontal="left"/>
    </xf>
    <xf numFmtId="0" fontId="2" fillId="32" borderId="57" xfId="0" applyFont="1" applyFill="1" applyBorder="1" applyAlignment="1">
      <alignment horizontal="left" vertical="center"/>
    </xf>
    <xf numFmtId="0" fontId="2" fillId="0" borderId="28" xfId="0" applyFont="1" applyFill="1" applyBorder="1" applyAlignment="1">
      <alignment horizontal="left" vertical="center"/>
    </xf>
    <xf numFmtId="0" fontId="2" fillId="0" borderId="13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32" borderId="43" xfId="0" applyFont="1" applyFill="1" applyBorder="1" applyAlignment="1">
      <alignment horizontal="center" vertical="center" wrapText="1"/>
    </xf>
    <xf numFmtId="0" fontId="2" fillId="32" borderId="0" xfId="0" applyFont="1" applyFill="1" applyBorder="1" applyAlignment="1">
      <alignment horizontal="center" vertical="center" wrapText="1"/>
    </xf>
    <xf numFmtId="0" fontId="2" fillId="32" borderId="48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left" vertical="center" wrapText="1"/>
    </xf>
    <xf numFmtId="0" fontId="2" fillId="0" borderId="25" xfId="0" applyFont="1" applyFill="1" applyBorder="1" applyAlignment="1">
      <alignment horizontal="left" vertical="center" wrapText="1"/>
    </xf>
    <xf numFmtId="0" fontId="2" fillId="0" borderId="26" xfId="0" applyFont="1" applyFill="1" applyBorder="1" applyAlignment="1">
      <alignment horizontal="left" vertical="center" wrapText="1"/>
    </xf>
    <xf numFmtId="0" fontId="2" fillId="0" borderId="42" xfId="0" applyFont="1" applyFill="1" applyBorder="1" applyAlignment="1">
      <alignment horizontal="left" vertical="center"/>
    </xf>
    <xf numFmtId="0" fontId="2" fillId="0" borderId="31" xfId="0" applyFont="1" applyFill="1" applyBorder="1" applyAlignment="1">
      <alignment horizontal="left" vertical="center"/>
    </xf>
    <xf numFmtId="0" fontId="2" fillId="0" borderId="41" xfId="0" applyFont="1" applyFill="1" applyBorder="1" applyAlignment="1">
      <alignment horizontal="left" vertical="center"/>
    </xf>
    <xf numFmtId="0" fontId="2" fillId="32" borderId="28" xfId="0" applyFont="1" applyFill="1" applyBorder="1" applyAlignment="1">
      <alignment horizontal="left" vertical="center"/>
    </xf>
    <xf numFmtId="0" fontId="2" fillId="32" borderId="19" xfId="0" applyFont="1" applyFill="1" applyBorder="1" applyAlignment="1">
      <alignment horizontal="left" vertical="center"/>
    </xf>
    <xf numFmtId="0" fontId="2" fillId="32" borderId="46" xfId="0" applyFont="1" applyFill="1" applyBorder="1" applyAlignment="1">
      <alignment horizontal="left" vertical="center"/>
    </xf>
    <xf numFmtId="0" fontId="2" fillId="0" borderId="0" xfId="37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left" vertical="center" wrapText="1"/>
    </xf>
    <xf numFmtId="0" fontId="2" fillId="0" borderId="30" xfId="0" applyFont="1" applyFill="1" applyBorder="1" applyAlignment="1">
      <alignment horizontal="left" vertical="center" wrapText="1"/>
    </xf>
    <xf numFmtId="0" fontId="2" fillId="0" borderId="53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right" vertical="center" wrapText="1"/>
    </xf>
    <xf numFmtId="0" fontId="2" fillId="0" borderId="8" xfId="0" applyFont="1" applyFill="1" applyBorder="1" applyAlignment="1">
      <alignment horizontal="right" vertical="center" wrapText="1"/>
    </xf>
    <xf numFmtId="0" fontId="2" fillId="0" borderId="24" xfId="0" applyFont="1" applyFill="1" applyBorder="1" applyAlignment="1">
      <alignment horizontal="right" vertical="center" wrapText="1"/>
    </xf>
    <xf numFmtId="0" fontId="2" fillId="0" borderId="25" xfId="0" applyFont="1" applyFill="1" applyBorder="1" applyAlignment="1">
      <alignment horizontal="right" vertical="center" wrapText="1"/>
    </xf>
    <xf numFmtId="0" fontId="2" fillId="0" borderId="15" xfId="0" applyFont="1" applyFill="1" applyBorder="1" applyAlignment="1">
      <alignment horizontal="right" vertical="center" wrapText="1"/>
    </xf>
    <xf numFmtId="0" fontId="2" fillId="0" borderId="16" xfId="0" applyFont="1" applyFill="1" applyBorder="1" applyAlignment="1">
      <alignment horizontal="right" vertical="center" wrapText="1"/>
    </xf>
    <xf numFmtId="0" fontId="2" fillId="0" borderId="50" xfId="0" applyFont="1" applyFill="1" applyBorder="1" applyAlignment="1">
      <alignment horizontal="left" vertical="center" wrapText="1"/>
    </xf>
    <xf numFmtId="0" fontId="2" fillId="0" borderId="49" xfId="0" applyFont="1" applyFill="1" applyBorder="1" applyAlignment="1">
      <alignment horizontal="left" vertical="center" wrapText="1"/>
    </xf>
    <xf numFmtId="0" fontId="2" fillId="0" borderId="51" xfId="0" applyFont="1" applyFill="1" applyBorder="1" applyAlignment="1">
      <alignment horizontal="left" vertical="center" wrapText="1"/>
    </xf>
    <xf numFmtId="0" fontId="2" fillId="0" borderId="20" xfId="0" applyFont="1" applyFill="1" applyBorder="1" applyAlignment="1">
      <alignment horizontal="right" vertical="center" wrapText="1"/>
    </xf>
    <xf numFmtId="49" fontId="11" fillId="0" borderId="0" xfId="0" applyNumberFormat="1" applyFont="1" applyFill="1" applyAlignment="1">
      <alignment wrapText="1"/>
    </xf>
    <xf numFmtId="0" fontId="0" fillId="0" borderId="0" xfId="0" applyAlignment="1">
      <alignment wrapText="1"/>
    </xf>
    <xf numFmtId="49" fontId="11" fillId="0" borderId="0" xfId="0" applyNumberFormat="1" applyFont="1" applyFill="1" applyAlignment="1">
      <alignment vertical="top" wrapText="1"/>
    </xf>
    <xf numFmtId="0" fontId="1" fillId="0" borderId="0" xfId="0" applyFont="1" applyAlignment="1"/>
    <xf numFmtId="49" fontId="11" fillId="0" borderId="0" xfId="0" applyNumberFormat="1" applyFont="1" applyFill="1" applyAlignment="1">
      <alignment horizontal="left" vertical="top" wrapText="1"/>
    </xf>
    <xf numFmtId="0" fontId="2" fillId="0" borderId="27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vertical="top" wrapText="1"/>
    </xf>
    <xf numFmtId="0" fontId="9" fillId="0" borderId="11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 wrapText="1"/>
    </xf>
    <xf numFmtId="49" fontId="12" fillId="0" borderId="0" xfId="0" applyNumberFormat="1" applyFont="1" applyFill="1" applyBorder="1" applyAlignment="1">
      <alignment horizontal="center" vertical="top" wrapText="1"/>
    </xf>
    <xf numFmtId="49" fontId="10" fillId="0" borderId="0" xfId="0" applyNumberFormat="1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3" fillId="0" borderId="0" xfId="37" applyFont="1" applyFill="1" applyBorder="1" applyAlignment="1">
      <alignment horizontal="right" vertical="center" wrapText="1"/>
    </xf>
    <xf numFmtId="0" fontId="2" fillId="32" borderId="8" xfId="0" applyFont="1" applyFill="1" applyBorder="1" applyAlignment="1">
      <alignment horizontal="center" vertical="center" wrapText="1"/>
    </xf>
    <xf numFmtId="0" fontId="2" fillId="32" borderId="8" xfId="0" applyFont="1" applyFill="1" applyBorder="1" applyAlignment="1">
      <alignment horizontal="left" vertical="center"/>
    </xf>
    <xf numFmtId="164" fontId="0" fillId="0" borderId="5" xfId="0" applyNumberFormat="1" applyFont="1" applyBorder="1" applyAlignment="1">
      <alignment horizontal="center" vertical="center" wrapText="1"/>
    </xf>
    <xf numFmtId="164" fontId="0" fillId="0" borderId="13" xfId="0" applyNumberFormat="1" applyFont="1" applyBorder="1" applyAlignment="1">
      <alignment horizontal="center" vertical="center" wrapText="1"/>
    </xf>
    <xf numFmtId="164" fontId="0" fillId="0" borderId="23" xfId="0" applyNumberFormat="1" applyFont="1" applyBorder="1" applyAlignment="1">
      <alignment horizontal="center" vertical="center" wrapText="1"/>
    </xf>
    <xf numFmtId="164" fontId="0" fillId="0" borderId="6" xfId="0" applyNumberFormat="1" applyFont="1" applyBorder="1" applyAlignment="1">
      <alignment horizontal="center" vertical="center" wrapText="1"/>
    </xf>
    <xf numFmtId="164" fontId="0" fillId="0" borderId="8" xfId="0" applyNumberFormat="1" applyFont="1" applyBorder="1" applyAlignment="1">
      <alignment horizontal="center" vertical="center" wrapText="1"/>
    </xf>
    <xf numFmtId="164" fontId="0" fillId="0" borderId="21" xfId="0" applyNumberFormat="1" applyFont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textRotation="90" wrapText="1"/>
    </xf>
    <xf numFmtId="0" fontId="18" fillId="0" borderId="8" xfId="0" applyFont="1" applyFill="1" applyBorder="1" applyAlignment="1">
      <alignment horizontal="center" vertical="center" textRotation="90" wrapText="1"/>
    </xf>
    <xf numFmtId="0" fontId="18" fillId="0" borderId="21" xfId="0" applyFont="1" applyFill="1" applyBorder="1" applyAlignment="1">
      <alignment horizontal="center" vertical="center" textRotation="90" wrapText="1"/>
    </xf>
    <xf numFmtId="0" fontId="18" fillId="0" borderId="6" xfId="0" applyFont="1" applyBorder="1" applyAlignment="1">
      <alignment horizontal="center" vertical="center" textRotation="90" wrapText="1"/>
    </xf>
    <xf numFmtId="0" fontId="18" fillId="0" borderId="8" xfId="0" applyFont="1" applyBorder="1" applyAlignment="1">
      <alignment horizontal="center" vertical="center" textRotation="90" wrapText="1"/>
    </xf>
    <xf numFmtId="0" fontId="18" fillId="0" borderId="21" xfId="0" applyFont="1" applyBorder="1" applyAlignment="1">
      <alignment horizontal="center" vertical="center" textRotation="90" wrapText="1"/>
    </xf>
    <xf numFmtId="0" fontId="18" fillId="0" borderId="6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2" fillId="0" borderId="31" xfId="37" applyFont="1" applyFill="1" applyBorder="1" applyAlignment="1">
      <alignment horizontal="center" vertical="center" wrapText="1"/>
    </xf>
    <xf numFmtId="0" fontId="3" fillId="0" borderId="8" xfId="0" applyFont="1" applyBorder="1">
      <alignment wrapText="1"/>
    </xf>
    <xf numFmtId="0" fontId="2" fillId="0" borderId="8" xfId="0" applyFont="1" applyFill="1" applyBorder="1" applyAlignment="1">
      <alignment horizontal="left" vertical="center"/>
    </xf>
    <xf numFmtId="0" fontId="3" fillId="0" borderId="8" xfId="0" applyFont="1" applyFill="1" applyBorder="1" applyAlignment="1">
      <alignment horizontal="left"/>
    </xf>
    <xf numFmtId="0" fontId="11" fillId="0" borderId="8" xfId="0" applyFont="1" applyBorder="1" applyAlignment="1">
      <alignment horizontal="justify" vertical="center" wrapText="1"/>
    </xf>
    <xf numFmtId="0" fontId="7" fillId="0" borderId="0" xfId="37" applyFont="1" applyFill="1" applyBorder="1" applyAlignment="1">
      <alignment horizontal="left" vertical="center" wrapText="1"/>
    </xf>
    <xf numFmtId="0" fontId="2" fillId="0" borderId="16" xfId="0" applyFont="1" applyBorder="1" applyAlignment="1">
      <alignment horizontal="center" vertical="center"/>
    </xf>
    <xf numFmtId="0" fontId="15" fillId="0" borderId="16" xfId="0" applyFont="1" applyBorder="1">
      <alignment wrapText="1"/>
    </xf>
    <xf numFmtId="49" fontId="2" fillId="0" borderId="2" xfId="0" applyNumberFormat="1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vertical="top" wrapText="1"/>
    </xf>
    <xf numFmtId="0" fontId="3" fillId="0" borderId="2" xfId="0" applyFont="1" applyBorder="1">
      <alignment wrapText="1"/>
    </xf>
    <xf numFmtId="0" fontId="3" fillId="0" borderId="45" xfId="0" applyFont="1" applyBorder="1">
      <alignment wrapText="1"/>
    </xf>
    <xf numFmtId="0" fontId="15" fillId="32" borderId="13" xfId="0" applyFont="1" applyFill="1" applyBorder="1" applyAlignment="1">
      <alignment horizontal="left"/>
    </xf>
    <xf numFmtId="0" fontId="15" fillId="0" borderId="9" xfId="0" applyFont="1" applyFill="1" applyBorder="1" applyAlignment="1">
      <alignment horizontal="left"/>
    </xf>
    <xf numFmtId="0" fontId="2" fillId="0" borderId="13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left"/>
    </xf>
    <xf numFmtId="0" fontId="2" fillId="32" borderId="13" xfId="0" applyFont="1" applyFill="1" applyBorder="1" applyAlignment="1">
      <alignment horizontal="center" vertical="center" wrapText="1"/>
    </xf>
    <xf numFmtId="0" fontId="3" fillId="0" borderId="9" xfId="0" applyFont="1" applyBorder="1">
      <alignment wrapText="1"/>
    </xf>
    <xf numFmtId="0" fontId="14" fillId="0" borderId="9" xfId="0" applyFont="1" applyFill="1" applyBorder="1">
      <alignment wrapText="1"/>
    </xf>
    <xf numFmtId="0" fontId="2" fillId="0" borderId="13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left"/>
    </xf>
    <xf numFmtId="0" fontId="2" fillId="32" borderId="13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right" vertical="center"/>
    </xf>
    <xf numFmtId="0" fontId="2" fillId="0" borderId="15" xfId="0" applyFont="1" applyBorder="1" applyAlignment="1">
      <alignment horizontal="left" vertical="center"/>
    </xf>
    <xf numFmtId="0" fontId="3" fillId="0" borderId="47" xfId="0" applyFont="1" applyBorder="1">
      <alignment wrapText="1"/>
    </xf>
    <xf numFmtId="0" fontId="15" fillId="32" borderId="58" xfId="0" applyFont="1" applyFill="1" applyBorder="1" applyAlignment="1">
      <alignment horizontal="left"/>
    </xf>
    <xf numFmtId="0" fontId="2" fillId="32" borderId="59" xfId="0" applyFont="1" applyFill="1" applyBorder="1" applyAlignment="1">
      <alignment horizontal="left" vertical="center"/>
    </xf>
    <xf numFmtId="0" fontId="15" fillId="0" borderId="59" xfId="0" applyFont="1" applyFill="1" applyBorder="1" applyAlignment="1">
      <alignment horizontal="left"/>
    </xf>
    <xf numFmtId="0" fontId="15" fillId="0" borderId="60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center" vertical="center" wrapText="1"/>
    </xf>
    <xf numFmtId="0" fontId="3" fillId="0" borderId="4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" fontId="3" fillId="0" borderId="2" xfId="0" applyNumberFormat="1" applyFont="1" applyFill="1" applyBorder="1" applyAlignment="1">
      <alignment horizontal="center" vertical="center" wrapText="1"/>
    </xf>
    <xf numFmtId="0" fontId="15" fillId="0" borderId="61" xfId="0" applyFont="1" applyFill="1" applyBorder="1" applyAlignment="1">
      <alignment horizontal="left"/>
    </xf>
    <xf numFmtId="0" fontId="15" fillId="0" borderId="20" xfId="0" applyFont="1" applyFill="1" applyBorder="1" applyAlignment="1">
      <alignment horizontal="left"/>
    </xf>
    <xf numFmtId="0" fontId="3" fillId="0" borderId="20" xfId="0" applyFont="1" applyBorder="1">
      <alignment wrapText="1"/>
    </xf>
    <xf numFmtId="0" fontId="3" fillId="0" borderId="20" xfId="0" applyFont="1" applyFill="1" applyBorder="1" applyAlignment="1">
      <alignment horizontal="left"/>
    </xf>
    <xf numFmtId="0" fontId="15" fillId="0" borderId="62" xfId="0" applyFont="1" applyBorder="1">
      <alignment wrapText="1"/>
    </xf>
    <xf numFmtId="0" fontId="3" fillId="0" borderId="18" xfId="0" applyFont="1" applyBorder="1">
      <alignment wrapText="1"/>
    </xf>
    <xf numFmtId="0" fontId="11" fillId="0" borderId="9" xfId="0" applyFont="1" applyBorder="1" applyAlignment="1">
      <alignment horizontal="justify" vertical="center" wrapText="1"/>
    </xf>
    <xf numFmtId="0" fontId="15" fillId="0" borderId="47" xfId="0" applyFont="1" applyBorder="1">
      <alignment wrapText="1"/>
    </xf>
  </cellXfs>
  <cellStyles count="4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 customBuiltin="1"/>
    <cellStyle name="Обычный 19 2" xfId="36"/>
    <cellStyle name="Обычный 2" xfId="37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82"/>
  <sheetViews>
    <sheetView tabSelected="1" view="pageBreakPreview" zoomScale="75" zoomScaleSheetLayoutView="75" workbookViewId="0">
      <selection activeCell="P5" sqref="P5"/>
    </sheetView>
  </sheetViews>
  <sheetFormatPr defaultRowHeight="15"/>
  <cols>
    <col min="1" max="1" width="6.6640625" style="1" customWidth="1"/>
    <col min="2" max="2" width="25.6640625" style="1" customWidth="1"/>
    <col min="3" max="3" width="46.5" style="1" customWidth="1"/>
    <col min="4" max="4" width="17" style="26" customWidth="1"/>
    <col min="5" max="6" width="16.1640625" style="1" customWidth="1"/>
    <col min="7" max="7" width="12.83203125" style="1" customWidth="1"/>
    <col min="8" max="8" width="9.33203125" style="1"/>
    <col min="9" max="9" width="11.1640625" style="1" customWidth="1"/>
    <col min="10" max="16384" width="9.33203125" style="1"/>
  </cols>
  <sheetData>
    <row r="1" spans="1:7" ht="18" customHeight="1">
      <c r="A1" s="122" t="s">
        <v>2</v>
      </c>
      <c r="B1" s="122"/>
      <c r="C1" s="122"/>
      <c r="D1" s="122"/>
      <c r="E1" s="122"/>
      <c r="F1" s="122"/>
      <c r="G1" s="2"/>
    </row>
    <row r="2" spans="1:7" ht="18" customHeight="1">
      <c r="A2" s="123"/>
      <c r="B2" s="123"/>
      <c r="C2" s="123"/>
      <c r="D2" s="123"/>
      <c r="E2" s="123"/>
      <c r="F2" s="123"/>
      <c r="G2" s="2"/>
    </row>
    <row r="3" spans="1:7" ht="16.5" customHeight="1">
      <c r="A3" s="124" t="s">
        <v>1</v>
      </c>
      <c r="B3" s="124"/>
      <c r="C3" s="124"/>
      <c r="D3" s="124"/>
      <c r="E3" s="124"/>
      <c r="F3" s="124"/>
      <c r="G3" s="3"/>
    </row>
    <row r="4" spans="1:7" ht="44.25" customHeight="1" thickBot="1">
      <c r="A4" s="137" t="s">
        <v>160</v>
      </c>
      <c r="B4" s="137"/>
      <c r="C4" s="137"/>
      <c r="D4" s="137"/>
      <c r="E4" s="137"/>
      <c r="F4" s="137"/>
      <c r="G4" s="4"/>
    </row>
    <row r="5" spans="1:7" ht="46.5" customHeight="1" thickBot="1">
      <c r="A5" s="20" t="s">
        <v>0</v>
      </c>
      <c r="B5" s="21" t="s">
        <v>3</v>
      </c>
      <c r="C5" s="21" t="s">
        <v>4</v>
      </c>
      <c r="D5" s="23" t="s">
        <v>5</v>
      </c>
      <c r="E5" s="21" t="s">
        <v>6</v>
      </c>
      <c r="F5" s="59" t="s">
        <v>37</v>
      </c>
      <c r="G5" s="3"/>
    </row>
    <row r="6" spans="1:7" s="47" customFormat="1" ht="21" customHeight="1">
      <c r="A6" s="118"/>
      <c r="B6" s="78" t="s">
        <v>82</v>
      </c>
      <c r="C6" s="78"/>
      <c r="D6" s="78"/>
      <c r="E6" s="78"/>
      <c r="F6" s="119"/>
    </row>
    <row r="7" spans="1:7" s="47" customFormat="1" ht="30" customHeight="1">
      <c r="A7" s="138" t="s">
        <v>83</v>
      </c>
      <c r="B7" s="139"/>
      <c r="C7" s="139"/>
      <c r="D7" s="139"/>
      <c r="E7" s="139"/>
      <c r="F7" s="140"/>
      <c r="G7" s="81"/>
    </row>
    <row r="8" spans="1:7" s="47" customFormat="1" ht="21" customHeight="1">
      <c r="A8" s="66">
        <v>1</v>
      </c>
      <c r="B8" s="45" t="s">
        <v>84</v>
      </c>
      <c r="C8" s="45" t="s">
        <v>85</v>
      </c>
      <c r="D8" s="73" t="s">
        <v>86</v>
      </c>
      <c r="E8" s="49"/>
      <c r="F8" s="67"/>
    </row>
    <row r="9" spans="1:7" s="47" customFormat="1" ht="18" customHeight="1">
      <c r="A9" s="120"/>
      <c r="B9" s="80"/>
      <c r="C9" s="80"/>
      <c r="D9" s="79" t="s">
        <v>87</v>
      </c>
      <c r="E9" s="79"/>
      <c r="F9" s="67"/>
    </row>
    <row r="10" spans="1:7" s="47" customFormat="1" ht="23.25" customHeight="1">
      <c r="A10" s="120"/>
      <c r="B10" s="79" t="s">
        <v>88</v>
      </c>
      <c r="C10" s="80"/>
      <c r="D10" s="79"/>
      <c r="E10" s="79"/>
      <c r="F10" s="67"/>
    </row>
    <row r="11" spans="1:7" ht="21" customHeight="1">
      <c r="A11" s="125" t="s">
        <v>25</v>
      </c>
      <c r="B11" s="126"/>
      <c r="C11" s="126"/>
      <c r="D11" s="126"/>
      <c r="E11" s="126"/>
      <c r="F11" s="127"/>
      <c r="G11" s="3"/>
    </row>
    <row r="12" spans="1:7" s="41" customFormat="1" ht="25.5" customHeight="1">
      <c r="A12" s="121">
        <v>2</v>
      </c>
      <c r="B12" s="112" t="s">
        <v>162</v>
      </c>
      <c r="C12" s="85" t="s">
        <v>163</v>
      </c>
      <c r="D12" s="103" t="s">
        <v>167</v>
      </c>
      <c r="E12" s="43"/>
      <c r="F12" s="83"/>
      <c r="G12" s="117"/>
    </row>
    <row r="13" spans="1:7" s="41" customFormat="1" ht="27" customHeight="1">
      <c r="A13" s="121">
        <v>3</v>
      </c>
      <c r="B13" s="112" t="s">
        <v>162</v>
      </c>
      <c r="C13" s="85" t="s">
        <v>164</v>
      </c>
      <c r="D13" s="103" t="s">
        <v>168</v>
      </c>
      <c r="E13" s="43"/>
      <c r="F13" s="83"/>
      <c r="G13" s="117"/>
    </row>
    <row r="14" spans="1:7" s="41" customFormat="1" ht="51" customHeight="1">
      <c r="A14" s="121">
        <v>4</v>
      </c>
      <c r="B14" s="112" t="s">
        <v>162</v>
      </c>
      <c r="C14" s="85" t="s">
        <v>165</v>
      </c>
      <c r="D14" s="103" t="s">
        <v>169</v>
      </c>
      <c r="E14" s="43"/>
      <c r="F14" s="83"/>
      <c r="G14" s="117"/>
    </row>
    <row r="15" spans="1:7" s="41" customFormat="1" ht="28.5" customHeight="1">
      <c r="A15" s="121">
        <v>5</v>
      </c>
      <c r="B15" s="112" t="s">
        <v>162</v>
      </c>
      <c r="C15" s="85" t="s">
        <v>166</v>
      </c>
      <c r="D15" s="103" t="s">
        <v>170</v>
      </c>
      <c r="E15" s="43"/>
      <c r="F15" s="83"/>
      <c r="G15" s="117"/>
    </row>
    <row r="16" spans="1:7" s="47" customFormat="1" ht="23.25" customHeight="1" thickBot="1">
      <c r="A16" s="131" t="s">
        <v>26</v>
      </c>
      <c r="B16" s="132"/>
      <c r="C16" s="132"/>
      <c r="D16" s="132"/>
      <c r="E16" s="133"/>
      <c r="F16" s="84"/>
    </row>
    <row r="17" spans="1:15" s="47" customFormat="1" ht="20.25" customHeight="1">
      <c r="A17" s="62"/>
      <c r="B17" s="50" t="s">
        <v>40</v>
      </c>
      <c r="C17" s="50"/>
      <c r="D17" s="50"/>
      <c r="E17" s="50"/>
      <c r="F17" s="63"/>
    </row>
    <row r="18" spans="1:15" s="47" customFormat="1" ht="27.75" customHeight="1">
      <c r="A18" s="64" t="s">
        <v>41</v>
      </c>
      <c r="B18" s="58"/>
      <c r="C18" s="57"/>
      <c r="D18" s="57"/>
      <c r="E18" s="57"/>
      <c r="F18" s="65"/>
    </row>
    <row r="19" spans="1:15" s="47" customFormat="1" ht="20.25" customHeight="1">
      <c r="A19" s="66">
        <f>A15+1</f>
        <v>6</v>
      </c>
      <c r="B19" s="45" t="s">
        <v>42</v>
      </c>
      <c r="C19" s="45" t="s">
        <v>43</v>
      </c>
      <c r="D19" s="73" t="s">
        <v>68</v>
      </c>
      <c r="E19" s="49"/>
      <c r="F19" s="67"/>
    </row>
    <row r="20" spans="1:15" s="47" customFormat="1" ht="20.25" customHeight="1">
      <c r="A20" s="66">
        <f>A19+1</f>
        <v>7</v>
      </c>
      <c r="B20" s="45" t="s">
        <v>44</v>
      </c>
      <c r="C20" s="45" t="s">
        <v>45</v>
      </c>
      <c r="D20" s="73" t="s">
        <v>69</v>
      </c>
      <c r="E20" s="49"/>
      <c r="F20" s="67"/>
    </row>
    <row r="21" spans="1:15" s="47" customFormat="1" ht="20.25" customHeight="1">
      <c r="A21" s="66">
        <f t="shared" ref="A21:A29" si="0">A20+1</f>
        <v>8</v>
      </c>
      <c r="B21" s="45" t="s">
        <v>46</v>
      </c>
      <c r="C21" s="45" t="s">
        <v>66</v>
      </c>
      <c r="D21" s="73" t="s">
        <v>72</v>
      </c>
      <c r="E21" s="49"/>
      <c r="F21" s="67"/>
    </row>
    <row r="22" spans="1:15" s="48" customFormat="1" ht="20.25" customHeight="1">
      <c r="A22" s="66">
        <f t="shared" si="0"/>
        <v>9</v>
      </c>
      <c r="B22" s="45" t="s">
        <v>78</v>
      </c>
      <c r="C22" s="45" t="s">
        <v>36</v>
      </c>
      <c r="D22" s="73" t="s">
        <v>79</v>
      </c>
      <c r="E22" s="49"/>
      <c r="F22" s="67"/>
    </row>
    <row r="23" spans="1:15" s="47" customFormat="1" ht="20.25" customHeight="1">
      <c r="A23" s="66">
        <f t="shared" si="0"/>
        <v>10</v>
      </c>
      <c r="B23" s="45" t="s">
        <v>47</v>
      </c>
      <c r="C23" s="45" t="s">
        <v>48</v>
      </c>
      <c r="D23" s="73" t="s">
        <v>70</v>
      </c>
      <c r="E23" s="49"/>
      <c r="F23" s="67"/>
    </row>
    <row r="24" spans="1:15" s="47" customFormat="1" ht="20.25" customHeight="1">
      <c r="A24" s="66">
        <f t="shared" si="0"/>
        <v>11</v>
      </c>
      <c r="B24" s="45" t="s">
        <v>49</v>
      </c>
      <c r="C24" s="45" t="s">
        <v>50</v>
      </c>
      <c r="D24" s="73" t="s">
        <v>71</v>
      </c>
      <c r="E24" s="49"/>
      <c r="F24" s="67"/>
    </row>
    <row r="25" spans="1:15" s="47" customFormat="1" ht="20.25" customHeight="1">
      <c r="A25" s="66">
        <f t="shared" si="0"/>
        <v>12</v>
      </c>
      <c r="B25" s="45" t="s">
        <v>51</v>
      </c>
      <c r="C25" s="45" t="s">
        <v>52</v>
      </c>
      <c r="D25" s="73" t="s">
        <v>73</v>
      </c>
      <c r="E25" s="49"/>
      <c r="F25" s="67"/>
    </row>
    <row r="26" spans="1:15" s="47" customFormat="1" ht="20.25" customHeight="1">
      <c r="A26" s="66">
        <f t="shared" si="0"/>
        <v>13</v>
      </c>
      <c r="B26" s="45" t="s">
        <v>53</v>
      </c>
      <c r="C26" s="45" t="s">
        <v>9</v>
      </c>
      <c r="D26" s="73" t="s">
        <v>74</v>
      </c>
      <c r="E26" s="49"/>
      <c r="F26" s="67"/>
    </row>
    <row r="27" spans="1:15" s="47" customFormat="1" ht="20.25" customHeight="1">
      <c r="A27" s="66">
        <f t="shared" si="0"/>
        <v>14</v>
      </c>
      <c r="B27" s="45" t="s">
        <v>54</v>
      </c>
      <c r="C27" s="45" t="s">
        <v>7</v>
      </c>
      <c r="D27" s="73" t="s">
        <v>75</v>
      </c>
      <c r="E27" s="49"/>
      <c r="F27" s="67"/>
    </row>
    <row r="28" spans="1:15" s="47" customFormat="1" ht="20.25" customHeight="1">
      <c r="A28" s="66">
        <f t="shared" si="0"/>
        <v>15</v>
      </c>
      <c r="B28" s="45" t="s">
        <v>55</v>
      </c>
      <c r="C28" s="45" t="s">
        <v>57</v>
      </c>
      <c r="D28" s="73" t="s">
        <v>76</v>
      </c>
      <c r="E28" s="49"/>
      <c r="F28" s="67"/>
    </row>
    <row r="29" spans="1:15" s="47" customFormat="1" ht="20.25" customHeight="1">
      <c r="A29" s="66">
        <f t="shared" si="0"/>
        <v>16</v>
      </c>
      <c r="B29" s="45" t="s">
        <v>56</v>
      </c>
      <c r="C29" s="45" t="s">
        <v>67</v>
      </c>
      <c r="D29" s="73" t="s">
        <v>77</v>
      </c>
      <c r="E29" s="49"/>
      <c r="F29" s="67"/>
    </row>
    <row r="30" spans="1:15" s="47" customFormat="1" ht="20.25" customHeight="1" thickBot="1">
      <c r="A30" s="68"/>
      <c r="B30" s="52"/>
      <c r="C30" s="52"/>
      <c r="D30" s="46" t="s">
        <v>58</v>
      </c>
      <c r="E30" s="46"/>
      <c r="F30" s="69"/>
    </row>
    <row r="31" spans="1:15" s="47" customFormat="1" ht="28.5" customHeight="1" thickBot="1">
      <c r="A31" s="53"/>
      <c r="B31" s="54" t="s">
        <v>59</v>
      </c>
      <c r="C31" s="55"/>
      <c r="D31" s="54"/>
      <c r="E31" s="54"/>
      <c r="F31" s="56"/>
    </row>
    <row r="32" spans="1:15" s="48" customFormat="1" ht="24" customHeight="1">
      <c r="A32" s="134" t="s">
        <v>38</v>
      </c>
      <c r="B32" s="135"/>
      <c r="C32" s="135"/>
      <c r="D32" s="135"/>
      <c r="E32" s="135"/>
      <c r="F32" s="136"/>
      <c r="G32" s="46"/>
      <c r="M32" s="47"/>
      <c r="N32" s="47"/>
      <c r="O32" s="47"/>
    </row>
    <row r="33" spans="1:9" ht="35.25" customHeight="1">
      <c r="A33" s="128" t="s">
        <v>89</v>
      </c>
      <c r="B33" s="129"/>
      <c r="C33" s="129"/>
      <c r="D33" s="129"/>
      <c r="E33" s="129"/>
      <c r="F33" s="130"/>
      <c r="I33" s="82"/>
    </row>
    <row r="34" spans="1:9" ht="15.75">
      <c r="A34" s="36">
        <f>A29+1</f>
        <v>17</v>
      </c>
      <c r="B34" s="42" t="s">
        <v>90</v>
      </c>
      <c r="C34" s="42" t="s">
        <v>8</v>
      </c>
      <c r="D34" s="73" t="s">
        <v>91</v>
      </c>
      <c r="E34" s="37"/>
      <c r="F34" s="86"/>
      <c r="I34" s="82"/>
    </row>
    <row r="35" spans="1:9" ht="15.75">
      <c r="A35" s="36">
        <f>A34+1</f>
        <v>18</v>
      </c>
      <c r="B35" s="42" t="s">
        <v>92</v>
      </c>
      <c r="C35" s="42" t="s">
        <v>7</v>
      </c>
      <c r="D35" s="73" t="s">
        <v>93</v>
      </c>
      <c r="E35" s="37"/>
      <c r="F35" s="60"/>
      <c r="I35" s="82"/>
    </row>
    <row r="36" spans="1:9" ht="15.75">
      <c r="A36" s="36">
        <f t="shared" ref="A36:A37" si="1">A35+1</f>
        <v>19</v>
      </c>
      <c r="B36" s="42" t="s">
        <v>94</v>
      </c>
      <c r="C36" s="42" t="s">
        <v>9</v>
      </c>
      <c r="D36" s="73" t="s">
        <v>95</v>
      </c>
      <c r="E36" s="37"/>
      <c r="F36" s="60"/>
      <c r="I36" s="82"/>
    </row>
    <row r="37" spans="1:9" ht="15.75">
      <c r="A37" s="36">
        <f t="shared" si="1"/>
        <v>20</v>
      </c>
      <c r="B37" s="42" t="s">
        <v>96</v>
      </c>
      <c r="C37" s="42" t="s">
        <v>35</v>
      </c>
      <c r="D37" s="73" t="s">
        <v>97</v>
      </c>
      <c r="E37" s="37"/>
      <c r="F37" s="60"/>
      <c r="I37" s="82"/>
    </row>
    <row r="38" spans="1:9" ht="22.5" customHeight="1" thickBot="1">
      <c r="A38" s="145" t="s">
        <v>98</v>
      </c>
      <c r="B38" s="146"/>
      <c r="C38" s="146"/>
      <c r="D38" s="146"/>
      <c r="E38" s="146"/>
      <c r="F38" s="87"/>
      <c r="I38" s="82"/>
    </row>
    <row r="39" spans="1:9" ht="35.25" customHeight="1">
      <c r="A39" s="147" t="s">
        <v>99</v>
      </c>
      <c r="B39" s="148"/>
      <c r="C39" s="148"/>
      <c r="D39" s="148"/>
      <c r="E39" s="149"/>
      <c r="F39" s="88"/>
    </row>
    <row r="40" spans="1:9">
      <c r="A40" s="36">
        <f>A37+1</f>
        <v>21</v>
      </c>
      <c r="B40" s="42" t="s">
        <v>100</v>
      </c>
      <c r="C40" s="42" t="s">
        <v>8</v>
      </c>
      <c r="D40" s="73" t="s">
        <v>101</v>
      </c>
      <c r="E40" s="43"/>
      <c r="F40" s="83"/>
    </row>
    <row r="41" spans="1:9">
      <c r="A41" s="36">
        <f>A40+1</f>
        <v>22</v>
      </c>
      <c r="B41" s="42" t="s">
        <v>102</v>
      </c>
      <c r="C41" s="42" t="s">
        <v>7</v>
      </c>
      <c r="D41" s="73" t="s">
        <v>103</v>
      </c>
      <c r="E41" s="43"/>
      <c r="F41" s="83"/>
    </row>
    <row r="42" spans="1:9">
      <c r="A42" s="36">
        <f t="shared" ref="A42:A44" si="2">A41+1</f>
        <v>23</v>
      </c>
      <c r="B42" s="42" t="s">
        <v>104</v>
      </c>
      <c r="C42" s="42" t="s">
        <v>105</v>
      </c>
      <c r="D42" s="73" t="s">
        <v>106</v>
      </c>
      <c r="E42" s="43"/>
      <c r="F42" s="83"/>
    </row>
    <row r="43" spans="1:9">
      <c r="A43" s="36">
        <f t="shared" si="2"/>
        <v>24</v>
      </c>
      <c r="B43" s="42" t="s">
        <v>107</v>
      </c>
      <c r="C43" s="42" t="s">
        <v>108</v>
      </c>
      <c r="D43" s="73" t="s">
        <v>109</v>
      </c>
      <c r="E43" s="43"/>
      <c r="F43" s="83"/>
    </row>
    <row r="44" spans="1:9">
      <c r="A44" s="36">
        <f t="shared" si="2"/>
        <v>25</v>
      </c>
      <c r="B44" s="42" t="s">
        <v>110</v>
      </c>
      <c r="C44" s="42" t="s">
        <v>35</v>
      </c>
      <c r="D44" s="73" t="s">
        <v>111</v>
      </c>
      <c r="E44" s="43"/>
      <c r="F44" s="83"/>
    </row>
    <row r="45" spans="1:9" ht="15" customHeight="1">
      <c r="A45" s="89"/>
      <c r="B45" s="144" t="s">
        <v>112</v>
      </c>
      <c r="C45" s="144"/>
      <c r="D45" s="144"/>
      <c r="E45" s="150"/>
      <c r="F45" s="61"/>
    </row>
    <row r="46" spans="1:9" ht="33" customHeight="1">
      <c r="A46" s="138" t="s">
        <v>113</v>
      </c>
      <c r="B46" s="139"/>
      <c r="C46" s="139"/>
      <c r="D46" s="139"/>
      <c r="E46" s="139"/>
      <c r="F46" s="140"/>
    </row>
    <row r="47" spans="1:9" ht="16.5" customHeight="1">
      <c r="A47" s="36">
        <f>A44+1</f>
        <v>26</v>
      </c>
      <c r="B47" s="42" t="s">
        <v>114</v>
      </c>
      <c r="C47" s="42" t="s">
        <v>115</v>
      </c>
      <c r="D47" s="73" t="s">
        <v>116</v>
      </c>
      <c r="E47" s="90"/>
      <c r="F47" s="60"/>
    </row>
    <row r="48" spans="1:9">
      <c r="A48" s="36">
        <f>A47+1</f>
        <v>27</v>
      </c>
      <c r="B48" s="42" t="s">
        <v>117</v>
      </c>
      <c r="C48" s="42" t="s">
        <v>8</v>
      </c>
      <c r="D48" s="73" t="s">
        <v>118</v>
      </c>
      <c r="E48" s="91"/>
      <c r="F48" s="60"/>
    </row>
    <row r="49" spans="1:6">
      <c r="A49" s="36">
        <f t="shared" ref="A49:A51" si="3">A48+1</f>
        <v>28</v>
      </c>
      <c r="B49" s="42" t="s">
        <v>119</v>
      </c>
      <c r="C49" s="42" t="s">
        <v>9</v>
      </c>
      <c r="D49" s="73" t="s">
        <v>120</v>
      </c>
      <c r="E49" s="91"/>
      <c r="F49" s="60"/>
    </row>
    <row r="50" spans="1:6">
      <c r="A50" s="36">
        <f t="shared" si="3"/>
        <v>29</v>
      </c>
      <c r="B50" s="42" t="s">
        <v>121</v>
      </c>
      <c r="C50" s="42" t="s">
        <v>35</v>
      </c>
      <c r="D50" s="73" t="s">
        <v>122</v>
      </c>
      <c r="E50" s="91"/>
      <c r="F50" s="60"/>
    </row>
    <row r="51" spans="1:6">
      <c r="A51" s="36">
        <f t="shared" si="3"/>
        <v>30</v>
      </c>
      <c r="B51" s="44" t="s">
        <v>123</v>
      </c>
      <c r="C51" s="44" t="s">
        <v>124</v>
      </c>
      <c r="D51" s="73" t="s">
        <v>125</v>
      </c>
      <c r="E51" s="92"/>
      <c r="F51" s="60"/>
    </row>
    <row r="52" spans="1:6" ht="15" customHeight="1">
      <c r="A52" s="141" t="s">
        <v>126</v>
      </c>
      <c r="B52" s="142"/>
      <c r="C52" s="142"/>
      <c r="D52" s="142"/>
      <c r="E52" s="142"/>
      <c r="F52" s="93"/>
    </row>
    <row r="53" spans="1:6" ht="30.75" customHeight="1">
      <c r="A53" s="128" t="s">
        <v>127</v>
      </c>
      <c r="B53" s="129"/>
      <c r="C53" s="129"/>
      <c r="D53" s="129"/>
      <c r="E53" s="129"/>
      <c r="F53" s="130"/>
    </row>
    <row r="54" spans="1:6">
      <c r="A54" s="36">
        <f>A51+1</f>
        <v>31</v>
      </c>
      <c r="B54" s="42" t="s">
        <v>128</v>
      </c>
      <c r="C54" s="42" t="s">
        <v>34</v>
      </c>
      <c r="D54" s="73" t="s">
        <v>129</v>
      </c>
      <c r="E54" s="37"/>
      <c r="F54" s="60"/>
    </row>
    <row r="55" spans="1:6">
      <c r="A55" s="36">
        <f>A54+1</f>
        <v>32</v>
      </c>
      <c r="B55" s="42" t="s">
        <v>130</v>
      </c>
      <c r="C55" s="42" t="s">
        <v>8</v>
      </c>
      <c r="D55" s="73" t="s">
        <v>131</v>
      </c>
      <c r="E55" s="37"/>
      <c r="F55" s="60"/>
    </row>
    <row r="56" spans="1:6">
      <c r="A56" s="36">
        <f t="shared" ref="A56:A58" si="4">A55+1</f>
        <v>33</v>
      </c>
      <c r="B56" s="42" t="s">
        <v>132</v>
      </c>
      <c r="C56" s="42" t="s">
        <v>7</v>
      </c>
      <c r="D56" s="73" t="s">
        <v>133</v>
      </c>
      <c r="E56" s="37"/>
      <c r="F56" s="60"/>
    </row>
    <row r="57" spans="1:6">
      <c r="A57" s="36">
        <f t="shared" si="4"/>
        <v>34</v>
      </c>
      <c r="B57" s="42" t="s">
        <v>134</v>
      </c>
      <c r="C57" s="42" t="s">
        <v>9</v>
      </c>
      <c r="D57" s="73" t="s">
        <v>135</v>
      </c>
      <c r="E57" s="37"/>
      <c r="F57" s="60"/>
    </row>
    <row r="58" spans="1:6">
      <c r="A58" s="36">
        <f t="shared" si="4"/>
        <v>35</v>
      </c>
      <c r="B58" s="42" t="s">
        <v>136</v>
      </c>
      <c r="C58" s="42" t="s">
        <v>35</v>
      </c>
      <c r="D58" s="73" t="s">
        <v>137</v>
      </c>
      <c r="E58" s="37"/>
      <c r="F58" s="60"/>
    </row>
    <row r="59" spans="1:6" ht="15" customHeight="1">
      <c r="A59" s="143" t="s">
        <v>138</v>
      </c>
      <c r="B59" s="144"/>
      <c r="C59" s="144"/>
      <c r="D59" s="144"/>
      <c r="E59" s="144"/>
      <c r="F59" s="61"/>
    </row>
    <row r="60" spans="1:6" ht="23.25" customHeight="1">
      <c r="A60" s="128" t="s">
        <v>139</v>
      </c>
      <c r="B60" s="129"/>
      <c r="C60" s="129"/>
      <c r="D60" s="129"/>
      <c r="E60" s="129"/>
      <c r="F60" s="130"/>
    </row>
    <row r="61" spans="1:6">
      <c r="A61" s="36">
        <f>A58+1</f>
        <v>36</v>
      </c>
      <c r="B61" s="42" t="s">
        <v>140</v>
      </c>
      <c r="C61" s="42" t="s">
        <v>36</v>
      </c>
      <c r="D61" s="73" t="s">
        <v>141</v>
      </c>
      <c r="E61" s="37"/>
      <c r="F61" s="60"/>
    </row>
    <row r="62" spans="1:6">
      <c r="A62" s="36">
        <f>A61+1</f>
        <v>37</v>
      </c>
      <c r="B62" s="42" t="s">
        <v>142</v>
      </c>
      <c r="C62" s="42" t="s">
        <v>8</v>
      </c>
      <c r="D62" s="73" t="s">
        <v>143</v>
      </c>
      <c r="E62" s="37"/>
      <c r="F62" s="60"/>
    </row>
    <row r="63" spans="1:6">
      <c r="A63" s="36">
        <f t="shared" ref="A63:A64" si="5">A62+1</f>
        <v>38</v>
      </c>
      <c r="B63" s="42" t="s">
        <v>144</v>
      </c>
      <c r="C63" s="42" t="s">
        <v>7</v>
      </c>
      <c r="D63" s="73" t="s">
        <v>145</v>
      </c>
      <c r="E63" s="37"/>
      <c r="F63" s="60"/>
    </row>
    <row r="64" spans="1:6">
      <c r="A64" s="36">
        <f t="shared" si="5"/>
        <v>39</v>
      </c>
      <c r="B64" s="42" t="s">
        <v>146</v>
      </c>
      <c r="C64" s="42" t="s">
        <v>147</v>
      </c>
      <c r="D64" s="73" t="s">
        <v>148</v>
      </c>
      <c r="E64" s="37"/>
      <c r="F64" s="60"/>
    </row>
    <row r="65" spans="1:15" ht="15" customHeight="1">
      <c r="A65" s="143" t="s">
        <v>149</v>
      </c>
      <c r="B65" s="144"/>
      <c r="C65" s="144"/>
      <c r="D65" s="144"/>
      <c r="E65" s="144"/>
      <c r="F65" s="61"/>
    </row>
    <row r="66" spans="1:15" ht="30.75" customHeight="1">
      <c r="A66" s="128" t="s">
        <v>150</v>
      </c>
      <c r="B66" s="129"/>
      <c r="C66" s="129"/>
      <c r="D66" s="129"/>
      <c r="E66" s="129"/>
      <c r="F66" s="130"/>
    </row>
    <row r="67" spans="1:15">
      <c r="A67" s="36">
        <f>A64+1</f>
        <v>40</v>
      </c>
      <c r="B67" s="42" t="s">
        <v>152</v>
      </c>
      <c r="C67" s="42" t="s">
        <v>36</v>
      </c>
      <c r="D67" s="73" t="s">
        <v>171</v>
      </c>
      <c r="E67" s="37"/>
      <c r="F67" s="60"/>
    </row>
    <row r="68" spans="1:15">
      <c r="A68" s="36">
        <f>A67+1</f>
        <v>41</v>
      </c>
      <c r="B68" s="42" t="s">
        <v>155</v>
      </c>
      <c r="C68" s="45" t="s">
        <v>66</v>
      </c>
      <c r="D68" s="73" t="s">
        <v>172</v>
      </c>
      <c r="E68" s="37"/>
      <c r="F68" s="60"/>
    </row>
    <row r="69" spans="1:15">
      <c r="A69" s="36">
        <f t="shared" ref="A69:A70" si="6">A68+1</f>
        <v>42</v>
      </c>
      <c r="B69" s="42" t="s">
        <v>156</v>
      </c>
      <c r="C69" s="42" t="s">
        <v>9</v>
      </c>
      <c r="D69" s="73" t="s">
        <v>173</v>
      </c>
      <c r="E69" s="37"/>
      <c r="F69" s="60"/>
    </row>
    <row r="70" spans="1:15">
      <c r="A70" s="36">
        <f t="shared" si="6"/>
        <v>43</v>
      </c>
      <c r="B70" s="42" t="s">
        <v>153</v>
      </c>
      <c r="C70" s="42" t="s">
        <v>151</v>
      </c>
      <c r="D70" s="73" t="s">
        <v>174</v>
      </c>
      <c r="E70" s="37"/>
      <c r="F70" s="60"/>
    </row>
    <row r="71" spans="1:15" ht="22.5" customHeight="1" thickBot="1">
      <c r="A71" s="143" t="s">
        <v>154</v>
      </c>
      <c r="B71" s="144"/>
      <c r="C71" s="144"/>
      <c r="D71" s="144"/>
      <c r="E71" s="144"/>
      <c r="F71" s="61"/>
    </row>
    <row r="72" spans="1:15" s="10" customFormat="1" ht="30.75" customHeight="1" thickBot="1">
      <c r="A72" s="156" t="s">
        <v>39</v>
      </c>
      <c r="B72" s="157"/>
      <c r="C72" s="157"/>
      <c r="D72" s="157"/>
      <c r="E72" s="158"/>
      <c r="F72" s="51"/>
      <c r="M72" s="1"/>
      <c r="N72" s="1"/>
      <c r="O72" s="1"/>
    </row>
    <row r="73" spans="1:15" ht="20.25" customHeight="1" thickBot="1">
      <c r="A73" s="14"/>
      <c r="B73" s="15"/>
      <c r="C73" s="16" t="s">
        <v>10</v>
      </c>
      <c r="D73" s="17"/>
      <c r="E73" s="18"/>
      <c r="F73" s="70"/>
    </row>
    <row r="74" spans="1:15" ht="20.25" customHeight="1" thickBot="1">
      <c r="A74" s="11"/>
      <c r="B74" s="12"/>
      <c r="C74" s="13" t="s">
        <v>11</v>
      </c>
      <c r="D74" s="12"/>
      <c r="E74" s="19"/>
      <c r="F74" s="71"/>
    </row>
    <row r="75" spans="1:15" ht="29.25" customHeight="1" thickBot="1">
      <c r="A75" s="30"/>
      <c r="B75" s="31"/>
      <c r="C75" s="32" t="s">
        <v>12</v>
      </c>
      <c r="D75" s="33"/>
      <c r="E75" s="34"/>
      <c r="F75" s="70"/>
    </row>
    <row r="76" spans="1:15" ht="28.5" customHeight="1" thickBot="1">
      <c r="A76" s="27"/>
      <c r="B76" s="160" t="s">
        <v>13</v>
      </c>
      <c r="C76" s="160"/>
      <c r="D76" s="28"/>
      <c r="E76" s="29"/>
      <c r="F76" s="72"/>
    </row>
    <row r="77" spans="1:15" ht="29.25" customHeight="1">
      <c r="A77" s="5"/>
      <c r="B77" s="161" t="s">
        <v>161</v>
      </c>
      <c r="C77" s="161"/>
      <c r="D77" s="6"/>
      <c r="E77" s="5"/>
      <c r="F77" s="5"/>
    </row>
    <row r="78" spans="1:15">
      <c r="A78" s="5"/>
      <c r="B78" s="5"/>
      <c r="C78" s="5"/>
      <c r="D78" s="5"/>
      <c r="E78" s="5"/>
      <c r="F78" s="5"/>
    </row>
    <row r="79" spans="1:15" ht="18.75">
      <c r="A79" s="5"/>
      <c r="B79" s="7" t="s">
        <v>14</v>
      </c>
      <c r="C79" s="8"/>
      <c r="D79" s="24"/>
      <c r="E79" s="159" t="s">
        <v>15</v>
      </c>
      <c r="F79" s="159"/>
    </row>
    <row r="80" spans="1:15" ht="15.75">
      <c r="A80" s="5"/>
      <c r="B80" s="155" t="s">
        <v>16</v>
      </c>
      <c r="C80" s="155"/>
      <c r="D80" s="24"/>
      <c r="E80" s="5"/>
      <c r="F80" s="5"/>
    </row>
    <row r="81" spans="1:6">
      <c r="A81" s="5"/>
      <c r="B81" s="153" t="s">
        <v>17</v>
      </c>
      <c r="C81" s="154"/>
      <c r="D81" s="25"/>
      <c r="E81" s="5"/>
      <c r="F81" s="5"/>
    </row>
    <row r="82" spans="1:6" ht="35.25" customHeight="1">
      <c r="A82" s="5"/>
      <c r="B82" s="151" t="s">
        <v>18</v>
      </c>
      <c r="C82" s="152"/>
      <c r="D82" s="25"/>
      <c r="E82" s="151" t="s">
        <v>19</v>
      </c>
      <c r="F82" s="151"/>
    </row>
  </sheetData>
  <mergeCells count="28">
    <mergeCell ref="B82:C82"/>
    <mergeCell ref="E82:F82"/>
    <mergeCell ref="B81:C81"/>
    <mergeCell ref="B80:C80"/>
    <mergeCell ref="A72:E72"/>
    <mergeCell ref="E79:F79"/>
    <mergeCell ref="B76:C76"/>
    <mergeCell ref="B77:C77"/>
    <mergeCell ref="A71:E71"/>
    <mergeCell ref="A60:F60"/>
    <mergeCell ref="A65:E65"/>
    <mergeCell ref="A59:E59"/>
    <mergeCell ref="A33:F33"/>
    <mergeCell ref="A38:E38"/>
    <mergeCell ref="A39:E39"/>
    <mergeCell ref="B45:E45"/>
    <mergeCell ref="A46:F46"/>
    <mergeCell ref="A1:F1"/>
    <mergeCell ref="A2:F2"/>
    <mergeCell ref="A3:F3"/>
    <mergeCell ref="A11:F11"/>
    <mergeCell ref="A66:F66"/>
    <mergeCell ref="A16:E16"/>
    <mergeCell ref="A32:F32"/>
    <mergeCell ref="A4:F4"/>
    <mergeCell ref="A7:F7"/>
    <mergeCell ref="A52:E52"/>
    <mergeCell ref="A53:F53"/>
  </mergeCells>
  <phoneticPr fontId="16" type="noConversion"/>
  <pageMargins left="0.39370078740157483" right="0.39370078740157483" top="0.39370078740157483" bottom="0.34" header="0.35433070866141736" footer="0.31"/>
  <pageSetup paperSize="9" scale="83" fitToHeight="2" orientation="portrait" useFirstPageNumber="1" r:id="rId1"/>
  <rowBreaks count="1" manualBreakCount="1">
    <brk id="31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N85"/>
  <sheetViews>
    <sheetView view="pageBreakPreview" topLeftCell="A49" zoomScale="75" zoomScaleSheetLayoutView="75" workbookViewId="0">
      <selection activeCell="A8" sqref="A8:XFD73"/>
    </sheetView>
  </sheetViews>
  <sheetFormatPr defaultRowHeight="15"/>
  <cols>
    <col min="1" max="1" width="4.6640625" style="22" bestFit="1" customWidth="1"/>
    <col min="2" max="2" width="29.1640625" style="22" customWidth="1"/>
    <col min="3" max="3" width="54" style="22" customWidth="1"/>
    <col min="4" max="12" width="16.83203125" style="77" customWidth="1"/>
    <col min="13" max="13" width="9.33203125" style="22"/>
    <col min="14" max="14" width="25.5" style="22" customWidth="1"/>
    <col min="15" max="16384" width="9.33203125" style="22"/>
  </cols>
  <sheetData>
    <row r="1" spans="1:14" ht="23.25" customHeight="1">
      <c r="D1" s="74"/>
      <c r="E1" s="165" t="s">
        <v>20</v>
      </c>
      <c r="F1" s="165"/>
      <c r="G1" s="165"/>
      <c r="H1" s="165"/>
      <c r="I1" s="165"/>
      <c r="J1" s="165"/>
    </row>
    <row r="2" spans="1:14" ht="18" customHeight="1">
      <c r="A2" s="165"/>
      <c r="B2" s="165"/>
      <c r="C2" s="165"/>
      <c r="D2" s="74"/>
      <c r="E2" s="74"/>
    </row>
    <row r="3" spans="1:14" ht="16.5" customHeight="1">
      <c r="A3" s="166" t="s">
        <v>21</v>
      </c>
      <c r="B3" s="166"/>
      <c r="C3" s="166"/>
      <c r="D3" s="75"/>
      <c r="E3" s="75"/>
    </row>
    <row r="4" spans="1:14" ht="16.5" customHeight="1">
      <c r="A4" s="166"/>
      <c r="B4" s="166"/>
      <c r="C4" s="166"/>
      <c r="D4" s="75"/>
      <c r="E4" s="75"/>
    </row>
    <row r="5" spans="1:14" ht="30.75" customHeight="1">
      <c r="A5" s="191" t="str">
        <f>'Д.Ц. Лот №2'!$A$4</f>
        <v>Комплекс работ по техническому перевооружению установок цеха № 5, выполняемых на режиме</v>
      </c>
      <c r="B5" s="191"/>
      <c r="C5" s="191"/>
      <c r="D5" s="191"/>
      <c r="E5" s="191"/>
    </row>
    <row r="6" spans="1:14" ht="30" customHeight="1" thickBot="1">
      <c r="A6" s="167" t="s">
        <v>22</v>
      </c>
      <c r="B6" s="167"/>
      <c r="C6" s="167"/>
      <c r="D6" s="76"/>
      <c r="E6" s="76"/>
    </row>
    <row r="7" spans="1:14" s="111" customFormat="1" ht="46.5" customHeight="1" thickBot="1">
      <c r="A7" s="218" t="s">
        <v>0</v>
      </c>
      <c r="B7" s="216" t="s">
        <v>3</v>
      </c>
      <c r="C7" s="216" t="s">
        <v>4</v>
      </c>
      <c r="D7" s="216" t="s">
        <v>60</v>
      </c>
      <c r="E7" s="216" t="s">
        <v>61</v>
      </c>
      <c r="F7" s="216" t="s">
        <v>62</v>
      </c>
      <c r="G7" s="216" t="s">
        <v>63</v>
      </c>
      <c r="H7" s="216" t="s">
        <v>64</v>
      </c>
      <c r="I7" s="219" t="s">
        <v>80</v>
      </c>
      <c r="J7" s="216" t="s">
        <v>157</v>
      </c>
      <c r="K7" s="216" t="s">
        <v>158</v>
      </c>
      <c r="L7" s="217" t="s">
        <v>159</v>
      </c>
      <c r="N7" s="43"/>
    </row>
    <row r="8" spans="1:14" s="47" customFormat="1" ht="21" customHeight="1">
      <c r="A8" s="212"/>
      <c r="B8" s="213" t="s">
        <v>82</v>
      </c>
      <c r="C8" s="213"/>
      <c r="D8" s="213"/>
      <c r="E8" s="213"/>
      <c r="F8" s="214"/>
      <c r="G8" s="214"/>
      <c r="H8" s="214"/>
      <c r="I8" s="214"/>
      <c r="J8" s="214"/>
      <c r="K8" s="214"/>
      <c r="L8" s="215"/>
    </row>
    <row r="9" spans="1:14" s="47" customFormat="1" ht="30" customHeight="1">
      <c r="A9" s="200" t="s">
        <v>83</v>
      </c>
      <c r="B9" s="164"/>
      <c r="C9" s="164"/>
      <c r="D9" s="164"/>
      <c r="E9" s="164"/>
      <c r="F9" s="105"/>
      <c r="G9" s="104"/>
      <c r="H9" s="104"/>
      <c r="I9" s="104"/>
      <c r="J9" s="104"/>
      <c r="K9" s="104"/>
      <c r="L9" s="199"/>
    </row>
    <row r="10" spans="1:14" s="47" customFormat="1" ht="21" customHeight="1">
      <c r="A10" s="66">
        <v>1</v>
      </c>
      <c r="B10" s="45" t="s">
        <v>84</v>
      </c>
      <c r="C10" s="45" t="s">
        <v>85</v>
      </c>
      <c r="D10" s="49"/>
      <c r="E10" s="49"/>
      <c r="F10" s="104"/>
      <c r="G10" s="104"/>
      <c r="H10" s="104"/>
      <c r="I10" s="104"/>
      <c r="J10" s="104"/>
      <c r="K10" s="104"/>
      <c r="L10" s="199"/>
    </row>
    <row r="11" spans="1:14" s="47" customFormat="1" ht="23.25" customHeight="1">
      <c r="A11" s="201" t="s">
        <v>175</v>
      </c>
      <c r="B11" s="202"/>
      <c r="C11" s="45"/>
      <c r="D11" s="49"/>
      <c r="E11" s="49"/>
      <c r="F11" s="104"/>
      <c r="G11" s="104"/>
      <c r="H11" s="104"/>
      <c r="I11" s="104"/>
      <c r="J11" s="104"/>
      <c r="K11" s="104"/>
      <c r="L11" s="199"/>
    </row>
    <row r="12" spans="1:14" s="1" customFormat="1" ht="21" customHeight="1">
      <c r="A12" s="203" t="s">
        <v>25</v>
      </c>
      <c r="B12" s="168"/>
      <c r="C12" s="168"/>
      <c r="D12" s="168"/>
      <c r="E12" s="168"/>
      <c r="F12" s="102"/>
      <c r="G12" s="187"/>
      <c r="H12" s="187"/>
      <c r="I12" s="187"/>
      <c r="J12" s="187"/>
      <c r="K12" s="187"/>
      <c r="L12" s="204"/>
    </row>
    <row r="13" spans="1:14" s="41" customFormat="1" ht="25.5" customHeight="1">
      <c r="A13" s="121">
        <v>2</v>
      </c>
      <c r="B13" s="115" t="s">
        <v>162</v>
      </c>
      <c r="C13" s="85" t="s">
        <v>163</v>
      </c>
      <c r="D13" s="43"/>
      <c r="E13" s="43"/>
      <c r="L13" s="205"/>
      <c r="M13" s="117"/>
    </row>
    <row r="14" spans="1:14" s="41" customFormat="1" ht="27" customHeight="1">
      <c r="A14" s="121">
        <v>3</v>
      </c>
      <c r="B14" s="115" t="s">
        <v>162</v>
      </c>
      <c r="C14" s="85" t="s">
        <v>164</v>
      </c>
      <c r="D14" s="43"/>
      <c r="E14" s="43"/>
      <c r="L14" s="205"/>
      <c r="M14" s="117"/>
    </row>
    <row r="15" spans="1:14" s="41" customFormat="1" ht="51" customHeight="1">
      <c r="A15" s="121">
        <v>4</v>
      </c>
      <c r="B15" s="115" t="s">
        <v>162</v>
      </c>
      <c r="C15" s="85" t="s">
        <v>165</v>
      </c>
      <c r="D15" s="43"/>
      <c r="E15" s="43"/>
      <c r="L15" s="205"/>
      <c r="M15" s="117"/>
    </row>
    <row r="16" spans="1:14" s="41" customFormat="1" ht="28.5" customHeight="1">
      <c r="A16" s="121">
        <v>5</v>
      </c>
      <c r="B16" s="115" t="s">
        <v>162</v>
      </c>
      <c r="C16" s="85" t="s">
        <v>166</v>
      </c>
      <c r="D16" s="43"/>
      <c r="E16" s="43"/>
      <c r="L16" s="205"/>
      <c r="M16" s="117"/>
    </row>
    <row r="17" spans="1:12" s="47" customFormat="1" ht="23.25" customHeight="1">
      <c r="A17" s="206" t="s">
        <v>26</v>
      </c>
      <c r="B17" s="188"/>
      <c r="C17" s="188"/>
      <c r="D17" s="188"/>
      <c r="E17" s="49"/>
      <c r="F17" s="104"/>
      <c r="G17" s="104"/>
      <c r="H17" s="104"/>
      <c r="I17" s="104"/>
      <c r="J17" s="104"/>
      <c r="K17" s="104"/>
      <c r="L17" s="199"/>
    </row>
    <row r="18" spans="1:12" s="47" customFormat="1" ht="20.25" customHeight="1">
      <c r="A18" s="198"/>
      <c r="B18" s="116" t="s">
        <v>40</v>
      </c>
      <c r="C18" s="116"/>
      <c r="D18" s="116"/>
      <c r="E18" s="116"/>
      <c r="F18" s="104"/>
      <c r="G18" s="104"/>
      <c r="H18" s="104"/>
      <c r="I18" s="104"/>
      <c r="J18" s="104"/>
      <c r="K18" s="104"/>
      <c r="L18" s="199"/>
    </row>
    <row r="19" spans="1:12" s="47" customFormat="1" ht="27.75" customHeight="1">
      <c r="A19" s="201" t="s">
        <v>41</v>
      </c>
      <c r="B19" s="104"/>
      <c r="C19" s="49"/>
      <c r="D19" s="49"/>
      <c r="E19" s="49"/>
      <c r="F19" s="104"/>
      <c r="G19" s="104"/>
      <c r="H19" s="104"/>
      <c r="I19" s="104"/>
      <c r="J19" s="104"/>
      <c r="K19" s="104"/>
      <c r="L19" s="199"/>
    </row>
    <row r="20" spans="1:12" s="47" customFormat="1" ht="20.25" customHeight="1">
      <c r="A20" s="66">
        <f>A16+1</f>
        <v>6</v>
      </c>
      <c r="B20" s="45" t="s">
        <v>42</v>
      </c>
      <c r="C20" s="45" t="s">
        <v>43</v>
      </c>
      <c r="D20" s="49"/>
      <c r="E20" s="49"/>
      <c r="F20" s="104"/>
      <c r="G20" s="104"/>
      <c r="H20" s="104"/>
      <c r="I20" s="104"/>
      <c r="J20" s="104"/>
      <c r="K20" s="104"/>
      <c r="L20" s="199"/>
    </row>
    <row r="21" spans="1:12" s="47" customFormat="1" ht="20.25" customHeight="1">
      <c r="A21" s="66">
        <f>A20+1</f>
        <v>7</v>
      </c>
      <c r="B21" s="45" t="s">
        <v>44</v>
      </c>
      <c r="C21" s="45" t="s">
        <v>45</v>
      </c>
      <c r="D21" s="49"/>
      <c r="E21" s="49"/>
      <c r="F21" s="104"/>
      <c r="G21" s="104"/>
      <c r="H21" s="104"/>
      <c r="I21" s="104"/>
      <c r="J21" s="104"/>
      <c r="K21" s="104"/>
      <c r="L21" s="199"/>
    </row>
    <row r="22" spans="1:12" s="47" customFormat="1" ht="20.25" customHeight="1">
      <c r="A22" s="66">
        <f t="shared" ref="A22:A30" si="0">A21+1</f>
        <v>8</v>
      </c>
      <c r="B22" s="45" t="s">
        <v>46</v>
      </c>
      <c r="C22" s="45" t="s">
        <v>66</v>
      </c>
      <c r="D22" s="49"/>
      <c r="E22" s="49"/>
      <c r="F22" s="104"/>
      <c r="G22" s="104"/>
      <c r="H22" s="104"/>
      <c r="I22" s="104"/>
      <c r="J22" s="104"/>
      <c r="K22" s="104"/>
      <c r="L22" s="199"/>
    </row>
    <row r="23" spans="1:12" s="48" customFormat="1" ht="20.25" customHeight="1">
      <c r="A23" s="66">
        <f t="shared" si="0"/>
        <v>9</v>
      </c>
      <c r="B23" s="45" t="s">
        <v>78</v>
      </c>
      <c r="C23" s="45" t="s">
        <v>36</v>
      </c>
      <c r="D23" s="49"/>
      <c r="E23" s="49"/>
      <c r="F23" s="189"/>
      <c r="G23" s="189"/>
      <c r="H23" s="189"/>
      <c r="I23" s="189"/>
      <c r="J23" s="189"/>
      <c r="K23" s="189"/>
      <c r="L23" s="207"/>
    </row>
    <row r="24" spans="1:12" s="47" customFormat="1" ht="20.25" customHeight="1">
      <c r="A24" s="66">
        <f t="shared" si="0"/>
        <v>10</v>
      </c>
      <c r="B24" s="45" t="s">
        <v>47</v>
      </c>
      <c r="C24" s="45" t="s">
        <v>48</v>
      </c>
      <c r="D24" s="49"/>
      <c r="E24" s="49"/>
      <c r="F24" s="104"/>
      <c r="G24" s="104"/>
      <c r="H24" s="104"/>
      <c r="I24" s="104"/>
      <c r="J24" s="104"/>
      <c r="K24" s="104"/>
      <c r="L24" s="199"/>
    </row>
    <row r="25" spans="1:12" s="47" customFormat="1" ht="20.25" customHeight="1">
      <c r="A25" s="66">
        <f t="shared" si="0"/>
        <v>11</v>
      </c>
      <c r="B25" s="45" t="s">
        <v>49</v>
      </c>
      <c r="C25" s="45" t="s">
        <v>50</v>
      </c>
      <c r="D25" s="49"/>
      <c r="E25" s="49"/>
      <c r="F25" s="104"/>
      <c r="G25" s="104"/>
      <c r="H25" s="104"/>
      <c r="I25" s="104"/>
      <c r="J25" s="104"/>
      <c r="K25" s="104"/>
      <c r="L25" s="199"/>
    </row>
    <row r="26" spans="1:12" s="47" customFormat="1" ht="20.25" customHeight="1">
      <c r="A26" s="66">
        <f t="shared" si="0"/>
        <v>12</v>
      </c>
      <c r="B26" s="45" t="s">
        <v>51</v>
      </c>
      <c r="C26" s="45" t="s">
        <v>52</v>
      </c>
      <c r="D26" s="49"/>
      <c r="E26" s="49"/>
      <c r="F26" s="104"/>
      <c r="G26" s="104"/>
      <c r="H26" s="104"/>
      <c r="I26" s="104"/>
      <c r="J26" s="104"/>
      <c r="K26" s="104"/>
      <c r="L26" s="199"/>
    </row>
    <row r="27" spans="1:12" s="47" customFormat="1" ht="20.25" customHeight="1">
      <c r="A27" s="66">
        <f t="shared" si="0"/>
        <v>13</v>
      </c>
      <c r="B27" s="45" t="s">
        <v>53</v>
      </c>
      <c r="C27" s="45" t="s">
        <v>9</v>
      </c>
      <c r="D27" s="49"/>
      <c r="E27" s="49"/>
      <c r="F27" s="104"/>
      <c r="G27" s="104"/>
      <c r="H27" s="104"/>
      <c r="I27" s="104"/>
      <c r="J27" s="104"/>
      <c r="K27" s="104"/>
      <c r="L27" s="199"/>
    </row>
    <row r="28" spans="1:12" s="47" customFormat="1" ht="20.25" customHeight="1">
      <c r="A28" s="66">
        <f t="shared" si="0"/>
        <v>14</v>
      </c>
      <c r="B28" s="45" t="s">
        <v>54</v>
      </c>
      <c r="C28" s="45" t="s">
        <v>7</v>
      </c>
      <c r="D28" s="49"/>
      <c r="E28" s="49"/>
      <c r="F28" s="104"/>
      <c r="G28" s="104"/>
      <c r="H28" s="104"/>
      <c r="I28" s="104"/>
      <c r="J28" s="104"/>
      <c r="K28" s="104"/>
      <c r="L28" s="199"/>
    </row>
    <row r="29" spans="1:12" s="47" customFormat="1" ht="20.25" customHeight="1">
      <c r="A29" s="66">
        <f t="shared" si="0"/>
        <v>15</v>
      </c>
      <c r="B29" s="45" t="s">
        <v>55</v>
      </c>
      <c r="C29" s="45" t="s">
        <v>57</v>
      </c>
      <c r="D29" s="49"/>
      <c r="E29" s="49"/>
      <c r="F29" s="104"/>
      <c r="G29" s="104"/>
      <c r="H29" s="104"/>
      <c r="I29" s="104"/>
      <c r="J29" s="104"/>
      <c r="K29" s="104"/>
      <c r="L29" s="199"/>
    </row>
    <row r="30" spans="1:12" s="47" customFormat="1" ht="20.25" customHeight="1">
      <c r="A30" s="66">
        <f t="shared" si="0"/>
        <v>16</v>
      </c>
      <c r="B30" s="45" t="s">
        <v>56</v>
      </c>
      <c r="C30" s="45" t="s">
        <v>67</v>
      </c>
      <c r="D30" s="49"/>
      <c r="E30" s="49"/>
      <c r="F30" s="104"/>
      <c r="G30" s="104"/>
      <c r="H30" s="104"/>
      <c r="I30" s="104"/>
      <c r="J30" s="104"/>
      <c r="K30" s="104"/>
      <c r="L30" s="199"/>
    </row>
    <row r="31" spans="1:12" s="47" customFormat="1" ht="28.5" customHeight="1">
      <c r="A31" s="201"/>
      <c r="B31" s="49" t="s">
        <v>59</v>
      </c>
      <c r="C31" s="45"/>
      <c r="D31" s="49"/>
      <c r="E31" s="49"/>
      <c r="F31" s="104"/>
      <c r="G31" s="104"/>
      <c r="H31" s="104"/>
      <c r="I31" s="104"/>
      <c r="J31" s="104"/>
      <c r="K31" s="104"/>
      <c r="L31" s="199"/>
    </row>
    <row r="32" spans="1:12" s="48" customFormat="1" ht="24" customHeight="1">
      <c r="A32" s="208" t="s">
        <v>38</v>
      </c>
      <c r="B32" s="169"/>
      <c r="C32" s="169"/>
      <c r="D32" s="169"/>
      <c r="E32" s="169"/>
      <c r="F32" s="49"/>
      <c r="G32" s="189"/>
      <c r="H32" s="189"/>
      <c r="I32" s="189"/>
      <c r="J32" s="189"/>
      <c r="K32" s="189"/>
      <c r="L32" s="199"/>
    </row>
    <row r="33" spans="1:12" s="1" customFormat="1" ht="35.25" customHeight="1">
      <c r="A33" s="200" t="s">
        <v>89</v>
      </c>
      <c r="B33" s="164"/>
      <c r="C33" s="164"/>
      <c r="D33" s="164"/>
      <c r="E33" s="164"/>
      <c r="F33" s="187"/>
      <c r="G33" s="187"/>
      <c r="H33" s="190"/>
      <c r="I33" s="187"/>
      <c r="J33" s="187"/>
      <c r="K33" s="187"/>
      <c r="L33" s="204"/>
    </row>
    <row r="34" spans="1:12" s="1" customFormat="1" ht="15.75">
      <c r="A34" s="36">
        <f>A30+1</f>
        <v>17</v>
      </c>
      <c r="B34" s="42" t="s">
        <v>90</v>
      </c>
      <c r="C34" s="42" t="s">
        <v>8</v>
      </c>
      <c r="D34" s="37"/>
      <c r="E34" s="37"/>
      <c r="F34" s="187"/>
      <c r="G34" s="187"/>
      <c r="H34" s="190"/>
      <c r="I34" s="187"/>
      <c r="J34" s="187"/>
      <c r="K34" s="187"/>
      <c r="L34" s="204"/>
    </row>
    <row r="35" spans="1:12" s="1" customFormat="1" ht="15.75">
      <c r="A35" s="36">
        <f>A34+1</f>
        <v>18</v>
      </c>
      <c r="B35" s="42" t="s">
        <v>92</v>
      </c>
      <c r="C35" s="42" t="s">
        <v>7</v>
      </c>
      <c r="D35" s="37"/>
      <c r="E35" s="37"/>
      <c r="F35" s="187"/>
      <c r="G35" s="187"/>
      <c r="H35" s="190"/>
      <c r="I35" s="187"/>
      <c r="J35" s="187"/>
      <c r="K35" s="187"/>
      <c r="L35" s="204"/>
    </row>
    <row r="36" spans="1:12" s="1" customFormat="1" ht="15.75">
      <c r="A36" s="36">
        <f t="shared" ref="A36:A37" si="1">A35+1</f>
        <v>19</v>
      </c>
      <c r="B36" s="42" t="s">
        <v>94</v>
      </c>
      <c r="C36" s="42" t="s">
        <v>9</v>
      </c>
      <c r="D36" s="37"/>
      <c r="E36" s="37"/>
      <c r="F36" s="187"/>
      <c r="G36" s="187"/>
      <c r="H36" s="190"/>
      <c r="I36" s="187"/>
      <c r="J36" s="187"/>
      <c r="K36" s="187"/>
      <c r="L36" s="204"/>
    </row>
    <row r="37" spans="1:12" s="1" customFormat="1" ht="15.75">
      <c r="A37" s="36">
        <f t="shared" si="1"/>
        <v>20</v>
      </c>
      <c r="B37" s="42" t="s">
        <v>96</v>
      </c>
      <c r="C37" s="42" t="s">
        <v>35</v>
      </c>
      <c r="D37" s="37"/>
      <c r="E37" s="37"/>
      <c r="F37" s="187"/>
      <c r="G37" s="187"/>
      <c r="H37" s="190"/>
      <c r="I37" s="187"/>
      <c r="J37" s="187"/>
      <c r="K37" s="187"/>
      <c r="L37" s="204"/>
    </row>
    <row r="38" spans="1:12" s="1" customFormat="1" ht="22.5" customHeight="1">
      <c r="A38" s="201" t="s">
        <v>98</v>
      </c>
      <c r="B38" s="114"/>
      <c r="C38" s="114"/>
      <c r="D38" s="114"/>
      <c r="E38" s="113"/>
      <c r="F38" s="187"/>
      <c r="G38" s="187"/>
      <c r="H38" s="190"/>
      <c r="I38" s="187"/>
      <c r="J38" s="187"/>
      <c r="K38" s="187"/>
      <c r="L38" s="204"/>
    </row>
    <row r="39" spans="1:12" s="1" customFormat="1" ht="35.25" customHeight="1">
      <c r="A39" s="200" t="s">
        <v>99</v>
      </c>
      <c r="B39" s="164"/>
      <c r="C39" s="164"/>
      <c r="D39" s="164"/>
      <c r="E39" s="43"/>
      <c r="F39" s="187"/>
      <c r="G39" s="187"/>
      <c r="H39" s="187"/>
      <c r="I39" s="187"/>
      <c r="J39" s="187"/>
      <c r="K39" s="187"/>
      <c r="L39" s="204"/>
    </row>
    <row r="40" spans="1:12" s="1" customFormat="1">
      <c r="A40" s="36">
        <f>A37+1</f>
        <v>21</v>
      </c>
      <c r="B40" s="42" t="s">
        <v>100</v>
      </c>
      <c r="C40" s="42" t="s">
        <v>8</v>
      </c>
      <c r="D40" s="43"/>
      <c r="E40" s="43"/>
      <c r="F40" s="187"/>
      <c r="G40" s="187"/>
      <c r="H40" s="187"/>
      <c r="I40" s="187"/>
      <c r="J40" s="187"/>
      <c r="K40" s="187"/>
      <c r="L40" s="204"/>
    </row>
    <row r="41" spans="1:12" s="1" customFormat="1">
      <c r="A41" s="36">
        <f>A40+1</f>
        <v>22</v>
      </c>
      <c r="B41" s="42" t="s">
        <v>102</v>
      </c>
      <c r="C41" s="42" t="s">
        <v>7</v>
      </c>
      <c r="D41" s="43"/>
      <c r="E41" s="43"/>
      <c r="F41" s="187"/>
      <c r="G41" s="187"/>
      <c r="H41" s="187"/>
      <c r="I41" s="187"/>
      <c r="J41" s="187"/>
      <c r="K41" s="187"/>
      <c r="L41" s="204"/>
    </row>
    <row r="42" spans="1:12" s="1" customFormat="1">
      <c r="A42" s="36">
        <f t="shared" ref="A42:A44" si="2">A41+1</f>
        <v>23</v>
      </c>
      <c r="B42" s="42" t="s">
        <v>104</v>
      </c>
      <c r="C42" s="42" t="s">
        <v>105</v>
      </c>
      <c r="D42" s="43"/>
      <c r="E42" s="43"/>
      <c r="F42" s="187"/>
      <c r="G42" s="187"/>
      <c r="H42" s="187"/>
      <c r="I42" s="187"/>
      <c r="J42" s="187"/>
      <c r="K42" s="187"/>
      <c r="L42" s="204"/>
    </row>
    <row r="43" spans="1:12" s="1" customFormat="1">
      <c r="A43" s="36">
        <f t="shared" si="2"/>
        <v>24</v>
      </c>
      <c r="B43" s="42" t="s">
        <v>107</v>
      </c>
      <c r="C43" s="42" t="s">
        <v>108</v>
      </c>
      <c r="D43" s="43"/>
      <c r="E43" s="43"/>
      <c r="F43" s="187"/>
      <c r="G43" s="187"/>
      <c r="H43" s="187"/>
      <c r="I43" s="187"/>
      <c r="J43" s="187"/>
      <c r="K43" s="187"/>
      <c r="L43" s="204"/>
    </row>
    <row r="44" spans="1:12" s="1" customFormat="1">
      <c r="A44" s="36">
        <f t="shared" si="2"/>
        <v>25</v>
      </c>
      <c r="B44" s="42" t="s">
        <v>110</v>
      </c>
      <c r="C44" s="42" t="s">
        <v>35</v>
      </c>
      <c r="D44" s="43"/>
      <c r="E44" s="43"/>
      <c r="F44" s="187"/>
      <c r="G44" s="187"/>
      <c r="H44" s="187"/>
      <c r="I44" s="187"/>
      <c r="J44" s="187"/>
      <c r="K44" s="187"/>
      <c r="L44" s="204"/>
    </row>
    <row r="45" spans="1:12" s="1" customFormat="1" ht="21.75" customHeight="1">
      <c r="A45" s="209"/>
      <c r="B45" s="114" t="s">
        <v>112</v>
      </c>
      <c r="C45" s="114"/>
      <c r="D45" s="114"/>
      <c r="E45" s="113"/>
      <c r="F45" s="187"/>
      <c r="G45" s="187"/>
      <c r="H45" s="187"/>
      <c r="I45" s="187"/>
      <c r="J45" s="187"/>
      <c r="K45" s="187"/>
      <c r="L45" s="204"/>
    </row>
    <row r="46" spans="1:12" s="1" customFormat="1" ht="33" customHeight="1">
      <c r="A46" s="200" t="s">
        <v>113</v>
      </c>
      <c r="B46" s="164"/>
      <c r="C46" s="164"/>
      <c r="D46" s="164"/>
      <c r="E46" s="164"/>
      <c r="F46" s="187"/>
      <c r="G46" s="187"/>
      <c r="H46" s="187"/>
      <c r="I46" s="187"/>
      <c r="J46" s="187"/>
      <c r="K46" s="187"/>
      <c r="L46" s="204"/>
    </row>
    <row r="47" spans="1:12" s="1" customFormat="1" ht="16.5" customHeight="1">
      <c r="A47" s="36">
        <f>A44+1</f>
        <v>26</v>
      </c>
      <c r="B47" s="42" t="s">
        <v>114</v>
      </c>
      <c r="C47" s="42" t="s">
        <v>115</v>
      </c>
      <c r="D47" s="37"/>
      <c r="E47" s="37"/>
      <c r="F47" s="187"/>
      <c r="G47" s="187"/>
      <c r="H47" s="187"/>
      <c r="I47" s="187"/>
      <c r="J47" s="187"/>
      <c r="K47" s="187"/>
      <c r="L47" s="204"/>
    </row>
    <row r="48" spans="1:12" s="1" customFormat="1">
      <c r="A48" s="36">
        <f>A47+1</f>
        <v>27</v>
      </c>
      <c r="B48" s="42" t="s">
        <v>117</v>
      </c>
      <c r="C48" s="42" t="s">
        <v>8</v>
      </c>
      <c r="D48" s="37"/>
      <c r="E48" s="37"/>
      <c r="F48" s="187"/>
      <c r="G48" s="187"/>
      <c r="H48" s="187"/>
      <c r="I48" s="187"/>
      <c r="J48" s="187"/>
      <c r="K48" s="187"/>
      <c r="L48" s="204"/>
    </row>
    <row r="49" spans="1:12" s="1" customFormat="1">
      <c r="A49" s="36">
        <f t="shared" ref="A49:A51" si="3">A48+1</f>
        <v>28</v>
      </c>
      <c r="B49" s="42" t="s">
        <v>119</v>
      </c>
      <c r="C49" s="42" t="s">
        <v>9</v>
      </c>
      <c r="D49" s="37"/>
      <c r="E49" s="37"/>
      <c r="F49" s="187"/>
      <c r="G49" s="187"/>
      <c r="H49" s="187"/>
      <c r="I49" s="187"/>
      <c r="J49" s="187"/>
      <c r="K49" s="187"/>
      <c r="L49" s="204"/>
    </row>
    <row r="50" spans="1:12" s="1" customFormat="1">
      <c r="A50" s="36">
        <f t="shared" si="3"/>
        <v>29</v>
      </c>
      <c r="B50" s="42" t="s">
        <v>121</v>
      </c>
      <c r="C50" s="42" t="s">
        <v>35</v>
      </c>
      <c r="D50" s="37"/>
      <c r="E50" s="37"/>
      <c r="F50" s="187"/>
      <c r="G50" s="187"/>
      <c r="H50" s="187"/>
      <c r="I50" s="187"/>
      <c r="J50" s="187"/>
      <c r="K50" s="187"/>
      <c r="L50" s="204"/>
    </row>
    <row r="51" spans="1:12" s="1" customFormat="1">
      <c r="A51" s="36">
        <f t="shared" si="3"/>
        <v>30</v>
      </c>
      <c r="B51" s="42" t="s">
        <v>123</v>
      </c>
      <c r="C51" s="42" t="s">
        <v>124</v>
      </c>
      <c r="D51" s="37"/>
      <c r="E51" s="37"/>
      <c r="F51" s="187"/>
      <c r="G51" s="187"/>
      <c r="H51" s="187"/>
      <c r="I51" s="187"/>
      <c r="J51" s="187"/>
      <c r="K51" s="187"/>
      <c r="L51" s="204"/>
    </row>
    <row r="52" spans="1:12" s="1" customFormat="1" ht="15" customHeight="1">
      <c r="A52" s="201" t="s">
        <v>126</v>
      </c>
      <c r="B52" s="114"/>
      <c r="C52" s="114"/>
      <c r="D52" s="114"/>
      <c r="E52" s="113"/>
      <c r="F52" s="187"/>
      <c r="G52" s="187"/>
      <c r="H52" s="187"/>
      <c r="I52" s="187"/>
      <c r="J52" s="187"/>
      <c r="K52" s="187"/>
      <c r="L52" s="204"/>
    </row>
    <row r="53" spans="1:12" s="1" customFormat="1" ht="30.75" customHeight="1">
      <c r="A53" s="200" t="s">
        <v>127</v>
      </c>
      <c r="B53" s="164"/>
      <c r="C53" s="164"/>
      <c r="D53" s="164"/>
      <c r="E53" s="164"/>
      <c r="F53" s="187"/>
      <c r="G53" s="187"/>
      <c r="H53" s="187"/>
      <c r="I53" s="187"/>
      <c r="J53" s="187"/>
      <c r="K53" s="187"/>
      <c r="L53" s="204"/>
    </row>
    <row r="54" spans="1:12" s="1" customFormat="1">
      <c r="A54" s="36">
        <f>A51+1</f>
        <v>31</v>
      </c>
      <c r="B54" s="42" t="s">
        <v>128</v>
      </c>
      <c r="C54" s="42" t="s">
        <v>34</v>
      </c>
      <c r="D54" s="37"/>
      <c r="E54" s="37"/>
      <c r="F54" s="187"/>
      <c r="G54" s="187"/>
      <c r="H54" s="187"/>
      <c r="I54" s="187"/>
      <c r="J54" s="187"/>
      <c r="K54" s="187"/>
      <c r="L54" s="204"/>
    </row>
    <row r="55" spans="1:12" s="1" customFormat="1">
      <c r="A55" s="36">
        <f>A54+1</f>
        <v>32</v>
      </c>
      <c r="B55" s="42" t="s">
        <v>130</v>
      </c>
      <c r="C55" s="42" t="s">
        <v>8</v>
      </c>
      <c r="D55" s="37"/>
      <c r="E55" s="37"/>
      <c r="F55" s="187"/>
      <c r="G55" s="187"/>
      <c r="H55" s="187"/>
      <c r="I55" s="187"/>
      <c r="J55" s="187"/>
      <c r="K55" s="187"/>
      <c r="L55" s="204"/>
    </row>
    <row r="56" spans="1:12" s="1" customFormat="1">
      <c r="A56" s="36">
        <f t="shared" ref="A56:A58" si="4">A55+1</f>
        <v>33</v>
      </c>
      <c r="B56" s="42" t="s">
        <v>132</v>
      </c>
      <c r="C56" s="42" t="s">
        <v>7</v>
      </c>
      <c r="D56" s="37"/>
      <c r="E56" s="37"/>
      <c r="F56" s="187"/>
      <c r="G56" s="187"/>
      <c r="H56" s="187"/>
      <c r="I56" s="187"/>
      <c r="J56" s="187"/>
      <c r="K56" s="187"/>
      <c r="L56" s="204"/>
    </row>
    <row r="57" spans="1:12" s="1" customFormat="1">
      <c r="A57" s="36">
        <f t="shared" si="4"/>
        <v>34</v>
      </c>
      <c r="B57" s="42" t="s">
        <v>134</v>
      </c>
      <c r="C57" s="42" t="s">
        <v>9</v>
      </c>
      <c r="D57" s="37"/>
      <c r="E57" s="37"/>
      <c r="F57" s="187"/>
      <c r="G57" s="187"/>
      <c r="H57" s="187"/>
      <c r="I57" s="187"/>
      <c r="J57" s="187"/>
      <c r="K57" s="187"/>
      <c r="L57" s="204"/>
    </row>
    <row r="58" spans="1:12" s="1" customFormat="1">
      <c r="A58" s="36">
        <f t="shared" si="4"/>
        <v>35</v>
      </c>
      <c r="B58" s="42" t="s">
        <v>136</v>
      </c>
      <c r="C58" s="42" t="s">
        <v>35</v>
      </c>
      <c r="D58" s="37"/>
      <c r="E58" s="37"/>
      <c r="F58" s="187"/>
      <c r="G58" s="187"/>
      <c r="H58" s="187"/>
      <c r="I58" s="187"/>
      <c r="J58" s="187"/>
      <c r="K58" s="187"/>
      <c r="L58" s="204"/>
    </row>
    <row r="59" spans="1:12" s="1" customFormat="1" ht="15" customHeight="1">
      <c r="A59" s="201" t="s">
        <v>138</v>
      </c>
      <c r="B59" s="114"/>
      <c r="C59" s="114"/>
      <c r="D59" s="114"/>
      <c r="E59" s="113"/>
      <c r="F59" s="187"/>
      <c r="G59" s="187"/>
      <c r="H59" s="187"/>
      <c r="I59" s="187"/>
      <c r="J59" s="187"/>
      <c r="K59" s="187"/>
      <c r="L59" s="204"/>
    </row>
    <row r="60" spans="1:12" s="1" customFormat="1" ht="23.25" customHeight="1">
      <c r="A60" s="200" t="s">
        <v>139</v>
      </c>
      <c r="B60" s="164"/>
      <c r="C60" s="164"/>
      <c r="D60" s="164"/>
      <c r="E60" s="164"/>
      <c r="F60" s="187"/>
      <c r="G60" s="187"/>
      <c r="H60" s="187"/>
      <c r="I60" s="187"/>
      <c r="J60" s="187"/>
      <c r="K60" s="187"/>
      <c r="L60" s="204"/>
    </row>
    <row r="61" spans="1:12" s="1" customFormat="1">
      <c r="A61" s="36">
        <f>A58+1</f>
        <v>36</v>
      </c>
      <c r="B61" s="42" t="s">
        <v>140</v>
      </c>
      <c r="C61" s="42" t="s">
        <v>36</v>
      </c>
      <c r="D61" s="37"/>
      <c r="E61" s="37"/>
      <c r="F61" s="187"/>
      <c r="G61" s="187"/>
      <c r="H61" s="187"/>
      <c r="I61" s="187"/>
      <c r="J61" s="187"/>
      <c r="K61" s="187"/>
      <c r="L61" s="204"/>
    </row>
    <row r="62" spans="1:12" s="1" customFormat="1">
      <c r="A62" s="36">
        <f>A61+1</f>
        <v>37</v>
      </c>
      <c r="B62" s="42" t="s">
        <v>142</v>
      </c>
      <c r="C62" s="42" t="s">
        <v>8</v>
      </c>
      <c r="D62" s="37"/>
      <c r="E62" s="37"/>
      <c r="F62" s="187"/>
      <c r="G62" s="187"/>
      <c r="H62" s="187"/>
      <c r="I62" s="187"/>
      <c r="J62" s="187"/>
      <c r="K62" s="187"/>
      <c r="L62" s="204"/>
    </row>
    <row r="63" spans="1:12" s="1" customFormat="1">
      <c r="A63" s="36">
        <f t="shared" ref="A63:A64" si="5">A62+1</f>
        <v>38</v>
      </c>
      <c r="B63" s="42" t="s">
        <v>144</v>
      </c>
      <c r="C63" s="42" t="s">
        <v>7</v>
      </c>
      <c r="D63" s="37"/>
      <c r="E63" s="37"/>
      <c r="F63" s="187"/>
      <c r="G63" s="187"/>
      <c r="H63" s="187"/>
      <c r="I63" s="187"/>
      <c r="J63" s="187"/>
      <c r="K63" s="187"/>
      <c r="L63" s="204"/>
    </row>
    <row r="64" spans="1:12" s="1" customFormat="1">
      <c r="A64" s="36">
        <f t="shared" si="5"/>
        <v>39</v>
      </c>
      <c r="B64" s="42" t="s">
        <v>146</v>
      </c>
      <c r="C64" s="42" t="s">
        <v>147</v>
      </c>
      <c r="D64" s="37"/>
      <c r="E64" s="37"/>
      <c r="F64" s="187"/>
      <c r="G64" s="187"/>
      <c r="H64" s="187"/>
      <c r="I64" s="187"/>
      <c r="J64" s="187"/>
      <c r="K64" s="187"/>
      <c r="L64" s="204"/>
    </row>
    <row r="65" spans="1:12" s="1" customFormat="1" ht="15" customHeight="1">
      <c r="A65" s="201" t="s">
        <v>149</v>
      </c>
      <c r="B65" s="114"/>
      <c r="C65" s="114"/>
      <c r="D65" s="114"/>
      <c r="E65" s="113"/>
      <c r="F65" s="187"/>
      <c r="G65" s="187"/>
      <c r="H65" s="187"/>
      <c r="I65" s="187"/>
      <c r="J65" s="187"/>
      <c r="K65" s="187"/>
      <c r="L65" s="204"/>
    </row>
    <row r="66" spans="1:12" s="1" customFormat="1" ht="30.75" customHeight="1">
      <c r="A66" s="200" t="s">
        <v>150</v>
      </c>
      <c r="B66" s="164"/>
      <c r="C66" s="164"/>
      <c r="D66" s="164"/>
      <c r="E66" s="164"/>
      <c r="F66" s="187"/>
      <c r="G66" s="187"/>
      <c r="H66" s="187"/>
      <c r="I66" s="187"/>
      <c r="J66" s="187"/>
      <c r="K66" s="187"/>
      <c r="L66" s="204"/>
    </row>
    <row r="67" spans="1:12" s="1" customFormat="1">
      <c r="A67" s="36">
        <f>A64+1</f>
        <v>40</v>
      </c>
      <c r="B67" s="42" t="s">
        <v>152</v>
      </c>
      <c r="C67" s="42" t="s">
        <v>36</v>
      </c>
      <c r="D67" s="37"/>
      <c r="E67" s="37"/>
      <c r="F67" s="187"/>
      <c r="G67" s="187"/>
      <c r="H67" s="187"/>
      <c r="I67" s="187"/>
      <c r="J67" s="187"/>
      <c r="K67" s="187"/>
      <c r="L67" s="204"/>
    </row>
    <row r="68" spans="1:12" s="1" customFormat="1">
      <c r="A68" s="36">
        <f>A67+1</f>
        <v>41</v>
      </c>
      <c r="B68" s="42" t="s">
        <v>155</v>
      </c>
      <c r="C68" s="45" t="s">
        <v>66</v>
      </c>
      <c r="D68" s="37"/>
      <c r="E68" s="37"/>
      <c r="F68" s="187"/>
      <c r="G68" s="187"/>
      <c r="H68" s="187"/>
      <c r="I68" s="187"/>
      <c r="J68" s="187"/>
      <c r="K68" s="187"/>
      <c r="L68" s="204"/>
    </row>
    <row r="69" spans="1:12" s="1" customFormat="1">
      <c r="A69" s="36">
        <f t="shared" ref="A69:A70" si="6">A68+1</f>
        <v>42</v>
      </c>
      <c r="B69" s="42" t="s">
        <v>156</v>
      </c>
      <c r="C69" s="42" t="s">
        <v>9</v>
      </c>
      <c r="D69" s="37"/>
      <c r="E69" s="37"/>
      <c r="F69" s="187"/>
      <c r="G69" s="187"/>
      <c r="H69" s="187"/>
      <c r="I69" s="187"/>
      <c r="J69" s="187"/>
      <c r="K69" s="187"/>
      <c r="L69" s="204"/>
    </row>
    <row r="70" spans="1:12" s="1" customFormat="1">
      <c r="A70" s="36">
        <f t="shared" si="6"/>
        <v>43</v>
      </c>
      <c r="B70" s="42" t="s">
        <v>153</v>
      </c>
      <c r="C70" s="42" t="s">
        <v>151</v>
      </c>
      <c r="D70" s="37"/>
      <c r="E70" s="37"/>
      <c r="F70" s="187"/>
      <c r="G70" s="187"/>
      <c r="H70" s="187"/>
      <c r="I70" s="187"/>
      <c r="J70" s="187"/>
      <c r="K70" s="187"/>
      <c r="L70" s="204"/>
    </row>
    <row r="71" spans="1:12" s="1" customFormat="1" ht="22.5" customHeight="1">
      <c r="A71" s="201" t="s">
        <v>154</v>
      </c>
      <c r="B71" s="114"/>
      <c r="C71" s="114"/>
      <c r="D71" s="114"/>
      <c r="E71" s="113"/>
      <c r="F71" s="187"/>
      <c r="G71" s="187"/>
      <c r="H71" s="187"/>
      <c r="I71" s="187"/>
      <c r="J71" s="187"/>
      <c r="K71" s="187"/>
      <c r="L71" s="204"/>
    </row>
    <row r="72" spans="1:12" s="10" customFormat="1" ht="30.75" customHeight="1" thickBot="1">
      <c r="A72" s="210" t="s">
        <v>39</v>
      </c>
      <c r="B72" s="192"/>
      <c r="C72" s="192"/>
      <c r="D72" s="192"/>
      <c r="E72" s="109"/>
      <c r="F72" s="193"/>
      <c r="G72" s="193"/>
      <c r="H72" s="193"/>
      <c r="I72" s="193"/>
      <c r="J72" s="193"/>
      <c r="K72" s="193"/>
      <c r="L72" s="211"/>
    </row>
    <row r="73" spans="1:12" s="1" customFormat="1" ht="25.5" customHeight="1" thickBot="1">
      <c r="A73" s="11"/>
      <c r="B73" s="12"/>
      <c r="C73" s="194" t="s">
        <v>10</v>
      </c>
      <c r="D73" s="195"/>
      <c r="E73" s="195"/>
      <c r="F73" s="196"/>
      <c r="G73" s="196"/>
      <c r="H73" s="196"/>
      <c r="I73" s="196"/>
      <c r="J73" s="196"/>
      <c r="K73" s="196"/>
      <c r="L73" s="197"/>
    </row>
    <row r="74" spans="1:12" s="106" customFormat="1" ht="28.5" customHeight="1">
      <c r="A74" s="94"/>
      <c r="B74" s="95"/>
      <c r="C74" s="94"/>
      <c r="D74" s="94"/>
      <c r="E74" s="94"/>
      <c r="F74" s="94"/>
      <c r="G74" s="94"/>
      <c r="H74" s="94"/>
      <c r="I74" s="94"/>
      <c r="J74" s="94"/>
      <c r="K74" s="94"/>
      <c r="L74" s="94"/>
    </row>
    <row r="75" spans="1:12" s="94" customFormat="1" ht="18.75" customHeight="1">
      <c r="A75" s="6"/>
      <c r="B75" s="96" t="s">
        <v>14</v>
      </c>
      <c r="C75" s="97"/>
      <c r="F75" s="98"/>
      <c r="G75" s="98"/>
      <c r="J75" s="163" t="s">
        <v>15</v>
      </c>
      <c r="K75" s="163"/>
      <c r="L75" s="163"/>
    </row>
    <row r="76" spans="1:12" s="94" customFormat="1" ht="37.5">
      <c r="A76" s="6"/>
      <c r="B76" s="99" t="s">
        <v>81</v>
      </c>
      <c r="C76" s="97"/>
      <c r="F76" s="98"/>
      <c r="G76" s="98"/>
      <c r="H76" s="110"/>
      <c r="I76" s="110"/>
      <c r="L76" s="98"/>
    </row>
    <row r="77" spans="1:12" s="94" customFormat="1" ht="15" customHeight="1">
      <c r="A77" s="6"/>
      <c r="B77" s="100"/>
      <c r="C77" s="101"/>
      <c r="F77" s="98"/>
      <c r="G77" s="98"/>
      <c r="H77" s="110"/>
      <c r="I77" s="110"/>
      <c r="L77" s="98"/>
    </row>
    <row r="78" spans="1:12" s="94" customFormat="1" ht="18.75">
      <c r="A78" s="6"/>
      <c r="B78" s="100" t="s">
        <v>24</v>
      </c>
      <c r="C78" s="101"/>
      <c r="F78" s="98"/>
      <c r="G78" s="98"/>
      <c r="J78" s="162" t="s">
        <v>19</v>
      </c>
      <c r="K78" s="162"/>
      <c r="L78" s="98"/>
    </row>
    <row r="79" spans="1:12" s="94" customFormat="1" ht="18.75">
      <c r="B79" s="95"/>
      <c r="D79" s="98"/>
      <c r="E79" s="98"/>
      <c r="F79" s="98"/>
      <c r="G79" s="98"/>
      <c r="H79" s="98"/>
      <c r="I79" s="98"/>
    </row>
    <row r="80" spans="1:12" s="94" customFormat="1" ht="18" customHeight="1">
      <c r="B80" s="95" t="s">
        <v>27</v>
      </c>
      <c r="D80" s="98"/>
      <c r="E80" s="98"/>
      <c r="F80" s="98"/>
      <c r="G80" s="98"/>
      <c r="H80" s="98"/>
      <c r="I80" s="98"/>
    </row>
    <row r="81" spans="2:12" s="94" customFormat="1" ht="16.5" customHeight="1">
      <c r="B81" s="95" t="s">
        <v>23</v>
      </c>
      <c r="D81" s="98"/>
      <c r="E81" s="98"/>
      <c r="F81" s="98"/>
      <c r="G81" s="98"/>
      <c r="H81" s="98"/>
      <c r="I81" s="98"/>
    </row>
    <row r="82" spans="2:12" s="107" customFormat="1">
      <c r="D82" s="108"/>
      <c r="E82" s="108"/>
      <c r="F82" s="108"/>
      <c r="G82" s="108"/>
      <c r="H82" s="108"/>
      <c r="I82" s="108"/>
      <c r="J82" s="108"/>
      <c r="K82" s="108"/>
      <c r="L82" s="108"/>
    </row>
    <row r="83" spans="2:12" s="107" customFormat="1">
      <c r="D83" s="108"/>
      <c r="E83" s="108"/>
      <c r="F83" s="108"/>
      <c r="G83" s="108"/>
      <c r="H83" s="108"/>
      <c r="I83" s="108"/>
      <c r="J83" s="108"/>
      <c r="K83" s="108"/>
      <c r="L83" s="108"/>
    </row>
    <row r="84" spans="2:12" s="107" customFormat="1">
      <c r="D84" s="108"/>
      <c r="E84" s="108"/>
      <c r="F84" s="108"/>
      <c r="G84" s="108"/>
      <c r="H84" s="108"/>
      <c r="I84" s="108"/>
      <c r="J84" s="108"/>
      <c r="K84" s="108"/>
      <c r="L84" s="108"/>
    </row>
    <row r="85" spans="2:12" s="107" customFormat="1">
      <c r="D85" s="108"/>
      <c r="E85" s="108"/>
      <c r="F85" s="108"/>
      <c r="G85" s="108"/>
      <c r="H85" s="108"/>
      <c r="I85" s="108"/>
      <c r="J85" s="108"/>
      <c r="K85" s="108"/>
      <c r="L85" s="108"/>
    </row>
  </sheetData>
  <mergeCells count="18">
    <mergeCell ref="E1:J1"/>
    <mergeCell ref="A17:D17"/>
    <mergeCell ref="A9:E9"/>
    <mergeCell ref="A2:C2"/>
    <mergeCell ref="A3:C3"/>
    <mergeCell ref="A4:C4"/>
    <mergeCell ref="A5:E5"/>
    <mergeCell ref="A6:C6"/>
    <mergeCell ref="A12:E12"/>
    <mergeCell ref="A32:E32"/>
    <mergeCell ref="A33:E33"/>
    <mergeCell ref="A39:D39"/>
    <mergeCell ref="A60:E60"/>
    <mergeCell ref="A66:E66"/>
    <mergeCell ref="A46:E46"/>
    <mergeCell ref="A53:E53"/>
    <mergeCell ref="J78:K78"/>
    <mergeCell ref="J75:L75"/>
  </mergeCells>
  <pageMargins left="0.39370078740157483" right="0.39370078740157483" top="0.39370078740157483" bottom="0.28999999999999998" header="0.35433070866141736" footer="0.21"/>
  <pageSetup paperSize="9" scale="59" fitToHeight="2" orientation="landscape" useFirstPageNumber="1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81"/>
  <sheetViews>
    <sheetView view="pageBreakPreview" zoomScale="75" zoomScaleSheetLayoutView="75" workbookViewId="0">
      <selection activeCell="Q29" sqref="Q29"/>
    </sheetView>
  </sheetViews>
  <sheetFormatPr defaultRowHeight="15"/>
  <cols>
    <col min="1" max="1" width="4.6640625" style="1" bestFit="1" customWidth="1"/>
    <col min="2" max="2" width="39.6640625" style="1" customWidth="1"/>
    <col min="3" max="3" width="48.33203125" style="1" customWidth="1"/>
    <col min="4" max="4" width="17" style="26" customWidth="1"/>
    <col min="5" max="5" width="16.1640625" style="1" customWidth="1"/>
    <col min="6" max="8" width="12.5" style="1" customWidth="1"/>
    <col min="9" max="12" width="0" style="1" hidden="1" customWidth="1"/>
    <col min="13" max="16384" width="9.33203125" style="1"/>
  </cols>
  <sheetData>
    <row r="1" spans="1:13" ht="35.25" customHeight="1">
      <c r="D1" s="123" t="s">
        <v>33</v>
      </c>
      <c r="E1" s="123"/>
      <c r="F1" s="123"/>
      <c r="G1" s="123"/>
      <c r="H1" s="123"/>
    </row>
    <row r="2" spans="1:13" ht="18" customHeight="1">
      <c r="A2" s="123"/>
      <c r="B2" s="123"/>
      <c r="C2" s="123"/>
      <c r="D2" s="35"/>
      <c r="E2" s="35"/>
      <c r="F2" s="2"/>
      <c r="G2" s="2"/>
      <c r="H2" s="2"/>
    </row>
    <row r="3" spans="1:13" ht="16.5" customHeight="1">
      <c r="A3" s="124" t="s">
        <v>28</v>
      </c>
      <c r="B3" s="124"/>
      <c r="C3" s="124"/>
      <c r="D3" s="3"/>
      <c r="E3" s="3"/>
      <c r="F3" s="3"/>
      <c r="G3" s="3"/>
      <c r="H3" s="3"/>
    </row>
    <row r="4" spans="1:13" ht="16.5" customHeight="1">
      <c r="A4" s="124"/>
      <c r="B4" s="124"/>
      <c r="C4" s="124"/>
      <c r="D4" s="3"/>
      <c r="E4" s="3"/>
      <c r="F4" s="3"/>
      <c r="G4" s="3"/>
      <c r="H4" s="3"/>
    </row>
    <row r="5" spans="1:13" ht="33.75" customHeight="1" thickBot="1">
      <c r="A5" s="186" t="s">
        <v>160</v>
      </c>
      <c r="B5" s="186"/>
      <c r="C5" s="186"/>
      <c r="D5" s="186"/>
      <c r="E5" s="186"/>
      <c r="F5" s="186"/>
      <c r="G5" s="4"/>
    </row>
    <row r="6" spans="1:13" s="38" customFormat="1" ht="13.15" customHeight="1">
      <c r="A6" s="170" t="s">
        <v>0</v>
      </c>
      <c r="B6" s="173" t="s">
        <v>29</v>
      </c>
      <c r="C6" s="173" t="s">
        <v>4</v>
      </c>
      <c r="D6" s="176" t="s">
        <v>30</v>
      </c>
      <c r="E6" s="179" t="s">
        <v>31</v>
      </c>
      <c r="F6" s="182" t="s">
        <v>32</v>
      </c>
      <c r="G6" s="182"/>
      <c r="H6" s="183"/>
    </row>
    <row r="7" spans="1:13" s="38" customFormat="1" ht="12.75">
      <c r="A7" s="171"/>
      <c r="B7" s="174"/>
      <c r="C7" s="174"/>
      <c r="D7" s="177"/>
      <c r="E7" s="180"/>
      <c r="F7" s="184"/>
      <c r="G7" s="184"/>
      <c r="H7" s="185"/>
    </row>
    <row r="8" spans="1:13" s="38" customFormat="1" ht="48" customHeight="1" thickBot="1">
      <c r="A8" s="172"/>
      <c r="B8" s="175"/>
      <c r="C8" s="175"/>
      <c r="D8" s="178"/>
      <c r="E8" s="181"/>
      <c r="F8" s="39" t="s">
        <v>65</v>
      </c>
      <c r="G8" s="39" t="s">
        <v>65</v>
      </c>
      <c r="H8" s="40" t="s">
        <v>65</v>
      </c>
    </row>
    <row r="9" spans="1:13" s="47" customFormat="1" ht="21" customHeight="1">
      <c r="A9" s="212"/>
      <c r="B9" s="213" t="s">
        <v>82</v>
      </c>
      <c r="C9" s="213"/>
      <c r="D9" s="213"/>
      <c r="E9" s="213"/>
      <c r="F9" s="214"/>
      <c r="G9" s="214"/>
      <c r="H9" s="215"/>
      <c r="I9" s="220"/>
      <c r="J9" s="214"/>
      <c r="K9" s="214"/>
      <c r="L9" s="215"/>
    </row>
    <row r="10" spans="1:13" s="47" customFormat="1" ht="30" customHeight="1">
      <c r="A10" s="200" t="s">
        <v>83</v>
      </c>
      <c r="B10" s="164"/>
      <c r="C10" s="164"/>
      <c r="D10" s="164"/>
      <c r="E10" s="164"/>
      <c r="F10" s="105"/>
      <c r="G10" s="104"/>
      <c r="H10" s="199"/>
      <c r="I10" s="221"/>
      <c r="J10" s="104"/>
      <c r="K10" s="104"/>
      <c r="L10" s="199"/>
    </row>
    <row r="11" spans="1:13" s="47" customFormat="1" ht="21" customHeight="1">
      <c r="A11" s="66">
        <v>1</v>
      </c>
      <c r="B11" s="45" t="s">
        <v>84</v>
      </c>
      <c r="C11" s="45" t="s">
        <v>85</v>
      </c>
      <c r="D11" s="49"/>
      <c r="E11" s="49"/>
      <c r="F11" s="104"/>
      <c r="G11" s="104"/>
      <c r="H11" s="199"/>
      <c r="I11" s="221"/>
      <c r="J11" s="104"/>
      <c r="K11" s="104"/>
      <c r="L11" s="199"/>
    </row>
    <row r="12" spans="1:13" s="47" customFormat="1" ht="23.25" customHeight="1">
      <c r="A12" s="201" t="s">
        <v>175</v>
      </c>
      <c r="B12" s="202"/>
      <c r="C12" s="45"/>
      <c r="D12" s="49"/>
      <c r="E12" s="49"/>
      <c r="F12" s="104"/>
      <c r="G12" s="104"/>
      <c r="H12" s="199"/>
      <c r="I12" s="221"/>
      <c r="J12" s="104"/>
      <c r="K12" s="104"/>
      <c r="L12" s="199"/>
    </row>
    <row r="13" spans="1:13" ht="21" customHeight="1">
      <c r="A13" s="203" t="s">
        <v>25</v>
      </c>
      <c r="B13" s="168"/>
      <c r="C13" s="168"/>
      <c r="D13" s="168"/>
      <c r="E13" s="168"/>
      <c r="F13" s="102"/>
      <c r="G13" s="187"/>
      <c r="H13" s="204"/>
      <c r="I13" s="222"/>
      <c r="J13" s="187"/>
      <c r="K13" s="187"/>
      <c r="L13" s="204"/>
    </row>
    <row r="14" spans="1:13" s="41" customFormat="1" ht="25.5" customHeight="1">
      <c r="A14" s="121">
        <v>2</v>
      </c>
      <c r="B14" s="115" t="s">
        <v>162</v>
      </c>
      <c r="C14" s="85" t="s">
        <v>163</v>
      </c>
      <c r="D14" s="43"/>
      <c r="E14" s="43"/>
      <c r="H14" s="205"/>
      <c r="I14" s="117"/>
      <c r="L14" s="205"/>
      <c r="M14" s="117"/>
    </row>
    <row r="15" spans="1:13" s="41" customFormat="1" ht="27" customHeight="1">
      <c r="A15" s="121">
        <v>3</v>
      </c>
      <c r="B15" s="115" t="s">
        <v>162</v>
      </c>
      <c r="C15" s="85" t="s">
        <v>164</v>
      </c>
      <c r="D15" s="43"/>
      <c r="E15" s="43"/>
      <c r="H15" s="205"/>
      <c r="I15" s="117"/>
      <c r="L15" s="205"/>
      <c r="M15" s="117"/>
    </row>
    <row r="16" spans="1:13" s="41" customFormat="1" ht="50.25" customHeight="1">
      <c r="A16" s="121">
        <v>4</v>
      </c>
      <c r="B16" s="115" t="s">
        <v>162</v>
      </c>
      <c r="C16" s="85" t="s">
        <v>165</v>
      </c>
      <c r="D16" s="43"/>
      <c r="E16" s="43"/>
      <c r="H16" s="205"/>
      <c r="I16" s="117"/>
      <c r="L16" s="205"/>
      <c r="M16" s="117"/>
    </row>
    <row r="17" spans="1:13" s="41" customFormat="1" ht="28.5" customHeight="1">
      <c r="A17" s="121">
        <v>5</v>
      </c>
      <c r="B17" s="115" t="s">
        <v>162</v>
      </c>
      <c r="C17" s="85" t="s">
        <v>166</v>
      </c>
      <c r="D17" s="43"/>
      <c r="E17" s="43"/>
      <c r="H17" s="205"/>
      <c r="I17" s="117"/>
      <c r="L17" s="205"/>
      <c r="M17" s="117"/>
    </row>
    <row r="18" spans="1:13" s="47" customFormat="1" ht="23.25" customHeight="1">
      <c r="A18" s="206" t="s">
        <v>26</v>
      </c>
      <c r="B18" s="188"/>
      <c r="C18" s="188"/>
      <c r="D18" s="188"/>
      <c r="E18" s="49"/>
      <c r="F18" s="104"/>
      <c r="G18" s="104"/>
      <c r="H18" s="199"/>
      <c r="I18" s="221"/>
      <c r="J18" s="104"/>
      <c r="K18" s="104"/>
      <c r="L18" s="199"/>
    </row>
    <row r="19" spans="1:13" s="47" customFormat="1" ht="20.25" customHeight="1">
      <c r="A19" s="198"/>
      <c r="B19" s="116" t="s">
        <v>40</v>
      </c>
      <c r="C19" s="116"/>
      <c r="D19" s="116"/>
      <c r="E19" s="116"/>
      <c r="F19" s="104"/>
      <c r="G19" s="104"/>
      <c r="H19" s="199"/>
      <c r="I19" s="221"/>
      <c r="J19" s="104"/>
      <c r="K19" s="104"/>
      <c r="L19" s="199"/>
    </row>
    <row r="20" spans="1:13" s="47" customFormat="1" ht="27.75" customHeight="1">
      <c r="A20" s="201" t="s">
        <v>41</v>
      </c>
      <c r="B20" s="104"/>
      <c r="C20" s="49"/>
      <c r="D20" s="49"/>
      <c r="E20" s="49"/>
      <c r="F20" s="104"/>
      <c r="G20" s="104"/>
      <c r="H20" s="199"/>
      <c r="I20" s="221"/>
      <c r="J20" s="104"/>
      <c r="K20" s="104"/>
      <c r="L20" s="199"/>
    </row>
    <row r="21" spans="1:13" s="47" customFormat="1" ht="20.25" customHeight="1">
      <c r="A21" s="66">
        <f>A17+1</f>
        <v>6</v>
      </c>
      <c r="B21" s="45" t="s">
        <v>42</v>
      </c>
      <c r="C21" s="45" t="s">
        <v>43</v>
      </c>
      <c r="D21" s="49"/>
      <c r="E21" s="49"/>
      <c r="F21" s="104"/>
      <c r="G21" s="104"/>
      <c r="H21" s="199"/>
      <c r="I21" s="221"/>
      <c r="J21" s="104"/>
      <c r="K21" s="104"/>
      <c r="L21" s="199"/>
    </row>
    <row r="22" spans="1:13" s="47" customFormat="1" ht="20.25" customHeight="1">
      <c r="A22" s="66">
        <f>A21+1</f>
        <v>7</v>
      </c>
      <c r="B22" s="45" t="s">
        <v>44</v>
      </c>
      <c r="C22" s="45" t="s">
        <v>45</v>
      </c>
      <c r="D22" s="49"/>
      <c r="E22" s="49"/>
      <c r="F22" s="104"/>
      <c r="G22" s="104"/>
      <c r="H22" s="199"/>
      <c r="I22" s="221"/>
      <c r="J22" s="104"/>
      <c r="K22" s="104"/>
      <c r="L22" s="199"/>
    </row>
    <row r="23" spans="1:13" s="47" customFormat="1" ht="20.25" customHeight="1">
      <c r="A23" s="66">
        <f t="shared" ref="A23:A31" si="0">A22+1</f>
        <v>8</v>
      </c>
      <c r="B23" s="45" t="s">
        <v>46</v>
      </c>
      <c r="C23" s="45" t="s">
        <v>66</v>
      </c>
      <c r="D23" s="49"/>
      <c r="E23" s="49"/>
      <c r="F23" s="104"/>
      <c r="G23" s="104"/>
      <c r="H23" s="199"/>
      <c r="I23" s="221"/>
      <c r="J23" s="104"/>
      <c r="K23" s="104"/>
      <c r="L23" s="199"/>
    </row>
    <row r="24" spans="1:13" s="48" customFormat="1" ht="20.25" customHeight="1">
      <c r="A24" s="66">
        <f t="shared" si="0"/>
        <v>9</v>
      </c>
      <c r="B24" s="45" t="s">
        <v>78</v>
      </c>
      <c r="C24" s="45" t="s">
        <v>36</v>
      </c>
      <c r="D24" s="49"/>
      <c r="E24" s="49"/>
      <c r="F24" s="189"/>
      <c r="G24" s="189"/>
      <c r="H24" s="207"/>
      <c r="I24" s="223"/>
      <c r="J24" s="189"/>
      <c r="K24" s="189"/>
      <c r="L24" s="207"/>
    </row>
    <row r="25" spans="1:13" s="47" customFormat="1" ht="20.25" customHeight="1">
      <c r="A25" s="66">
        <f t="shared" si="0"/>
        <v>10</v>
      </c>
      <c r="B25" s="45" t="s">
        <v>47</v>
      </c>
      <c r="C25" s="45" t="s">
        <v>48</v>
      </c>
      <c r="D25" s="49"/>
      <c r="E25" s="49"/>
      <c r="F25" s="104"/>
      <c r="G25" s="104"/>
      <c r="H25" s="199"/>
      <c r="I25" s="221"/>
      <c r="J25" s="104"/>
      <c r="K25" s="104"/>
      <c r="L25" s="199"/>
    </row>
    <row r="26" spans="1:13" s="47" customFormat="1" ht="20.25" customHeight="1">
      <c r="A26" s="66">
        <f t="shared" si="0"/>
        <v>11</v>
      </c>
      <c r="B26" s="45" t="s">
        <v>49</v>
      </c>
      <c r="C26" s="45" t="s">
        <v>50</v>
      </c>
      <c r="D26" s="49"/>
      <c r="E26" s="49"/>
      <c r="F26" s="104"/>
      <c r="G26" s="104"/>
      <c r="H26" s="199"/>
      <c r="I26" s="221"/>
      <c r="J26" s="104"/>
      <c r="K26" s="104"/>
      <c r="L26" s="199"/>
    </row>
    <row r="27" spans="1:13" s="47" customFormat="1" ht="20.25" customHeight="1">
      <c r="A27" s="66">
        <f t="shared" si="0"/>
        <v>12</v>
      </c>
      <c r="B27" s="45" t="s">
        <v>51</v>
      </c>
      <c r="C27" s="45" t="s">
        <v>52</v>
      </c>
      <c r="D27" s="49"/>
      <c r="E27" s="49"/>
      <c r="F27" s="104"/>
      <c r="G27" s="104"/>
      <c r="H27" s="199"/>
      <c r="I27" s="221"/>
      <c r="J27" s="104"/>
      <c r="K27" s="104"/>
      <c r="L27" s="199"/>
    </row>
    <row r="28" spans="1:13" s="47" customFormat="1" ht="20.25" customHeight="1">
      <c r="A28" s="66">
        <f t="shared" si="0"/>
        <v>13</v>
      </c>
      <c r="B28" s="45" t="s">
        <v>53</v>
      </c>
      <c r="C28" s="45" t="s">
        <v>9</v>
      </c>
      <c r="D28" s="49"/>
      <c r="E28" s="49"/>
      <c r="F28" s="104"/>
      <c r="G28" s="104"/>
      <c r="H28" s="199"/>
      <c r="I28" s="221"/>
      <c r="J28" s="104"/>
      <c r="K28" s="104"/>
      <c r="L28" s="199"/>
    </row>
    <row r="29" spans="1:13" s="47" customFormat="1" ht="20.25" customHeight="1">
      <c r="A29" s="66">
        <f t="shared" si="0"/>
        <v>14</v>
      </c>
      <c r="B29" s="45" t="s">
        <v>54</v>
      </c>
      <c r="C29" s="45" t="s">
        <v>7</v>
      </c>
      <c r="D29" s="49"/>
      <c r="E29" s="49"/>
      <c r="F29" s="104"/>
      <c r="G29" s="104"/>
      <c r="H29" s="199"/>
      <c r="I29" s="221"/>
      <c r="J29" s="104"/>
      <c r="K29" s="104"/>
      <c r="L29" s="199"/>
    </row>
    <row r="30" spans="1:13" s="47" customFormat="1" ht="20.25" customHeight="1">
      <c r="A30" s="66">
        <f t="shared" si="0"/>
        <v>15</v>
      </c>
      <c r="B30" s="45" t="s">
        <v>55</v>
      </c>
      <c r="C30" s="45" t="s">
        <v>57</v>
      </c>
      <c r="D30" s="49"/>
      <c r="E30" s="49"/>
      <c r="F30" s="104"/>
      <c r="G30" s="104"/>
      <c r="H30" s="199"/>
      <c r="I30" s="221"/>
      <c r="J30" s="104"/>
      <c r="K30" s="104"/>
      <c r="L30" s="199"/>
    </row>
    <row r="31" spans="1:13" s="47" customFormat="1" ht="20.25" customHeight="1">
      <c r="A31" s="66">
        <f t="shared" si="0"/>
        <v>16</v>
      </c>
      <c r="B31" s="45" t="s">
        <v>56</v>
      </c>
      <c r="C31" s="45" t="s">
        <v>67</v>
      </c>
      <c r="D31" s="49"/>
      <c r="E31" s="49"/>
      <c r="F31" s="104"/>
      <c r="G31" s="104"/>
      <c r="H31" s="199"/>
      <c r="I31" s="221"/>
      <c r="J31" s="104"/>
      <c r="K31" s="104"/>
      <c r="L31" s="199"/>
    </row>
    <row r="32" spans="1:13" s="47" customFormat="1" ht="21.75" customHeight="1">
      <c r="A32" s="201"/>
      <c r="B32" s="49" t="s">
        <v>59</v>
      </c>
      <c r="C32" s="45"/>
      <c r="D32" s="49"/>
      <c r="E32" s="49"/>
      <c r="F32" s="104"/>
      <c r="G32" s="104"/>
      <c r="H32" s="199"/>
      <c r="I32" s="221"/>
      <c r="J32" s="104"/>
      <c r="K32" s="104"/>
      <c r="L32" s="199"/>
    </row>
    <row r="33" spans="1:12" s="48" customFormat="1" ht="24" customHeight="1">
      <c r="A33" s="208" t="s">
        <v>38</v>
      </c>
      <c r="B33" s="169"/>
      <c r="C33" s="169"/>
      <c r="D33" s="169"/>
      <c r="E33" s="169"/>
      <c r="F33" s="49"/>
      <c r="G33" s="189"/>
      <c r="H33" s="207"/>
      <c r="I33" s="223"/>
      <c r="J33" s="189"/>
      <c r="K33" s="189"/>
      <c r="L33" s="199"/>
    </row>
    <row r="34" spans="1:12" ht="35.25" customHeight="1">
      <c r="A34" s="200" t="s">
        <v>89</v>
      </c>
      <c r="B34" s="164"/>
      <c r="C34" s="164"/>
      <c r="D34" s="164"/>
      <c r="E34" s="164"/>
      <c r="F34" s="187"/>
      <c r="G34" s="187"/>
      <c r="H34" s="226"/>
      <c r="I34" s="222"/>
      <c r="J34" s="187"/>
      <c r="K34" s="187"/>
      <c r="L34" s="204"/>
    </row>
    <row r="35" spans="1:12" ht="15.75">
      <c r="A35" s="36">
        <f>A31+1</f>
        <v>17</v>
      </c>
      <c r="B35" s="42" t="s">
        <v>90</v>
      </c>
      <c r="C35" s="42" t="s">
        <v>8</v>
      </c>
      <c r="D35" s="37"/>
      <c r="E35" s="37"/>
      <c r="F35" s="187"/>
      <c r="G35" s="187"/>
      <c r="H35" s="226"/>
      <c r="I35" s="222"/>
      <c r="J35" s="187"/>
      <c r="K35" s="187"/>
      <c r="L35" s="204"/>
    </row>
    <row r="36" spans="1:12" ht="15.75">
      <c r="A36" s="36">
        <f>A35+1</f>
        <v>18</v>
      </c>
      <c r="B36" s="42" t="s">
        <v>92</v>
      </c>
      <c r="C36" s="42" t="s">
        <v>7</v>
      </c>
      <c r="D36" s="37"/>
      <c r="E36" s="37"/>
      <c r="F36" s="187"/>
      <c r="G36" s="187"/>
      <c r="H36" s="226"/>
      <c r="I36" s="222"/>
      <c r="J36" s="187"/>
      <c r="K36" s="187"/>
      <c r="L36" s="204"/>
    </row>
    <row r="37" spans="1:12" ht="15.75">
      <c r="A37" s="36">
        <f t="shared" ref="A37:A38" si="1">A36+1</f>
        <v>19</v>
      </c>
      <c r="B37" s="42" t="s">
        <v>94</v>
      </c>
      <c r="C37" s="42" t="s">
        <v>9</v>
      </c>
      <c r="D37" s="37"/>
      <c r="E37" s="37"/>
      <c r="F37" s="187"/>
      <c r="G37" s="187"/>
      <c r="H37" s="226"/>
      <c r="I37" s="222"/>
      <c r="J37" s="187"/>
      <c r="K37" s="187"/>
      <c r="L37" s="204"/>
    </row>
    <row r="38" spans="1:12" ht="15.75">
      <c r="A38" s="36">
        <f t="shared" si="1"/>
        <v>20</v>
      </c>
      <c r="B38" s="42" t="s">
        <v>96</v>
      </c>
      <c r="C38" s="42" t="s">
        <v>35</v>
      </c>
      <c r="D38" s="37"/>
      <c r="E38" s="37"/>
      <c r="F38" s="187"/>
      <c r="G38" s="187"/>
      <c r="H38" s="226"/>
      <c r="I38" s="222"/>
      <c r="J38" s="187"/>
      <c r="K38" s="187"/>
      <c r="L38" s="204"/>
    </row>
    <row r="39" spans="1:12" ht="22.5" customHeight="1">
      <c r="A39" s="201" t="s">
        <v>98</v>
      </c>
      <c r="B39" s="114"/>
      <c r="C39" s="114"/>
      <c r="D39" s="114"/>
      <c r="E39" s="113"/>
      <c r="F39" s="187"/>
      <c r="G39" s="187"/>
      <c r="H39" s="226"/>
      <c r="I39" s="222"/>
      <c r="J39" s="187"/>
      <c r="K39" s="187"/>
      <c r="L39" s="204"/>
    </row>
    <row r="40" spans="1:12" ht="35.25" customHeight="1">
      <c r="A40" s="200" t="s">
        <v>99</v>
      </c>
      <c r="B40" s="164"/>
      <c r="C40" s="164"/>
      <c r="D40" s="164"/>
      <c r="E40" s="43"/>
      <c r="F40" s="187"/>
      <c r="G40" s="187"/>
      <c r="H40" s="204"/>
      <c r="I40" s="222"/>
      <c r="J40" s="187"/>
      <c r="K40" s="187"/>
      <c r="L40" s="204"/>
    </row>
    <row r="41" spans="1:12">
      <c r="A41" s="36">
        <f>A38+1</f>
        <v>21</v>
      </c>
      <c r="B41" s="42" t="s">
        <v>100</v>
      </c>
      <c r="C41" s="42" t="s">
        <v>8</v>
      </c>
      <c r="D41" s="43"/>
      <c r="E41" s="43"/>
      <c r="F41" s="187"/>
      <c r="G41" s="187"/>
      <c r="H41" s="204"/>
      <c r="I41" s="222"/>
      <c r="J41" s="187"/>
      <c r="K41" s="187"/>
      <c r="L41" s="204"/>
    </row>
    <row r="42" spans="1:12">
      <c r="A42" s="36">
        <f>A41+1</f>
        <v>22</v>
      </c>
      <c r="B42" s="42" t="s">
        <v>102</v>
      </c>
      <c r="C42" s="42" t="s">
        <v>7</v>
      </c>
      <c r="D42" s="43"/>
      <c r="E42" s="43"/>
      <c r="F42" s="187"/>
      <c r="G42" s="187"/>
      <c r="H42" s="204"/>
      <c r="I42" s="222"/>
      <c r="J42" s="187"/>
      <c r="K42" s="187"/>
      <c r="L42" s="204"/>
    </row>
    <row r="43" spans="1:12">
      <c r="A43" s="36">
        <f t="shared" ref="A43:A45" si="2">A42+1</f>
        <v>23</v>
      </c>
      <c r="B43" s="42" t="s">
        <v>104</v>
      </c>
      <c r="C43" s="42" t="s">
        <v>105</v>
      </c>
      <c r="D43" s="43"/>
      <c r="E43" s="43"/>
      <c r="F43" s="187"/>
      <c r="G43" s="187"/>
      <c r="H43" s="204"/>
      <c r="I43" s="222"/>
      <c r="J43" s="187"/>
      <c r="K43" s="187"/>
      <c r="L43" s="204"/>
    </row>
    <row r="44" spans="1:12">
      <c r="A44" s="36">
        <f t="shared" si="2"/>
        <v>24</v>
      </c>
      <c r="B44" s="42" t="s">
        <v>107</v>
      </c>
      <c r="C44" s="42" t="s">
        <v>108</v>
      </c>
      <c r="D44" s="43"/>
      <c r="E44" s="43"/>
      <c r="F44" s="187"/>
      <c r="G44" s="187"/>
      <c r="H44" s="204"/>
      <c r="I44" s="222"/>
      <c r="J44" s="187"/>
      <c r="K44" s="187"/>
      <c r="L44" s="204"/>
    </row>
    <row r="45" spans="1:12">
      <c r="A45" s="36">
        <f t="shared" si="2"/>
        <v>25</v>
      </c>
      <c r="B45" s="42" t="s">
        <v>110</v>
      </c>
      <c r="C45" s="42" t="s">
        <v>35</v>
      </c>
      <c r="D45" s="43"/>
      <c r="E45" s="43"/>
      <c r="F45" s="187"/>
      <c r="G45" s="187"/>
      <c r="H45" s="204"/>
      <c r="I45" s="222"/>
      <c r="J45" s="187"/>
      <c r="K45" s="187"/>
      <c r="L45" s="204"/>
    </row>
    <row r="46" spans="1:12" ht="21.75" customHeight="1">
      <c r="A46" s="209"/>
      <c r="B46" s="114" t="s">
        <v>112</v>
      </c>
      <c r="C46" s="114"/>
      <c r="D46" s="114"/>
      <c r="E46" s="113"/>
      <c r="F46" s="187"/>
      <c r="G46" s="187"/>
      <c r="H46" s="204"/>
      <c r="I46" s="222"/>
      <c r="J46" s="187"/>
      <c r="K46" s="187"/>
      <c r="L46" s="204"/>
    </row>
    <row r="47" spans="1:12" ht="33" customHeight="1">
      <c r="A47" s="200" t="s">
        <v>113</v>
      </c>
      <c r="B47" s="164"/>
      <c r="C47" s="164"/>
      <c r="D47" s="164"/>
      <c r="E47" s="164"/>
      <c r="F47" s="187"/>
      <c r="G47" s="187"/>
      <c r="H47" s="204"/>
      <c r="I47" s="222"/>
      <c r="J47" s="187"/>
      <c r="K47" s="187"/>
      <c r="L47" s="204"/>
    </row>
    <row r="48" spans="1:12" ht="16.5" customHeight="1">
      <c r="A48" s="36">
        <f>A45+1</f>
        <v>26</v>
      </c>
      <c r="B48" s="42" t="s">
        <v>114</v>
      </c>
      <c r="C48" s="42" t="s">
        <v>115</v>
      </c>
      <c r="D48" s="37"/>
      <c r="E48" s="37"/>
      <c r="F48" s="187"/>
      <c r="G48" s="187"/>
      <c r="H48" s="204"/>
      <c r="I48" s="222"/>
      <c r="J48" s="187"/>
      <c r="K48" s="187"/>
      <c r="L48" s="204"/>
    </row>
    <row r="49" spans="1:12">
      <c r="A49" s="36">
        <f>A48+1</f>
        <v>27</v>
      </c>
      <c r="B49" s="42" t="s">
        <v>117</v>
      </c>
      <c r="C49" s="42" t="s">
        <v>8</v>
      </c>
      <c r="D49" s="37"/>
      <c r="E49" s="37"/>
      <c r="F49" s="187"/>
      <c r="G49" s="187"/>
      <c r="H49" s="204"/>
      <c r="I49" s="222"/>
      <c r="J49" s="187"/>
      <c r="K49" s="187"/>
      <c r="L49" s="204"/>
    </row>
    <row r="50" spans="1:12">
      <c r="A50" s="36">
        <f t="shared" ref="A50:A52" si="3">A49+1</f>
        <v>28</v>
      </c>
      <c r="B50" s="42" t="s">
        <v>119</v>
      </c>
      <c r="C50" s="42" t="s">
        <v>9</v>
      </c>
      <c r="D50" s="37"/>
      <c r="E50" s="37"/>
      <c r="F50" s="187"/>
      <c r="G50" s="187"/>
      <c r="H50" s="204"/>
      <c r="I50" s="222"/>
      <c r="J50" s="187"/>
      <c r="K50" s="187"/>
      <c r="L50" s="204"/>
    </row>
    <row r="51" spans="1:12">
      <c r="A51" s="36">
        <f t="shared" si="3"/>
        <v>29</v>
      </c>
      <c r="B51" s="42" t="s">
        <v>121</v>
      </c>
      <c r="C51" s="42" t="s">
        <v>35</v>
      </c>
      <c r="D51" s="37"/>
      <c r="E51" s="37"/>
      <c r="F51" s="187"/>
      <c r="G51" s="187"/>
      <c r="H51" s="204"/>
      <c r="I51" s="222"/>
      <c r="J51" s="187"/>
      <c r="K51" s="187"/>
      <c r="L51" s="204"/>
    </row>
    <row r="52" spans="1:12">
      <c r="A52" s="36">
        <f t="shared" si="3"/>
        <v>30</v>
      </c>
      <c r="B52" s="42" t="s">
        <v>123</v>
      </c>
      <c r="C52" s="42" t="s">
        <v>124</v>
      </c>
      <c r="D52" s="37"/>
      <c r="E52" s="37"/>
      <c r="F52" s="187"/>
      <c r="G52" s="187"/>
      <c r="H52" s="204"/>
      <c r="I52" s="222"/>
      <c r="J52" s="187"/>
      <c r="K52" s="187"/>
      <c r="L52" s="204"/>
    </row>
    <row r="53" spans="1:12" ht="15" customHeight="1">
      <c r="A53" s="201" t="s">
        <v>126</v>
      </c>
      <c r="B53" s="114"/>
      <c r="C53" s="114"/>
      <c r="D53" s="114"/>
      <c r="E53" s="113"/>
      <c r="F53" s="187"/>
      <c r="G53" s="187"/>
      <c r="H53" s="204"/>
      <c r="I53" s="222"/>
      <c r="J53" s="187"/>
      <c r="K53" s="187"/>
      <c r="L53" s="204"/>
    </row>
    <row r="54" spans="1:12" ht="30.75" customHeight="1">
      <c r="A54" s="200" t="s">
        <v>127</v>
      </c>
      <c r="B54" s="164"/>
      <c r="C54" s="164"/>
      <c r="D54" s="164"/>
      <c r="E54" s="164"/>
      <c r="F54" s="187"/>
      <c r="G54" s="187"/>
      <c r="H54" s="204"/>
      <c r="I54" s="222"/>
      <c r="J54" s="187"/>
      <c r="K54" s="187"/>
      <c r="L54" s="204"/>
    </row>
    <row r="55" spans="1:12">
      <c r="A55" s="36">
        <f>A52+1</f>
        <v>31</v>
      </c>
      <c r="B55" s="42" t="s">
        <v>128</v>
      </c>
      <c r="C55" s="42" t="s">
        <v>34</v>
      </c>
      <c r="D55" s="37"/>
      <c r="E55" s="37"/>
      <c r="F55" s="187"/>
      <c r="G55" s="187"/>
      <c r="H55" s="204"/>
      <c r="I55" s="222"/>
      <c r="J55" s="187"/>
      <c r="K55" s="187"/>
      <c r="L55" s="204"/>
    </row>
    <row r="56" spans="1:12">
      <c r="A56" s="36">
        <f>A55+1</f>
        <v>32</v>
      </c>
      <c r="B56" s="42" t="s">
        <v>130</v>
      </c>
      <c r="C56" s="42" t="s">
        <v>8</v>
      </c>
      <c r="D56" s="37"/>
      <c r="E56" s="37"/>
      <c r="F56" s="187"/>
      <c r="G56" s="187"/>
      <c r="H56" s="204"/>
      <c r="I56" s="222"/>
      <c r="J56" s="187"/>
      <c r="K56" s="187"/>
      <c r="L56" s="204"/>
    </row>
    <row r="57" spans="1:12">
      <c r="A57" s="36">
        <f t="shared" ref="A57:A59" si="4">A56+1</f>
        <v>33</v>
      </c>
      <c r="B57" s="42" t="s">
        <v>132</v>
      </c>
      <c r="C57" s="42" t="s">
        <v>7</v>
      </c>
      <c r="D57" s="37"/>
      <c r="E57" s="37"/>
      <c r="F57" s="187"/>
      <c r="G57" s="187"/>
      <c r="H57" s="204"/>
      <c r="I57" s="222"/>
      <c r="J57" s="187"/>
      <c r="K57" s="187"/>
      <c r="L57" s="204"/>
    </row>
    <row r="58" spans="1:12">
      <c r="A58" s="36">
        <f t="shared" si="4"/>
        <v>34</v>
      </c>
      <c r="B58" s="42" t="s">
        <v>134</v>
      </c>
      <c r="C58" s="42" t="s">
        <v>9</v>
      </c>
      <c r="D58" s="37"/>
      <c r="E58" s="37"/>
      <c r="F58" s="187"/>
      <c r="G58" s="187"/>
      <c r="H58" s="204"/>
      <c r="I58" s="222"/>
      <c r="J58" s="187"/>
      <c r="K58" s="187"/>
      <c r="L58" s="204"/>
    </row>
    <row r="59" spans="1:12">
      <c r="A59" s="36">
        <f t="shared" si="4"/>
        <v>35</v>
      </c>
      <c r="B59" s="42" t="s">
        <v>136</v>
      </c>
      <c r="C59" s="42" t="s">
        <v>35</v>
      </c>
      <c r="D59" s="37"/>
      <c r="E59" s="37"/>
      <c r="F59" s="187"/>
      <c r="G59" s="187"/>
      <c r="H59" s="204"/>
      <c r="I59" s="222"/>
      <c r="J59" s="187"/>
      <c r="K59" s="187"/>
      <c r="L59" s="204"/>
    </row>
    <row r="60" spans="1:12" ht="15" customHeight="1">
      <c r="A60" s="201" t="s">
        <v>138</v>
      </c>
      <c r="B60" s="114"/>
      <c r="C60" s="114"/>
      <c r="D60" s="114"/>
      <c r="E60" s="113"/>
      <c r="F60" s="187"/>
      <c r="G60" s="187"/>
      <c r="H60" s="204"/>
      <c r="I60" s="222"/>
      <c r="J60" s="187"/>
      <c r="K60" s="187"/>
      <c r="L60" s="204"/>
    </row>
    <row r="61" spans="1:12" ht="23.25" customHeight="1">
      <c r="A61" s="200" t="s">
        <v>139</v>
      </c>
      <c r="B61" s="164"/>
      <c r="C61" s="164"/>
      <c r="D61" s="164"/>
      <c r="E61" s="164"/>
      <c r="F61" s="187"/>
      <c r="G61" s="187"/>
      <c r="H61" s="204"/>
      <c r="I61" s="222"/>
      <c r="J61" s="187"/>
      <c r="K61" s="187"/>
      <c r="L61" s="204"/>
    </row>
    <row r="62" spans="1:12">
      <c r="A62" s="36">
        <f>A59+1</f>
        <v>36</v>
      </c>
      <c r="B62" s="42" t="s">
        <v>140</v>
      </c>
      <c r="C62" s="42" t="s">
        <v>36</v>
      </c>
      <c r="D62" s="37"/>
      <c r="E62" s="37"/>
      <c r="F62" s="187"/>
      <c r="G62" s="187"/>
      <c r="H62" s="204"/>
      <c r="I62" s="222"/>
      <c r="J62" s="187"/>
      <c r="K62" s="187"/>
      <c r="L62" s="204"/>
    </row>
    <row r="63" spans="1:12">
      <c r="A63" s="36">
        <f>A62+1</f>
        <v>37</v>
      </c>
      <c r="B63" s="42" t="s">
        <v>142</v>
      </c>
      <c r="C63" s="42" t="s">
        <v>8</v>
      </c>
      <c r="D63" s="37"/>
      <c r="E63" s="37"/>
      <c r="F63" s="187"/>
      <c r="G63" s="187"/>
      <c r="H63" s="204"/>
      <c r="I63" s="222"/>
      <c r="J63" s="187"/>
      <c r="K63" s="187"/>
      <c r="L63" s="204"/>
    </row>
    <row r="64" spans="1:12">
      <c r="A64" s="36">
        <f t="shared" ref="A64:A65" si="5">A63+1</f>
        <v>38</v>
      </c>
      <c r="B64" s="42" t="s">
        <v>144</v>
      </c>
      <c r="C64" s="42" t="s">
        <v>7</v>
      </c>
      <c r="D64" s="37"/>
      <c r="E64" s="37"/>
      <c r="F64" s="187"/>
      <c r="G64" s="187"/>
      <c r="H64" s="204"/>
      <c r="I64" s="222"/>
      <c r="J64" s="187"/>
      <c r="K64" s="187"/>
      <c r="L64" s="204"/>
    </row>
    <row r="65" spans="1:12">
      <c r="A65" s="36">
        <f t="shared" si="5"/>
        <v>39</v>
      </c>
      <c r="B65" s="42" t="s">
        <v>146</v>
      </c>
      <c r="C65" s="42" t="s">
        <v>147</v>
      </c>
      <c r="D65" s="37"/>
      <c r="E65" s="37"/>
      <c r="F65" s="187"/>
      <c r="G65" s="187"/>
      <c r="H65" s="204"/>
      <c r="I65" s="222"/>
      <c r="J65" s="187"/>
      <c r="K65" s="187"/>
      <c r="L65" s="204"/>
    </row>
    <row r="66" spans="1:12" ht="15" customHeight="1">
      <c r="A66" s="201" t="s">
        <v>149</v>
      </c>
      <c r="B66" s="114"/>
      <c r="C66" s="114"/>
      <c r="D66" s="114"/>
      <c r="E66" s="113"/>
      <c r="F66" s="187"/>
      <c r="G66" s="187"/>
      <c r="H66" s="204"/>
      <c r="I66" s="222"/>
      <c r="J66" s="187"/>
      <c r="K66" s="187"/>
      <c r="L66" s="204"/>
    </row>
    <row r="67" spans="1:12" ht="30.75" customHeight="1">
      <c r="A67" s="200" t="s">
        <v>150</v>
      </c>
      <c r="B67" s="164"/>
      <c r="C67" s="164"/>
      <c r="D67" s="164"/>
      <c r="E67" s="164"/>
      <c r="F67" s="187"/>
      <c r="G67" s="187"/>
      <c r="H67" s="204"/>
      <c r="I67" s="222"/>
      <c r="J67" s="187"/>
      <c r="K67" s="187"/>
      <c r="L67" s="204"/>
    </row>
    <row r="68" spans="1:12">
      <c r="A68" s="36">
        <f>A65+1</f>
        <v>40</v>
      </c>
      <c r="B68" s="42" t="s">
        <v>152</v>
      </c>
      <c r="C68" s="42" t="s">
        <v>36</v>
      </c>
      <c r="D68" s="37"/>
      <c r="E68" s="37"/>
      <c r="F68" s="187"/>
      <c r="G68" s="187"/>
      <c r="H68" s="204"/>
      <c r="I68" s="222"/>
      <c r="J68" s="187"/>
      <c r="K68" s="187"/>
      <c r="L68" s="204"/>
    </row>
    <row r="69" spans="1:12">
      <c r="A69" s="36">
        <f>A68+1</f>
        <v>41</v>
      </c>
      <c r="B69" s="42" t="s">
        <v>155</v>
      </c>
      <c r="C69" s="45" t="s">
        <v>66</v>
      </c>
      <c r="D69" s="37"/>
      <c r="E69" s="37"/>
      <c r="F69" s="187"/>
      <c r="G69" s="187"/>
      <c r="H69" s="204"/>
      <c r="I69" s="222"/>
      <c r="J69" s="187"/>
      <c r="K69" s="187"/>
      <c r="L69" s="204"/>
    </row>
    <row r="70" spans="1:12">
      <c r="A70" s="36">
        <f t="shared" ref="A70:A71" si="6">A69+1</f>
        <v>42</v>
      </c>
      <c r="B70" s="42" t="s">
        <v>156</v>
      </c>
      <c r="C70" s="42" t="s">
        <v>9</v>
      </c>
      <c r="D70" s="37"/>
      <c r="E70" s="37"/>
      <c r="F70" s="187"/>
      <c r="G70" s="187"/>
      <c r="H70" s="204"/>
      <c r="I70" s="222"/>
      <c r="J70" s="187"/>
      <c r="K70" s="187"/>
      <c r="L70" s="204"/>
    </row>
    <row r="71" spans="1:12">
      <c r="A71" s="36">
        <f t="shared" si="6"/>
        <v>43</v>
      </c>
      <c r="B71" s="42" t="s">
        <v>153</v>
      </c>
      <c r="C71" s="42" t="s">
        <v>151</v>
      </c>
      <c r="D71" s="37"/>
      <c r="E71" s="37"/>
      <c r="F71" s="187"/>
      <c r="G71" s="187"/>
      <c r="H71" s="204"/>
      <c r="I71" s="222"/>
      <c r="J71" s="187"/>
      <c r="K71" s="187"/>
      <c r="L71" s="204"/>
    </row>
    <row r="72" spans="1:12" ht="22.5" customHeight="1">
      <c r="A72" s="201" t="s">
        <v>154</v>
      </c>
      <c r="B72" s="114"/>
      <c r="C72" s="114"/>
      <c r="D72" s="114"/>
      <c r="E72" s="113"/>
      <c r="F72" s="187"/>
      <c r="G72" s="187"/>
      <c r="H72" s="204"/>
      <c r="I72" s="222"/>
      <c r="J72" s="187"/>
      <c r="K72" s="187"/>
      <c r="L72" s="204"/>
    </row>
    <row r="73" spans="1:12" s="10" customFormat="1" ht="24.75" customHeight="1" thickBot="1">
      <c r="A73" s="210" t="s">
        <v>39</v>
      </c>
      <c r="B73" s="192"/>
      <c r="C73" s="192"/>
      <c r="D73" s="192"/>
      <c r="E73" s="109"/>
      <c r="F73" s="193"/>
      <c r="G73" s="193"/>
      <c r="H73" s="227"/>
      <c r="I73" s="224"/>
      <c r="J73" s="193"/>
      <c r="K73" s="193"/>
      <c r="L73" s="211"/>
    </row>
    <row r="74" spans="1:12" ht="25.5" customHeight="1" thickBot="1">
      <c r="A74" s="11"/>
      <c r="B74" s="12"/>
      <c r="C74" s="194" t="s">
        <v>176</v>
      </c>
      <c r="D74" s="195"/>
      <c r="E74" s="195"/>
      <c r="F74" s="196"/>
      <c r="G74" s="196"/>
      <c r="H74" s="197"/>
      <c r="I74" s="225"/>
      <c r="J74" s="196"/>
      <c r="K74" s="196"/>
      <c r="L74" s="197"/>
    </row>
    <row r="75" spans="1:12">
      <c r="A75" s="5"/>
      <c r="B75" s="9"/>
      <c r="C75" s="9"/>
      <c r="D75" s="6"/>
      <c r="E75" s="5"/>
      <c r="F75" s="5"/>
    </row>
    <row r="76" spans="1:12" ht="12" customHeight="1">
      <c r="A76" s="5"/>
      <c r="B76" s="9"/>
      <c r="C76" s="9"/>
      <c r="D76" s="6"/>
      <c r="E76" s="5"/>
      <c r="F76" s="5"/>
    </row>
    <row r="77" spans="1:12" hidden="1">
      <c r="A77" s="5"/>
      <c r="B77" s="5"/>
      <c r="C77" s="5"/>
      <c r="D77" s="5"/>
      <c r="E77" s="5"/>
      <c r="F77" s="5"/>
    </row>
    <row r="78" spans="1:12" ht="18.75">
      <c r="A78" s="5"/>
      <c r="B78" s="7" t="s">
        <v>14</v>
      </c>
      <c r="C78" s="8"/>
      <c r="D78" s="24"/>
      <c r="E78" s="159" t="s">
        <v>15</v>
      </c>
      <c r="F78" s="159"/>
    </row>
    <row r="79" spans="1:12" ht="15.75">
      <c r="A79" s="5"/>
      <c r="B79" s="155" t="s">
        <v>16</v>
      </c>
      <c r="C79" s="155"/>
      <c r="D79" s="24"/>
      <c r="E79" s="5"/>
      <c r="F79" s="5"/>
    </row>
    <row r="80" spans="1:12">
      <c r="A80" s="5"/>
      <c r="B80" s="153" t="s">
        <v>17</v>
      </c>
      <c r="C80" s="154"/>
      <c r="D80" s="25"/>
      <c r="E80" s="5"/>
      <c r="F80" s="5"/>
    </row>
    <row r="81" spans="1:6" ht="35.25" customHeight="1">
      <c r="A81" s="5"/>
      <c r="B81" s="151" t="s">
        <v>18</v>
      </c>
      <c r="C81" s="152"/>
      <c r="D81" s="25"/>
      <c r="E81" s="151" t="s">
        <v>19</v>
      </c>
      <c r="F81" s="152"/>
    </row>
  </sheetData>
  <mergeCells count="26">
    <mergeCell ref="A47:E47"/>
    <mergeCell ref="A54:E54"/>
    <mergeCell ref="A61:E61"/>
    <mergeCell ref="A67:E67"/>
    <mergeCell ref="A13:E13"/>
    <mergeCell ref="A18:D18"/>
    <mergeCell ref="A33:E33"/>
    <mergeCell ref="A34:E34"/>
    <mergeCell ref="A40:D40"/>
    <mergeCell ref="D1:H1"/>
    <mergeCell ref="A2:C2"/>
    <mergeCell ref="A3:C3"/>
    <mergeCell ref="A4:C4"/>
    <mergeCell ref="A6:A8"/>
    <mergeCell ref="B6:B8"/>
    <mergeCell ref="C6:C8"/>
    <mergeCell ref="D6:D8"/>
    <mergeCell ref="E6:E8"/>
    <mergeCell ref="F6:H7"/>
    <mergeCell ref="A5:F5"/>
    <mergeCell ref="A10:E10"/>
    <mergeCell ref="E78:F78"/>
    <mergeCell ref="B79:C79"/>
    <mergeCell ref="B80:C80"/>
    <mergeCell ref="B81:C81"/>
    <mergeCell ref="E81:F81"/>
  </mergeCells>
  <pageMargins left="0.37" right="0.39370078740157483" top="0.39370078740157483" bottom="0.59055118110236227" header="0.35433070866141736" footer="0.51181102362204722"/>
  <pageSetup paperSize="9" scale="65" fitToHeight="2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Д.Ц. Лот №2</vt:lpstr>
      <vt:lpstr>график Лот №2</vt:lpstr>
      <vt:lpstr>график авансов-при необходимост</vt:lpstr>
      <vt:lpstr>'график Лот №2'!Заголовки_для_печати</vt:lpstr>
      <vt:lpstr>'график авансов-при необходимост'!Область_печати</vt:lpstr>
      <vt:lpstr>'график Лот №2'!Область_печати</vt:lpstr>
      <vt:lpstr>'Д.Ц. Лот №2'!Область_печати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Алексеева Елена Львовна</dc:creator>
  <cp:lastModifiedBy>OvsyannikovEA</cp:lastModifiedBy>
  <cp:lastPrinted>2016-09-19T10:58:52Z</cp:lastPrinted>
  <dcterms:created xsi:type="dcterms:W3CDTF">2015-09-09T13:13:20Z</dcterms:created>
  <dcterms:modified xsi:type="dcterms:W3CDTF">2016-09-19T10:58:56Z</dcterms:modified>
</cp:coreProperties>
</file>