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385-КС-2016 (ТО) - тех перевооружение цех №5\Договор с приложениями\"/>
    </mc:Choice>
  </mc:AlternateContent>
  <bookViews>
    <workbookView xWindow="120" yWindow="135" windowWidth="18150" windowHeight="12000" activeTab="2"/>
  </bookViews>
  <sheets>
    <sheet name="Д.Ц. Лот №1" sheetId="3" r:id="rId1"/>
    <sheet name="график Лот №1 (2)" sheetId="4" r:id="rId2"/>
    <sheet name="график авансов-при необходимост" sheetId="5" r:id="rId3"/>
  </sheets>
  <definedNames>
    <definedName name="_xlnm.Print_Titles" localSheetId="1">'график Лот №1 (2)'!$7:$7</definedName>
    <definedName name="_xlnm.Print_Area" localSheetId="2">'график авансов-при необходимост'!$A$1:$H$125</definedName>
    <definedName name="_xlnm.Print_Area" localSheetId="1">'график Лот №1 (2)'!$A$1:$H$126</definedName>
    <definedName name="_xlnm.Print_Area" localSheetId="0">'Д.Ц. Лот №1'!$A$1:$F$125</definedName>
  </definedNames>
  <calcPr calcId="152511"/>
</workbook>
</file>

<file path=xl/calcChain.xml><?xml version="1.0" encoding="utf-8"?>
<calcChain xmlns="http://schemas.openxmlformats.org/spreadsheetml/2006/main">
  <c r="A73" i="5" l="1"/>
  <c r="A74" i="5" s="1"/>
  <c r="A75" i="5" s="1"/>
  <c r="A78" i="5" s="1"/>
  <c r="A79" i="5" s="1"/>
  <c r="A80" i="5" s="1"/>
  <c r="A81" i="5" s="1"/>
  <c r="A82" i="5" s="1"/>
  <c r="A83" i="5" s="1"/>
  <c r="A84" i="5" s="1"/>
  <c r="A85" i="5" s="1"/>
  <c r="A88" i="5" s="1"/>
  <c r="A89" i="5" s="1"/>
  <c r="A90" i="5" s="1"/>
  <c r="A91" i="5" s="1"/>
  <c r="A94" i="5" s="1"/>
  <c r="A95" i="5" s="1"/>
  <c r="A96" i="5" s="1"/>
  <c r="A97" i="5" s="1"/>
  <c r="A100" i="5" s="1"/>
  <c r="A103" i="5" s="1"/>
  <c r="A104" i="5" s="1"/>
  <c r="A105" i="5" s="1"/>
  <c r="A106" i="5" s="1"/>
  <c r="A107" i="5" s="1"/>
  <c r="A110" i="5" s="1"/>
  <c r="A111" i="5" s="1"/>
  <c r="A112" i="5" s="1"/>
  <c r="A113" i="5" s="1"/>
  <c r="A114" i="5" s="1"/>
  <c r="A115" i="5" s="1"/>
  <c r="A116" i="5" s="1"/>
  <c r="A12" i="5"/>
  <c r="A13" i="5" s="1"/>
  <c r="A14" i="5" s="1"/>
  <c r="A15" i="5" s="1"/>
  <c r="A16" i="5" s="1"/>
  <c r="A17" i="5" s="1"/>
  <c r="A18" i="5" s="1"/>
  <c r="A19" i="5" s="1"/>
  <c r="A20" i="5" s="1"/>
  <c r="A21" i="5" s="1"/>
  <c r="A24" i="5" s="1"/>
  <c r="A25" i="5" s="1"/>
  <c r="A26" i="5" s="1"/>
  <c r="A27" i="5" s="1"/>
  <c r="A28" i="5" s="1"/>
  <c r="A29" i="5" s="1"/>
  <c r="A30" i="5" s="1"/>
  <c r="A31" i="5" s="1"/>
  <c r="A34" i="5" s="1"/>
  <c r="A35" i="5" s="1"/>
  <c r="A36" i="5" s="1"/>
  <c r="A39" i="5" s="1"/>
  <c r="A40" i="5" s="1"/>
  <c r="A41" i="5" s="1"/>
  <c r="A44" i="5" s="1"/>
  <c r="A45" i="5" s="1"/>
  <c r="A46" i="5" s="1"/>
  <c r="A47" i="5" s="1"/>
  <c r="A48" i="5" s="1"/>
  <c r="A49" i="5" s="1"/>
  <c r="A51" i="5" s="1"/>
  <c r="A52" i="5" s="1"/>
  <c r="A53" i="5" s="1"/>
  <c r="A55" i="5" s="1"/>
  <c r="A56" i="5" s="1"/>
  <c r="A57" i="5" s="1"/>
  <c r="A58" i="5" s="1"/>
  <c r="A61" i="5" s="1"/>
  <c r="A62" i="5" s="1"/>
  <c r="A63" i="5" s="1"/>
  <c r="A64" i="5" s="1"/>
  <c r="A65" i="5" s="1"/>
  <c r="A66" i="5" s="1"/>
  <c r="A68" i="5" s="1"/>
  <c r="A72" i="4"/>
  <c r="A73" i="4" s="1"/>
  <c r="A74" i="4" s="1"/>
  <c r="A77" i="4" s="1"/>
  <c r="A78" i="4" s="1"/>
  <c r="A79" i="4" s="1"/>
  <c r="A80" i="4" s="1"/>
  <c r="A81" i="4" s="1"/>
  <c r="A82" i="4" s="1"/>
  <c r="A83" i="4" s="1"/>
  <c r="A84" i="4" s="1"/>
  <c r="A87" i="4" s="1"/>
  <c r="A88" i="4" s="1"/>
  <c r="A89" i="4" s="1"/>
  <c r="A90" i="4" s="1"/>
  <c r="A93" i="4" s="1"/>
  <c r="A94" i="4" s="1"/>
  <c r="A95" i="4" s="1"/>
  <c r="A96" i="4" s="1"/>
  <c r="A99" i="4" s="1"/>
  <c r="A102" i="4" s="1"/>
  <c r="A103" i="4" s="1"/>
  <c r="A104" i="4" s="1"/>
  <c r="A105" i="4" s="1"/>
  <c r="A106" i="4" s="1"/>
  <c r="A109" i="4" s="1"/>
  <c r="A110" i="4" s="1"/>
  <c r="A111" i="4" s="1"/>
  <c r="A112" i="4" s="1"/>
  <c r="A113" i="4" s="1"/>
  <c r="A114" i="4" s="1"/>
  <c r="A115" i="4" s="1"/>
  <c r="A11" i="4"/>
  <c r="A12" i="4" s="1"/>
  <c r="A13" i="4" s="1"/>
  <c r="A14" i="4" s="1"/>
  <c r="A15" i="4" s="1"/>
  <c r="A16" i="4" s="1"/>
  <c r="A17" i="4" s="1"/>
  <c r="A18" i="4" s="1"/>
  <c r="A19" i="4" s="1"/>
  <c r="A20" i="4" s="1"/>
  <c r="A23" i="4" s="1"/>
  <c r="A24" i="4" s="1"/>
  <c r="A25" i="4" s="1"/>
  <c r="A26" i="4" s="1"/>
  <c r="A27" i="4" s="1"/>
  <c r="A28" i="4" s="1"/>
  <c r="A29" i="4" s="1"/>
  <c r="A30" i="4" s="1"/>
  <c r="A33" i="4" s="1"/>
  <c r="A34" i="4" s="1"/>
  <c r="A35" i="4" s="1"/>
  <c r="A38" i="4" s="1"/>
  <c r="A39" i="4" s="1"/>
  <c r="A40" i="4" s="1"/>
  <c r="A43" i="4" s="1"/>
  <c r="A44" i="4" s="1"/>
  <c r="A45" i="4" s="1"/>
  <c r="A46" i="4" s="1"/>
  <c r="A47" i="4" s="1"/>
  <c r="A48" i="4" s="1"/>
  <c r="A50" i="4" s="1"/>
  <c r="A51" i="4" s="1"/>
  <c r="A52" i="4" s="1"/>
  <c r="A54" i="4" s="1"/>
  <c r="A55" i="4" s="1"/>
  <c r="A56" i="4" s="1"/>
  <c r="A57" i="4" s="1"/>
  <c r="A60" i="4" s="1"/>
  <c r="A61" i="4" s="1"/>
  <c r="A62" i="4" s="1"/>
  <c r="A63" i="4" s="1"/>
  <c r="A64" i="4" s="1"/>
  <c r="A65" i="4" s="1"/>
  <c r="A67" i="4" s="1"/>
  <c r="A70" i="3" l="1"/>
  <c r="A71" i="3" s="1"/>
  <c r="A72" i="3" s="1"/>
  <c r="A75" i="3" s="1"/>
  <c r="A76" i="3" s="1"/>
  <c r="A77" i="3" s="1"/>
  <c r="A78" i="3" s="1"/>
  <c r="A79" i="3" s="1"/>
  <c r="A80" i="3" s="1"/>
  <c r="A81" i="3" s="1"/>
  <c r="A82" i="3" s="1"/>
  <c r="A85" i="3" s="1"/>
  <c r="A86" i="3" s="1"/>
  <c r="A87" i="3" s="1"/>
  <c r="A88" i="3" s="1"/>
  <c r="A91" i="3" s="1"/>
  <c r="A92" i="3" s="1"/>
  <c r="A93" i="3" s="1"/>
  <c r="A94" i="3" s="1"/>
  <c r="A97" i="3" s="1"/>
  <c r="A100" i="3" s="1"/>
  <c r="A101" i="3" s="1"/>
  <c r="A102" i="3" s="1"/>
  <c r="A103" i="3" s="1"/>
  <c r="A104" i="3" s="1"/>
  <c r="A107" i="3" s="1"/>
  <c r="A108" i="3" s="1"/>
  <c r="A109" i="3" s="1"/>
  <c r="A110" i="3" s="1"/>
  <c r="A111" i="3" s="1"/>
  <c r="A112" i="3" s="1"/>
  <c r="A113" i="3" s="1"/>
  <c r="A9" i="3" l="1"/>
  <c r="A10" i="3" s="1"/>
  <c r="A5" i="5"/>
  <c r="A5" i="4"/>
  <c r="A11" i="3" l="1"/>
  <c r="A12" i="3" l="1"/>
  <c r="A13" i="3" s="1"/>
  <c r="A14" i="3" s="1"/>
  <c r="A15" i="3" s="1"/>
  <c r="A16" i="3" l="1"/>
  <c r="A17" i="3" l="1"/>
  <c r="A18" i="3" s="1"/>
  <c r="A21" i="3" l="1"/>
  <c r="A22" i="3" l="1"/>
  <c r="A23" i="3" l="1"/>
  <c r="A24" i="3" s="1"/>
  <c r="A25" i="3" l="1"/>
  <c r="A26" i="3" l="1"/>
  <c r="A27" i="3" s="1"/>
  <c r="A28" i="3" s="1"/>
  <c r="A31" i="3" s="1"/>
  <c r="A32" i="3" s="1"/>
  <c r="A33" i="3" s="1"/>
  <c r="A36" i="3" s="1"/>
  <c r="A37" i="3" s="1"/>
  <c r="A38" i="3" s="1"/>
  <c r="A41" i="3" s="1"/>
  <c r="A42" i="3" s="1"/>
  <c r="A43" i="3" s="1"/>
  <c r="A44" i="3" s="1"/>
  <c r="A45" i="3" s="1"/>
  <c r="A46" i="3" s="1"/>
  <c r="A48" i="3" s="1"/>
  <c r="A49" i="3" s="1"/>
  <c r="A50" i="3" s="1"/>
  <c r="A52" i="3" s="1"/>
  <c r="A53" i="3" s="1"/>
  <c r="A54" i="3" s="1"/>
  <c r="A55" i="3" s="1"/>
  <c r="A58" i="3" s="1"/>
  <c r="A59" i="3" s="1"/>
  <c r="A60" i="3" s="1"/>
  <c r="A61" i="3" s="1"/>
  <c r="A62" i="3" s="1"/>
  <c r="A63" i="3" s="1"/>
  <c r="A65" i="3" s="1"/>
</calcChain>
</file>

<file path=xl/sharedStrings.xml><?xml version="1.0" encoding="utf-8"?>
<sst xmlns="http://schemas.openxmlformats.org/spreadsheetml/2006/main" count="699" uniqueCount="251">
  <si>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</si>
  <si>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</si>
  <si>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</si>
  <si>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</si>
  <si>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</si>
  <si>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</si>
  <si>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</si>
  <si>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Теплоизоляция ТИ</t>
  </si>
  <si>
    <t>Монтажная часть ТМ</t>
  </si>
  <si>
    <t>Конструкции железобетонные КЖ</t>
  </si>
  <si>
    <t>Часть КИПиА АТХ</t>
  </si>
  <si>
    <t>Всего: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</si>
  <si>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</si>
  <si>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</si>
  <si>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</si>
  <si>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</si>
  <si>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</si>
  <si>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</si>
  <si>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</si>
  <si>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</si>
  <si>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</si>
  <si>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</si>
  <si>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</si>
  <si>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</si>
  <si>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№ _______________________________</t>
  </si>
  <si>
    <r>
      <t>_________________</t>
    </r>
    <r>
      <rPr>
        <b/>
        <sz val="14"/>
        <rFont val="Times New Roman"/>
        <family val="1"/>
        <charset val="204"/>
      </rPr>
      <t xml:space="preserve"> А.С. Кесарев</t>
    </r>
  </si>
  <si>
    <t>Оборудование не входящее в сметы строек</t>
  </si>
  <si>
    <t>ВСЕГО ПО "ОНСС"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</si>
  <si>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</si>
  <si>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</si>
  <si>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</si>
  <si>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</si>
  <si>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</si>
  <si>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</si>
  <si>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Приложение № 6 к договору Генподряда № _______________</t>
  </si>
  <si>
    <t>Часть КИПиА АТХ1</t>
  </si>
  <si>
    <t>Конструкции металлические КМ</t>
  </si>
  <si>
    <t>Механическая часть АММ</t>
  </si>
  <si>
    <t>Архитектурно-строительная часть АС</t>
  </si>
  <si>
    <t>18844-КЖ</t>
  </si>
  <si>
    <t>18844-ТИ</t>
  </si>
  <si>
    <t>18844-ТИА</t>
  </si>
  <si>
    <t>18844-ТИ(ЭОК)</t>
  </si>
  <si>
    <t>18844-КМ</t>
  </si>
  <si>
    <t>18844-ЭОК</t>
  </si>
  <si>
    <t>18844-НВК</t>
  </si>
  <si>
    <t>Часть НВК</t>
  </si>
  <si>
    <t>18844-АТХ</t>
  </si>
  <si>
    <t>18844-АТХ1</t>
  </si>
  <si>
    <t>Теплоизоляция ТИА</t>
  </si>
  <si>
    <t>18844-ЭН</t>
  </si>
  <si>
    <t>Наружное электроосвещение</t>
  </si>
  <si>
    <t>Электрообогрев позиций КИП</t>
  </si>
  <si>
    <t>18840-ТМ</t>
  </si>
  <si>
    <t>18840-АММ</t>
  </si>
  <si>
    <t>18840-ТИ</t>
  </si>
  <si>
    <t>18840-АТХ</t>
  </si>
  <si>
    <t>18840-АТХ1</t>
  </si>
  <si>
    <t>18840-ТИ(ЭОК)</t>
  </si>
  <si>
    <t>Теплоизоляция ТИ(ЭОК)</t>
  </si>
  <si>
    <t>18840-ЭОК</t>
  </si>
  <si>
    <t>18840-АС</t>
  </si>
  <si>
    <t>18841-ТМ</t>
  </si>
  <si>
    <t>18841-ТИ</t>
  </si>
  <si>
    <t>18841-АТХ</t>
  </si>
  <si>
    <t>Итого по проекту 18844</t>
  </si>
  <si>
    <t>Итого по проекту 18840</t>
  </si>
  <si>
    <t>Итого по проекту 18841:</t>
  </si>
  <si>
    <t>Итого по проекту 18842</t>
  </si>
  <si>
    <t>18842-ТМ</t>
  </si>
  <si>
    <t>18842-ТИ</t>
  </si>
  <si>
    <t>18842-АТХ</t>
  </si>
  <si>
    <t>18843-ТМ</t>
  </si>
  <si>
    <t>18843-ТИ</t>
  </si>
  <si>
    <t>18843-КМ</t>
  </si>
  <si>
    <t>Конструкции металличекие КМ</t>
  </si>
  <si>
    <t>18843-ЭОК</t>
  </si>
  <si>
    <t>18843-АТХ</t>
  </si>
  <si>
    <t>18843-АТХ1</t>
  </si>
  <si>
    <t>Часть КИПиА  АТХ1</t>
  </si>
  <si>
    <t>Часть КИПи А АТХ</t>
  </si>
  <si>
    <t>Итого по проекту 18843</t>
  </si>
  <si>
    <t>18846-ТМ с изм1</t>
  </si>
  <si>
    <t>Монтажная часть ТМ с изм1</t>
  </si>
  <si>
    <t>18846-ТИ</t>
  </si>
  <si>
    <t>18846-АТХ</t>
  </si>
  <si>
    <t>Итого по проекту 18846:</t>
  </si>
  <si>
    <t>18847-ТМ</t>
  </si>
  <si>
    <t>18847-ТИ</t>
  </si>
  <si>
    <t>18847-ТИ(ЭОК)</t>
  </si>
  <si>
    <t>18847-КМ</t>
  </si>
  <si>
    <t>18847-АММ</t>
  </si>
  <si>
    <t>18847-ЭОК</t>
  </si>
  <si>
    <t>18847-АТХ</t>
  </si>
  <si>
    <t>18847-АТХ1</t>
  </si>
  <si>
    <t>Итого по проекту 18847:</t>
  </si>
  <si>
    <t>Стоимость без НДС,руб</t>
  </si>
  <si>
    <t>25/7.Замена ёмкости Е-14 по проекту 18844</t>
  </si>
  <si>
    <t>25/7.Изменение конфигурации отборов уровнемерных колонок Т-33, Е-33 по проекту 18840</t>
  </si>
  <si>
    <t>25/7.Замена клапанов КИПи А поз.PV K-19 и PV K-20 по проекту 18841</t>
  </si>
  <si>
    <t>25/7.Замена клапанов КИП поз.LV 41,FV 3205,FV 3k-24,FV 7,FV 3k-23,PV 2226. по проекту 18842</t>
  </si>
  <si>
    <t>25/7Замена диафрагм поз. FR3201, FR3207 и FRC3200 на ультразвуковые расходомеры по проекту 18843</t>
  </si>
  <si>
    <t>Теплоизоляция  ТИ(ЭОК)</t>
  </si>
  <si>
    <t>Приведение опасного производственного объекта цеха №5   к требованиям правил</t>
  </si>
  <si>
    <t>25/7.Дооснащение отсекающими клапанами позиции ПАЗ, на которых смонтированы запорно-регулирующие клапаны-1шт ФНиП п.6.3.7. по проекту 18846</t>
  </si>
  <si>
    <t>25/7.Разделение функций регулирования и ПАЗ датчиков- 3 шт. ФНиП п.6.3.6 по проекту 18847</t>
  </si>
  <si>
    <t>ВСЕГО ПО "Приведению опасного производственного объекта цеха №5  к требованиям правил"</t>
  </si>
  <si>
    <t>март 2017 г.</t>
  </si>
  <si>
    <t>апрель2017 г.</t>
  </si>
  <si>
    <t>июнь 2017г.</t>
  </si>
  <si>
    <t>май 2017 г.</t>
  </si>
  <si>
    <t>___2017 г</t>
  </si>
  <si>
    <t>01:03306</t>
  </si>
  <si>
    <t>01:03307</t>
  </si>
  <si>
    <t>18844-ТМ с изм.1</t>
  </si>
  <si>
    <t>08:01953, 08:01980</t>
  </si>
  <si>
    <t>03:02722</t>
  </si>
  <si>
    <t>03:02726</t>
  </si>
  <si>
    <t>05:00145</t>
  </si>
  <si>
    <t>06:03064</t>
  </si>
  <si>
    <t>09:02958</t>
  </si>
  <si>
    <t>08:01968</t>
  </si>
  <si>
    <t>09:02959</t>
  </si>
  <si>
    <t>06:03050</t>
  </si>
  <si>
    <t>08:01916</t>
  </si>
  <si>
    <t>08:01922</t>
  </si>
  <si>
    <t>08:01924</t>
  </si>
  <si>
    <t>08:01923</t>
  </si>
  <si>
    <t>06:03013</t>
  </si>
  <si>
    <t>06:03014</t>
  </si>
  <si>
    <t>06:03038</t>
  </si>
  <si>
    <t>02:05255</t>
  </si>
  <si>
    <t>07:01354</t>
  </si>
  <si>
    <t>07:01353</t>
  </si>
  <si>
    <t>06:02990</t>
  </si>
  <si>
    <t>05:00122</t>
  </si>
  <si>
    <t>05:00121</t>
  </si>
  <si>
    <t>03:02693</t>
  </si>
  <si>
    <t>02:05240</t>
  </si>
  <si>
    <t>08:01920</t>
  </si>
  <si>
    <t>08:01921</t>
  </si>
  <si>
    <t>06:03019</t>
  </si>
  <si>
    <t>06:03021</t>
  </si>
  <si>
    <t>06:03020</t>
  </si>
  <si>
    <t>08:01913, 08:01972</t>
  </si>
  <si>
    <t>03:02707</t>
  </si>
  <si>
    <t>03:02744</t>
  </si>
  <si>
    <t>01:03286</t>
  </si>
  <si>
    <t>01:03290</t>
  </si>
  <si>
    <t>01:03287</t>
  </si>
  <si>
    <t>01:03324</t>
  </si>
  <si>
    <t>01:03322</t>
  </si>
  <si>
    <t>03:02711</t>
  </si>
  <si>
    <t>09:02967</t>
  </si>
  <si>
    <t>06:03073</t>
  </si>
  <si>
    <t>Директор по кап. строительству</t>
  </si>
  <si>
    <t>Ведомость объёмов</t>
  </si>
  <si>
    <t>25/7.  Замена трубного пучка теплообменника Т-16А</t>
  </si>
  <si>
    <t>18638-ТМ</t>
  </si>
  <si>
    <t>08:01541</t>
  </si>
  <si>
    <t>18638-ТИ</t>
  </si>
  <si>
    <t>08:01538</t>
  </si>
  <si>
    <t>18638-ТИА</t>
  </si>
  <si>
    <t>08:01537</t>
  </si>
  <si>
    <t>18638-КМ</t>
  </si>
  <si>
    <t>08:01539</t>
  </si>
  <si>
    <t>Итого по проекту 18638</t>
  </si>
  <si>
    <t>ГФУ-1.Замена датчиков давления(11шт),датчиков перепада давления(3шт),буйковых уровнемеров(6шт),рег. клапанов(3шт),сигнализаторов уровня(1шт) на установке ГФУ-1  по проекту 21-1050/8-19</t>
  </si>
  <si>
    <t>21-1050/8-19 КМ</t>
  </si>
  <si>
    <t>14-80</t>
  </si>
  <si>
    <t>21-1050/8-19 ТХ</t>
  </si>
  <si>
    <t>Технологическая часть ТХ</t>
  </si>
  <si>
    <t>14-13</t>
  </si>
  <si>
    <t>21-1050/8-19 ТИ</t>
  </si>
  <si>
    <t>14-64</t>
  </si>
  <si>
    <t>21-1050/8-19 ЭМ</t>
  </si>
  <si>
    <t>Силовое эл/оборудование ЭМ</t>
  </si>
  <si>
    <t>14-27</t>
  </si>
  <si>
    <t>21-1050/8-19 АТХ</t>
  </si>
  <si>
    <t>Автоматизация технологических процессов АТХ</t>
  </si>
  <si>
    <t>14-98</t>
  </si>
  <si>
    <t>21-1050/8-19АТХ(демонт)</t>
  </si>
  <si>
    <t>Автоматизация технологических процессов АТХ(демонтаж)</t>
  </si>
  <si>
    <t>14-99</t>
  </si>
  <si>
    <t>Итого по проекту 21/1050/8-19</t>
  </si>
  <si>
    <t>Итого по проекту 18859:</t>
  </si>
  <si>
    <t>06:03093</t>
  </si>
  <si>
    <t>18859-АТХ</t>
  </si>
  <si>
    <t>Кодиак.(УПСК) Дооснащение отсекающими клапанами позиции ПАЗ, на которых смонтированы запорно-регулирующие клапаны-3шт. ФНиП п.6.3.7 по проекту 18859</t>
  </si>
  <si>
    <t>Итого по проекту 18857:</t>
  </si>
  <si>
    <t>06:03090</t>
  </si>
  <si>
    <t>18857-АТХ1</t>
  </si>
  <si>
    <t>06:03089</t>
  </si>
  <si>
    <t>18857-АТХ</t>
  </si>
  <si>
    <t>08:01915</t>
  </si>
  <si>
    <t>18857-ТИ</t>
  </si>
  <si>
    <t>08:01914</t>
  </si>
  <si>
    <t>18857-ТМ</t>
  </si>
  <si>
    <t>Мокрый катализ.(УПСК) Дооснащение отсекающими клапанами позиции ПАЗ, на которых смонтированы запорно-регулирующие клапаны-4шт. ФНиП п.6.3.7 по проекту 18857</t>
  </si>
  <si>
    <t>Итого по проекту 18858:</t>
  </si>
  <si>
    <t>06:03097</t>
  </si>
  <si>
    <t>18858-АТХ1</t>
  </si>
  <si>
    <t>06:03098</t>
  </si>
  <si>
    <t>18858-АТХ</t>
  </si>
  <si>
    <t>02:05343</t>
  </si>
  <si>
    <t>18858-АММ</t>
  </si>
  <si>
    <t>02:05344</t>
  </si>
  <si>
    <t>18858-ТМ</t>
  </si>
  <si>
    <t>Мокрый катализ.(УПСК)Разделение функций регулирования и ПАЗ датчиков- 13 шт. ФНиП п.6.3.6 по проекту 18858</t>
  </si>
  <si>
    <t>УПС. Дооснащение отсекающими клапанами позиции ПАЗ, на которых смонтированы запорно-регулирующие клапаны-7шт. ФНиП п.6.3.7  по проекту 18869</t>
  </si>
  <si>
    <t>18869-КМ</t>
  </si>
  <si>
    <t>05:00126</t>
  </si>
  <si>
    <t>18869-ТМ</t>
  </si>
  <si>
    <t>05:00142</t>
  </si>
  <si>
    <t>18869-ТИ</t>
  </si>
  <si>
    <t>05:00127</t>
  </si>
  <si>
    <t>18869-АТХ</t>
  </si>
  <si>
    <t>06:03069</t>
  </si>
  <si>
    <t>18869-АТХ1</t>
  </si>
  <si>
    <t>09:02961</t>
  </si>
  <si>
    <t>Итого по проекту 18869:</t>
  </si>
  <si>
    <t>УПС.Разделение функций регулирования и ПАЗ датчиков-5 шт. ФНиП п.6.3.6  по проекту 18870</t>
  </si>
  <si>
    <t>18870-АММ</t>
  </si>
  <si>
    <t>02:05280</t>
  </si>
  <si>
    <t>18870-ТМ</t>
  </si>
  <si>
    <t>08:01907</t>
  </si>
  <si>
    <t>18870-ЭОК</t>
  </si>
  <si>
    <t>Электрообогрев позиций КИП ЭОК</t>
  </si>
  <si>
    <t>09:02962</t>
  </si>
  <si>
    <t>18870-АТХ</t>
  </si>
  <si>
    <t>09:02963</t>
  </si>
  <si>
    <t>18870-АТХ1</t>
  </si>
  <si>
    <t>06:03071</t>
  </si>
  <si>
    <t>18870-ТИ(ЭОК)</t>
  </si>
  <si>
    <t>08:01977</t>
  </si>
  <si>
    <t>18870-ТИ</t>
  </si>
  <si>
    <t>05:00106</t>
  </si>
  <si>
    <t>Итого по проекту 18870:</t>
  </si>
  <si>
    <t>Комплекс работ по техническому перевооружению установок цеха № 5, связанных с остановом на капитальный ремонт</t>
  </si>
  <si>
    <t>25/7 Замена внутренних устройств реактора Р-3</t>
  </si>
  <si>
    <t>25/7 Замена внутренних устройств реактора Р-2к</t>
  </si>
  <si>
    <t>1-5.</t>
  </si>
  <si>
    <t>2-5.</t>
  </si>
  <si>
    <t>3-5.</t>
  </si>
  <si>
    <t>УПСК, Мокрый катализ. Замена ствола  дымовой трубы</t>
  </si>
  <si>
    <t>УПСК, Кодиак. Замена ствола  дымовой трубы</t>
  </si>
  <si>
    <t>4-5.</t>
  </si>
  <si>
    <t>5-5.</t>
  </si>
  <si>
    <t>Указанная стоимость не включает в себя оборудование и материалы поставки Заказчика</t>
  </si>
  <si>
    <t>ГФУ. Блок МЭА. Замена теплообменника Т-9  по проекту 18638</t>
  </si>
  <si>
    <t>июль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</si>
</sst>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mm/yy"/>
  </numFmts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4">
    <xf numFmtId="0" fontId="0" fillId="0" borderId="0">
      <alignment wrapText="1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6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18" borderId="0" applyNumberFormat="0" applyBorder="0" applyAlignment="0" applyProtection="0"/>
    <xf numFmtId="0" fontId="18" fillId="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31" applyNumberFormat="0" applyAlignment="0" applyProtection="0"/>
    <xf numFmtId="0" fontId="20" fillId="26" borderId="32" applyNumberFormat="0" applyAlignment="0" applyProtection="0"/>
    <xf numFmtId="0" fontId="21" fillId="26" borderId="31" applyNumberFormat="0" applyAlignment="0" applyProtection="0"/>
    <xf numFmtId="0" fontId="22" fillId="0" borderId="33" applyNumberFormat="0" applyFill="0" applyAlignment="0" applyProtection="0"/>
    <xf numFmtId="0" fontId="23" fillId="0" borderId="34" applyNumberFormat="0" applyFill="0" applyAlignment="0" applyProtection="0"/>
    <xf numFmtId="0" fontId="24" fillId="0" borderId="3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6" applyNumberFormat="0" applyFill="0" applyAlignment="0" applyProtection="0"/>
    <xf numFmtId="0" fontId="26" fillId="27" borderId="37" applyNumberFormat="0" applyAlignment="0" applyProtection="0"/>
    <xf numFmtId="0" fontId="27" fillId="0" borderId="0" applyNumberFormat="0" applyFill="0" applyBorder="0" applyAlignment="0" applyProtection="0"/>
    <xf numFmtId="0" fontId="28" fillId="28" borderId="0" applyNumberFormat="0" applyBorder="0" applyAlignment="0" applyProtection="0"/>
    <xf numFmtId="0" fontId="29" fillId="0" borderId="0"/>
    <xf numFmtId="0" fontId="6" fillId="0" borderId="0"/>
    <xf numFmtId="0" fontId="30" fillId="29" borderId="0" applyNumberFormat="0" applyBorder="0" applyAlignment="0" applyProtection="0"/>
    <xf numFmtId="0" fontId="31" fillId="0" borderId="0" applyNumberFormat="0" applyFill="0" applyBorder="0" applyAlignment="0" applyProtection="0"/>
    <xf numFmtId="0" fontId="4" fillId="30" borderId="38" applyNumberFormat="0" applyFont="0" applyAlignment="0" applyProtection="0"/>
    <xf numFmtId="0" fontId="32" fillId="0" borderId="39" applyNumberFormat="0" applyFill="0" applyAlignment="0" applyProtection="0"/>
    <xf numFmtId="0" fontId="33" fillId="0" borderId="0" applyNumberFormat="0" applyFill="0" applyBorder="0" applyAlignment="0" applyProtection="0"/>
    <xf numFmtId="0" fontId="34" fillId="31" borderId="0" applyNumberFormat="0" applyBorder="0" applyAlignment="0" applyProtection="0"/>
  </cellStyleXfs>
  <cellXfs count="265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0" fontId="5" fillId="0" borderId="0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1" fillId="0" borderId="0" xfId="0" applyNumberFormat="1" applyFont="1" applyFill="1">
      <alignment wrapText="1"/>
    </xf>
    <xf numFmtId="0" fontId="11" fillId="0" borderId="0" xfId="0" applyFont="1" applyFill="1" applyAlignment="1">
      <alignment horizontal="justify" vertical="center" wrapText="1"/>
    </xf>
    <xf numFmtId="164" fontId="0" fillId="0" borderId="0" xfId="0" applyNumberFormat="1" applyFont="1" applyAlignment="1"/>
    <xf numFmtId="165" fontId="16" fillId="0" borderId="18" xfId="0" applyNumberFormat="1" applyFont="1" applyBorder="1" applyAlignment="1">
      <alignment horizontal="left" vertical="top" textRotation="90" wrapText="1"/>
    </xf>
    <xf numFmtId="165" fontId="16" fillId="0" borderId="19" xfId="0" applyNumberFormat="1" applyFont="1" applyBorder="1" applyAlignment="1">
      <alignment horizontal="left" vertical="top" textRotation="90" wrapText="1"/>
    </xf>
    <xf numFmtId="4" fontId="1" fillId="0" borderId="7" xfId="0" applyNumberFormat="1" applyFont="1" applyFill="1" applyBorder="1">
      <alignment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right" vertical="center"/>
    </xf>
    <xf numFmtId="0" fontId="3" fillId="0" borderId="42" xfId="0" applyFont="1" applyFill="1" applyBorder="1" applyAlignment="1">
      <alignment horizontal="left" vertical="center"/>
    </xf>
    <xf numFmtId="0" fontId="3" fillId="0" borderId="7" xfId="0" applyFont="1" applyFill="1" applyBorder="1">
      <alignment wrapText="1"/>
    </xf>
    <xf numFmtId="0" fontId="2" fillId="0" borderId="24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vertical="top" wrapText="1"/>
    </xf>
    <xf numFmtId="49" fontId="3" fillId="0" borderId="44" xfId="0" applyNumberFormat="1" applyFont="1" applyFill="1" applyBorder="1" applyAlignment="1">
      <alignment vertical="top" wrapText="1"/>
    </xf>
    <xf numFmtId="49" fontId="2" fillId="0" borderId="44" xfId="0" applyNumberFormat="1" applyFont="1" applyFill="1" applyBorder="1" applyAlignment="1">
      <alignment horizontal="left" vertical="center" wrapText="1"/>
    </xf>
    <xf numFmtId="49" fontId="2" fillId="0" borderId="44" xfId="0" applyNumberFormat="1" applyFont="1" applyFill="1" applyBorder="1" applyAlignment="1">
      <alignment vertical="top" wrapText="1"/>
    </xf>
    <xf numFmtId="4" fontId="2" fillId="0" borderId="44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/>
    <xf numFmtId="49" fontId="9" fillId="0" borderId="2" xfId="0" applyNumberFormat="1" applyFont="1" applyFill="1" applyBorder="1" applyAlignment="1"/>
    <xf numFmtId="4" fontId="9" fillId="0" borderId="2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Fill="1" applyBorder="1" applyAlignment="1">
      <alignment horizontal="right" vertical="center" wrapText="1"/>
    </xf>
    <xf numFmtId="4" fontId="8" fillId="0" borderId="3" xfId="0" applyNumberFormat="1" applyFont="1" applyFill="1" applyBorder="1" applyAlignment="1">
      <alignment vertical="top" wrapText="1"/>
    </xf>
    <xf numFmtId="0" fontId="15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7" fillId="0" borderId="0" xfId="37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15" fillId="0" borderId="10" xfId="0" applyNumberFormat="1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/>
    </xf>
    <xf numFmtId="0" fontId="35" fillId="0" borderId="7" xfId="0" applyFont="1" applyBorder="1" applyAlignment="1">
      <alignment horizontal="justify" vertical="center" wrapText="1"/>
    </xf>
    <xf numFmtId="0" fontId="35" fillId="0" borderId="7" xfId="0" applyFont="1" applyBorder="1">
      <alignment wrapText="1"/>
    </xf>
    <xf numFmtId="0" fontId="2" fillId="0" borderId="11" xfId="0" applyFont="1" applyFill="1" applyBorder="1" applyAlignment="1">
      <alignment horizontal="right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left" vertical="center" wrapText="1"/>
    </xf>
    <xf numFmtId="0" fontId="15" fillId="0" borderId="50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4" fontId="1" fillId="0" borderId="0" xfId="0" applyNumberFormat="1" applyFont="1">
      <alignment wrapText="1"/>
    </xf>
    <xf numFmtId="0" fontId="2" fillId="0" borderId="21" xfId="0" applyFont="1" applyBorder="1" applyAlignment="1">
      <alignment horizontal="right" vertical="center" wrapText="1"/>
    </xf>
    <xf numFmtId="0" fontId="3" fillId="0" borderId="40" xfId="0" applyFont="1" applyBorder="1" applyAlignment="1">
      <alignment horizontal="left" vertical="center" wrapText="1"/>
    </xf>
    <xf numFmtId="0" fontId="15" fillId="0" borderId="5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right" vertical="center" wrapText="1"/>
    </xf>
    <xf numFmtId="0" fontId="3" fillId="0" borderId="7" xfId="0" applyFont="1" applyBorder="1">
      <alignment wrapText="1"/>
    </xf>
    <xf numFmtId="0" fontId="3" fillId="0" borderId="0" xfId="0" applyFont="1" applyBorder="1">
      <alignment wrapText="1"/>
    </xf>
    <xf numFmtId="0" fontId="12" fillId="0" borderId="0" xfId="0" applyFont="1" applyBorder="1">
      <alignment wrapText="1"/>
    </xf>
    <xf numFmtId="0" fontId="3" fillId="0" borderId="20" xfId="0" applyFont="1" applyFill="1" applyBorder="1">
      <alignment wrapText="1"/>
    </xf>
    <xf numFmtId="0" fontId="3" fillId="0" borderId="0" xfId="0" applyFont="1" applyFill="1" applyBorder="1">
      <alignment wrapText="1"/>
    </xf>
    <xf numFmtId="0" fontId="10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Border="1" applyAlignment="1"/>
    <xf numFmtId="0" fontId="1" fillId="0" borderId="0" xfId="0" applyFont="1" applyBorder="1" applyAlignment="1"/>
    <xf numFmtId="0" fontId="2" fillId="33" borderId="20" xfId="0" applyFont="1" applyFill="1" applyBorder="1" applyAlignment="1">
      <alignment horizontal="center" vertical="center" wrapText="1"/>
    </xf>
    <xf numFmtId="0" fontId="3" fillId="33" borderId="21" xfId="0" applyFont="1" applyFill="1" applyBorder="1">
      <alignment wrapText="1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right" vertical="center"/>
    </xf>
    <xf numFmtId="0" fontId="2" fillId="0" borderId="0" xfId="37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right" vertical="center"/>
    </xf>
    <xf numFmtId="0" fontId="2" fillId="0" borderId="52" xfId="0" applyFont="1" applyFill="1" applyBorder="1" applyAlignment="1">
      <alignment horizontal="left" vertical="center"/>
    </xf>
    <xf numFmtId="0" fontId="2" fillId="0" borderId="0" xfId="0" applyFont="1" applyFill="1">
      <alignment wrapText="1"/>
    </xf>
    <xf numFmtId="0" fontId="2" fillId="0" borderId="0" xfId="0" applyFont="1" applyFill="1" applyAlignment="1">
      <alignment horizontal="left"/>
    </xf>
    <xf numFmtId="3" fontId="3" fillId="0" borderId="0" xfId="0" applyNumberFormat="1" applyFont="1" applyFill="1" applyBorder="1" applyAlignment="1">
      <alignment horizontal="left" vertical="center"/>
    </xf>
    <xf numFmtId="0" fontId="15" fillId="0" borderId="0" xfId="0" applyFont="1" applyFill="1">
      <alignment wrapText="1"/>
    </xf>
    <xf numFmtId="0" fontId="15" fillId="0" borderId="0" xfId="0" applyFont="1">
      <alignment wrapText="1"/>
    </xf>
    <xf numFmtId="0" fontId="3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4" fontId="2" fillId="0" borderId="53" xfId="0" applyNumberFormat="1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5" fillId="0" borderId="7" xfId="0" applyFont="1" applyBorder="1" applyAlignment="1">
      <alignment horizontal="justify" vertical="center"/>
    </xf>
    <xf numFmtId="0" fontId="15" fillId="0" borderId="7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0" fontId="2" fillId="0" borderId="7" xfId="0" applyFont="1" applyFill="1" applyBorder="1" applyAlignment="1">
      <alignment horizontal="left"/>
    </xf>
    <xf numFmtId="0" fontId="2" fillId="33" borderId="7" xfId="0" applyFont="1" applyFill="1" applyBorder="1" applyAlignment="1">
      <alignment horizontal="left" vertical="center"/>
    </xf>
    <xf numFmtId="0" fontId="3" fillId="0" borderId="49" xfId="0" applyFont="1" applyFill="1" applyBorder="1">
      <alignment wrapText="1"/>
    </xf>
    <xf numFmtId="0" fontId="3" fillId="0" borderId="49" xfId="0" applyFont="1" applyBorder="1">
      <alignment wrapText="1"/>
    </xf>
    <xf numFmtId="0" fontId="2" fillId="0" borderId="7" xfId="0" applyFont="1" applyFill="1" applyBorder="1">
      <alignment wrapText="1"/>
    </xf>
    <xf numFmtId="0" fontId="3" fillId="0" borderId="7" xfId="0" applyFont="1" applyFill="1" applyBorder="1" applyAlignment="1">
      <alignment horizontal="left"/>
    </xf>
    <xf numFmtId="3" fontId="3" fillId="0" borderId="7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center" vertical="center"/>
    </xf>
    <xf numFmtId="4" fontId="1" fillId="0" borderId="7" xfId="0" applyNumberFormat="1" applyFont="1" applyBorder="1">
      <alignment wrapText="1"/>
    </xf>
    <xf numFmtId="0" fontId="2" fillId="0" borderId="13" xfId="0" applyFont="1" applyBorder="1" applyAlignment="1">
      <alignment horizontal="right" vertical="center"/>
    </xf>
    <xf numFmtId="0" fontId="3" fillId="0" borderId="13" xfId="0" applyFont="1" applyBorder="1">
      <alignment wrapText="1"/>
    </xf>
    <xf numFmtId="0" fontId="3" fillId="0" borderId="8" xfId="0" applyFont="1" applyBorder="1">
      <alignment wrapText="1"/>
    </xf>
    <xf numFmtId="0" fontId="2" fillId="0" borderId="9" xfId="0" applyFont="1" applyFill="1" applyBorder="1" applyAlignment="1">
      <alignment horizontal="left" vertical="center"/>
    </xf>
    <xf numFmtId="0" fontId="3" fillId="0" borderId="8" xfId="0" applyFont="1" applyFill="1" applyBorder="1">
      <alignment wrapText="1"/>
    </xf>
    <xf numFmtId="0" fontId="2" fillId="0" borderId="8" xfId="0" applyFont="1" applyFill="1" applyBorder="1">
      <alignment wrapText="1"/>
    </xf>
    <xf numFmtId="0" fontId="2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/>
    </xf>
    <xf numFmtId="0" fontId="2" fillId="32" borderId="9" xfId="0" applyFont="1" applyFill="1" applyBorder="1" applyAlignment="1">
      <alignment horizontal="left" vertical="center"/>
    </xf>
    <xf numFmtId="3" fontId="3" fillId="0" borderId="8" xfId="0" applyNumberFormat="1" applyFont="1" applyFill="1" applyBorder="1" applyAlignment="1">
      <alignment horizontal="left" vertical="center"/>
    </xf>
    <xf numFmtId="0" fontId="15" fillId="0" borderId="8" xfId="0" applyFont="1" applyFill="1" applyBorder="1">
      <alignment wrapText="1"/>
    </xf>
    <xf numFmtId="49" fontId="2" fillId="0" borderId="9" xfId="0" applyNumberFormat="1" applyFont="1" applyFill="1" applyBorder="1" applyAlignment="1">
      <alignment horizontal="left" vertical="center"/>
    </xf>
    <xf numFmtId="0" fontId="15" fillId="0" borderId="8" xfId="0" applyFont="1" applyBorder="1">
      <alignment wrapText="1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3" fillId="0" borderId="11" xfId="0" applyFont="1" applyBorder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33" borderId="8" xfId="0" applyFont="1" applyFill="1" applyBorder="1" applyAlignment="1">
      <alignment horizontal="left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center" vertical="center"/>
    </xf>
    <xf numFmtId="0" fontId="3" fillId="0" borderId="55" xfId="0" applyFont="1" applyBorder="1">
      <alignment wrapText="1"/>
    </xf>
    <xf numFmtId="0" fontId="3" fillId="0" borderId="56" xfId="0" applyFont="1" applyBorder="1">
      <alignment wrapText="1"/>
    </xf>
    <xf numFmtId="49" fontId="3" fillId="0" borderId="1" xfId="0" applyNumberFormat="1" applyFont="1" applyFill="1" applyBorder="1" applyAlignment="1">
      <alignment vertical="top"/>
    </xf>
    <xf numFmtId="49" fontId="3" fillId="0" borderId="2" xfId="0" applyNumberFormat="1" applyFont="1" applyFill="1" applyBorder="1" applyAlignment="1">
      <alignment vertical="top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top"/>
    </xf>
    <xf numFmtId="4" fontId="2" fillId="0" borderId="2" xfId="0" applyNumberFormat="1" applyFont="1" applyFill="1" applyBorder="1" applyAlignment="1">
      <alignment vertical="top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11" fillId="0" borderId="7" xfId="0" applyFont="1" applyBorder="1" applyAlignment="1">
      <alignment horizontal="justify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wrapText="1"/>
    </xf>
    <xf numFmtId="0" fontId="2" fillId="0" borderId="2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49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48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right" vertical="center" wrapText="1"/>
    </xf>
    <xf numFmtId="0" fontId="2" fillId="0" borderId="28" xfId="0" applyFont="1" applyFill="1" applyBorder="1" applyAlignment="1">
      <alignment horizontal="right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32" borderId="26" xfId="0" applyFont="1" applyFill="1" applyBorder="1" applyAlignment="1">
      <alignment horizontal="center" vertical="center" wrapText="1"/>
    </xf>
    <xf numFmtId="0" fontId="2" fillId="32" borderId="16" xfId="0" applyFont="1" applyFill="1" applyBorder="1" applyAlignment="1">
      <alignment horizontal="center" vertical="center" wrapText="1"/>
    </xf>
    <xf numFmtId="0" fontId="2" fillId="32" borderId="46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top" wrapText="1"/>
    </xf>
    <xf numFmtId="0" fontId="2" fillId="0" borderId="23" xfId="0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32" borderId="26" xfId="0" applyFont="1" applyFill="1" applyBorder="1" applyAlignment="1">
      <alignment horizontal="left" vertical="center"/>
    </xf>
    <xf numFmtId="0" fontId="2" fillId="32" borderId="16" xfId="0" applyFont="1" applyFill="1" applyBorder="1" applyAlignment="1">
      <alignment horizontal="left" vertical="center"/>
    </xf>
    <xf numFmtId="0" fontId="2" fillId="32" borderId="46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right" vertical="center"/>
    </xf>
    <xf numFmtId="0" fontId="2" fillId="0" borderId="0" xfId="37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47" xfId="0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right" vertical="center" wrapText="1"/>
    </xf>
    <xf numFmtId="49" fontId="11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1" fillId="0" borderId="0" xfId="0" applyNumberFormat="1" applyFont="1" applyFill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3" fontId="3" fillId="0" borderId="7" xfId="0" applyNumberFormat="1" applyFont="1" applyFill="1" applyBorder="1" applyAlignment="1">
      <alignment horizontal="left" vertical="center"/>
    </xf>
    <xf numFmtId="3" fontId="3" fillId="0" borderId="8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left" vertical="center" wrapText="1"/>
    </xf>
    <xf numFmtId="0" fontId="13" fillId="0" borderId="0" xfId="37" applyFont="1" applyFill="1" applyBorder="1" applyAlignment="1">
      <alignment horizontal="right" vertical="center" wrapText="1"/>
    </xf>
    <xf numFmtId="0" fontId="2" fillId="33" borderId="30" xfId="0" applyFont="1" applyFill="1" applyBorder="1" applyAlignment="1">
      <alignment horizontal="center" vertical="center" wrapText="1"/>
    </xf>
    <xf numFmtId="0" fontId="2" fillId="33" borderId="2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4" xfId="0" applyNumberFormat="1" applyFont="1" applyBorder="1" applyAlignment="1">
      <alignment horizontal="center" vertical="center" wrapText="1"/>
    </xf>
    <xf numFmtId="164" fontId="0" fillId="0" borderId="9" xfId="0" applyNumberFormat="1" applyFont="1" applyBorder="1" applyAlignment="1">
      <alignment horizontal="center" vertical="center" wrapText="1"/>
    </xf>
    <xf numFmtId="164" fontId="0" fillId="0" borderId="22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7" xfId="0" applyNumberFormat="1" applyFont="1" applyBorder="1" applyAlignment="1">
      <alignment horizontal="center" vertical="center" wrapText="1"/>
    </xf>
    <xf numFmtId="164" fontId="0" fillId="0" borderId="18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16" fillId="0" borderId="7" xfId="0" applyFont="1" applyFill="1" applyBorder="1" applyAlignment="1">
      <alignment horizontal="center" vertical="center" textRotation="90" wrapText="1"/>
    </xf>
    <xf numFmtId="0" fontId="16" fillId="0" borderId="18" xfId="0" applyFont="1" applyFill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7" xfId="0" applyFont="1" applyBorder="1" applyAlignment="1">
      <alignment horizontal="center" vertical="center" textRotation="90" wrapText="1"/>
    </xf>
    <xf numFmtId="0" fontId="16" fillId="0" borderId="18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29" xfId="37" applyFont="1" applyFill="1" applyBorder="1" applyAlignment="1">
      <alignment horizontal="center" vertical="center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5"/>
  <sheetViews>
    <sheetView view="pageBreakPreview" zoomScale="75" zoomScaleSheetLayoutView="75" workbookViewId="0">
      <selection activeCell="I8" sqref="I8"/>
    </sheetView>
  </sheetViews>
  <sheetFormatPr defaultRowHeight="15" x14ac:dyDescent="0.25"/>
  <cols>
    <col min="1" max="1" width="5.5" style="1" customWidth="1"/>
    <col min="2" max="2" width="25.6640625" style="1" customWidth="1"/>
    <col min="3" max="3" width="39.1640625" style="1" customWidth="1"/>
    <col min="4" max="4" width="17.5" style="19" customWidth="1"/>
    <col min="5" max="5" width="18.6640625" style="1" customWidth="1"/>
    <col min="6" max="6" width="19.83203125" style="1" customWidth="1"/>
    <col min="7" max="7" width="12.1640625" style="1" customWidth="1"/>
    <col min="8" max="8" width="12.83203125" style="1" customWidth="1"/>
    <col min="9" max="9" width="55.33203125" style="1" customWidth="1"/>
    <col min="10" max="16384" width="9.33203125" style="1"/>
  </cols>
  <sheetData>
    <row r="1" spans="1:7" ht="18" customHeight="1" x14ac:dyDescent="0.25">
      <c r="A1" s="196" t="s">
        <v>2</v>
      </c>
      <c r="B1" s="196"/>
      <c r="C1" s="196"/>
      <c r="D1" s="196"/>
      <c r="E1" s="196"/>
      <c r="F1" s="196"/>
      <c r="G1" s="98"/>
    </row>
    <row r="2" spans="1:7" ht="18" customHeight="1" x14ac:dyDescent="0.25">
      <c r="A2" s="197"/>
      <c r="B2" s="197"/>
      <c r="C2" s="197"/>
      <c r="D2" s="197"/>
      <c r="E2" s="197"/>
      <c r="F2" s="197"/>
      <c r="G2" s="98"/>
    </row>
    <row r="3" spans="1:7" ht="16.5" customHeight="1" x14ac:dyDescent="0.25">
      <c r="A3" s="198" t="s">
        <v>1</v>
      </c>
      <c r="B3" s="198"/>
      <c r="C3" s="198"/>
      <c r="D3" s="198"/>
      <c r="E3" s="198"/>
      <c r="F3" s="198"/>
      <c r="G3" s="99"/>
    </row>
    <row r="4" spans="1:7" ht="44.25" customHeight="1" thickBot="1" x14ac:dyDescent="0.3">
      <c r="A4" s="214" t="s">
        <v>238</v>
      </c>
      <c r="B4" s="214"/>
      <c r="C4" s="214"/>
      <c r="D4" s="214"/>
      <c r="E4" s="214"/>
      <c r="F4" s="214"/>
      <c r="G4" s="101"/>
    </row>
    <row r="5" spans="1:7" ht="46.5" customHeight="1" thickBot="1" x14ac:dyDescent="0.3">
      <c r="A5" s="13" t="s">
        <v>0</v>
      </c>
      <c r="B5" s="14" t="s">
        <v>3</v>
      </c>
      <c r="C5" s="14" t="s">
        <v>4</v>
      </c>
      <c r="D5" s="16" t="s">
        <v>5</v>
      </c>
      <c r="E5" s="14" t="s">
        <v>6</v>
      </c>
      <c r="F5" s="44" t="s">
        <v>96</v>
      </c>
      <c r="G5" s="99"/>
    </row>
    <row r="6" spans="1:7" ht="21" customHeight="1" x14ac:dyDescent="0.25">
      <c r="A6" s="199" t="s">
        <v>26</v>
      </c>
      <c r="B6" s="200"/>
      <c r="C6" s="200"/>
      <c r="D6" s="200"/>
      <c r="E6" s="200"/>
      <c r="F6" s="201"/>
      <c r="G6" s="99"/>
    </row>
    <row r="7" spans="1:7" s="15" customFormat="1" ht="21.75" customHeight="1" x14ac:dyDescent="0.25">
      <c r="A7" s="187" t="s">
        <v>97</v>
      </c>
      <c r="B7" s="188"/>
      <c r="C7" s="188"/>
      <c r="D7" s="188"/>
      <c r="E7" s="188"/>
      <c r="F7" s="189"/>
    </row>
    <row r="8" spans="1:7" s="15" customFormat="1" ht="19.5" customHeight="1" x14ac:dyDescent="0.25">
      <c r="A8" s="21">
        <v>1</v>
      </c>
      <c r="B8" s="29" t="s">
        <v>39</v>
      </c>
      <c r="C8" s="29" t="s">
        <v>9</v>
      </c>
      <c r="D8" s="55" t="s">
        <v>112</v>
      </c>
      <c r="E8" s="22"/>
      <c r="F8" s="60"/>
    </row>
    <row r="9" spans="1:7" s="15" customFormat="1" ht="21.75" customHeight="1" x14ac:dyDescent="0.25">
      <c r="A9" s="21">
        <f t="shared" ref="A9:A18" si="0">A8+1</f>
        <v>2</v>
      </c>
      <c r="B9" s="29" t="s">
        <v>43</v>
      </c>
      <c r="C9" s="29" t="s">
        <v>36</v>
      </c>
      <c r="D9" s="55" t="s">
        <v>113</v>
      </c>
      <c r="E9" s="22"/>
      <c r="F9" s="60"/>
    </row>
    <row r="10" spans="1:7" s="15" customFormat="1" ht="27" customHeight="1" x14ac:dyDescent="0.25">
      <c r="A10" s="21">
        <f t="shared" si="0"/>
        <v>3</v>
      </c>
      <c r="B10" s="29" t="s">
        <v>114</v>
      </c>
      <c r="C10" s="29" t="s">
        <v>8</v>
      </c>
      <c r="D10" s="55" t="s">
        <v>115</v>
      </c>
      <c r="E10" s="22"/>
      <c r="F10" s="60"/>
    </row>
    <row r="11" spans="1:7" s="15" customFormat="1" ht="18.75" customHeight="1" x14ac:dyDescent="0.25">
      <c r="A11" s="21">
        <f t="shared" si="0"/>
        <v>4</v>
      </c>
      <c r="B11" s="29" t="s">
        <v>40</v>
      </c>
      <c r="C11" s="29" t="s">
        <v>7</v>
      </c>
      <c r="D11" s="55" t="s">
        <v>116</v>
      </c>
      <c r="E11" s="22"/>
      <c r="F11" s="60"/>
    </row>
    <row r="12" spans="1:7" s="15" customFormat="1" ht="16.5" customHeight="1" x14ac:dyDescent="0.25">
      <c r="A12" s="21">
        <f t="shared" si="0"/>
        <v>5</v>
      </c>
      <c r="B12" s="29" t="s">
        <v>41</v>
      </c>
      <c r="C12" s="29" t="s">
        <v>49</v>
      </c>
      <c r="D12" s="55" t="s">
        <v>117</v>
      </c>
      <c r="E12" s="22"/>
      <c r="F12" s="60"/>
    </row>
    <row r="13" spans="1:7" s="15" customFormat="1" ht="16.5" customHeight="1" x14ac:dyDescent="0.25">
      <c r="A13" s="21">
        <f t="shared" si="0"/>
        <v>6</v>
      </c>
      <c r="B13" s="29" t="s">
        <v>42</v>
      </c>
      <c r="C13" s="29" t="s">
        <v>102</v>
      </c>
      <c r="D13" s="55" t="s">
        <v>118</v>
      </c>
      <c r="E13" s="22"/>
      <c r="F13" s="60"/>
    </row>
    <row r="14" spans="1:7" s="15" customFormat="1" ht="16.5" customHeight="1" x14ac:dyDescent="0.25">
      <c r="A14" s="21">
        <f t="shared" si="0"/>
        <v>7</v>
      </c>
      <c r="B14" s="29" t="s">
        <v>50</v>
      </c>
      <c r="C14" s="29" t="s">
        <v>51</v>
      </c>
      <c r="D14" s="55" t="s">
        <v>119</v>
      </c>
      <c r="E14" s="22"/>
      <c r="F14" s="60"/>
    </row>
    <row r="15" spans="1:7" s="15" customFormat="1" ht="18.75" customHeight="1" x14ac:dyDescent="0.25">
      <c r="A15" s="21">
        <f t="shared" si="0"/>
        <v>8</v>
      </c>
      <c r="B15" s="29" t="s">
        <v>44</v>
      </c>
      <c r="C15" s="29" t="s">
        <v>52</v>
      </c>
      <c r="D15" s="55" t="s">
        <v>120</v>
      </c>
      <c r="E15" s="22"/>
      <c r="F15" s="60"/>
    </row>
    <row r="16" spans="1:7" s="15" customFormat="1" ht="18.75" customHeight="1" x14ac:dyDescent="0.25">
      <c r="A16" s="21">
        <f t="shared" si="0"/>
        <v>9</v>
      </c>
      <c r="B16" s="29" t="s">
        <v>45</v>
      </c>
      <c r="C16" s="29" t="s">
        <v>46</v>
      </c>
      <c r="D16" s="55" t="s">
        <v>121</v>
      </c>
      <c r="E16" s="22"/>
      <c r="F16" s="60"/>
    </row>
    <row r="17" spans="1:6" s="15" customFormat="1" ht="18.75" customHeight="1" x14ac:dyDescent="0.25">
      <c r="A17" s="21">
        <f t="shared" si="0"/>
        <v>10</v>
      </c>
      <c r="B17" s="29" t="s">
        <v>47</v>
      </c>
      <c r="C17" s="29" t="s">
        <v>10</v>
      </c>
      <c r="D17" s="55" t="s">
        <v>122</v>
      </c>
      <c r="E17" s="22"/>
      <c r="F17" s="60"/>
    </row>
    <row r="18" spans="1:6" s="15" customFormat="1" ht="20.25" customHeight="1" x14ac:dyDescent="0.25">
      <c r="A18" s="21">
        <f t="shared" si="0"/>
        <v>11</v>
      </c>
      <c r="B18" s="29" t="s">
        <v>48</v>
      </c>
      <c r="C18" s="29" t="s">
        <v>35</v>
      </c>
      <c r="D18" s="55" t="s">
        <v>123</v>
      </c>
      <c r="E18" s="22"/>
      <c r="F18" s="60"/>
    </row>
    <row r="19" spans="1:6" s="15" customFormat="1" ht="21.75" customHeight="1" x14ac:dyDescent="0.25">
      <c r="A19" s="221" t="s">
        <v>65</v>
      </c>
      <c r="B19" s="222"/>
      <c r="C19" s="222"/>
      <c r="D19" s="222"/>
      <c r="E19" s="222"/>
      <c r="F19" s="67"/>
    </row>
    <row r="20" spans="1:6" s="108" customFormat="1" ht="22.5" customHeight="1" x14ac:dyDescent="0.2">
      <c r="A20" s="187" t="s">
        <v>98</v>
      </c>
      <c r="B20" s="188"/>
      <c r="C20" s="188"/>
      <c r="D20" s="188"/>
      <c r="E20" s="188"/>
      <c r="F20" s="189"/>
    </row>
    <row r="21" spans="1:6" s="108" customFormat="1" ht="21.75" customHeight="1" x14ac:dyDescent="0.2">
      <c r="A21" s="21">
        <f>A18+1</f>
        <v>12</v>
      </c>
      <c r="B21" s="29" t="s">
        <v>53</v>
      </c>
      <c r="C21" s="29" t="s">
        <v>8</v>
      </c>
      <c r="D21" s="55" t="s">
        <v>124</v>
      </c>
      <c r="E21" s="22"/>
      <c r="F21" s="60"/>
    </row>
    <row r="22" spans="1:6" s="108" customFormat="1" ht="24" customHeight="1" x14ac:dyDescent="0.2">
      <c r="A22" s="21">
        <f t="shared" ref="A22:A28" si="1">A21+1</f>
        <v>13</v>
      </c>
      <c r="B22" s="29" t="s">
        <v>54</v>
      </c>
      <c r="C22" s="29" t="s">
        <v>37</v>
      </c>
      <c r="D22" s="55" t="s">
        <v>125</v>
      </c>
      <c r="E22" s="22"/>
      <c r="F22" s="60"/>
    </row>
    <row r="23" spans="1:6" s="108" customFormat="1" ht="24" customHeight="1" x14ac:dyDescent="0.2">
      <c r="A23" s="21">
        <f t="shared" si="1"/>
        <v>14</v>
      </c>
      <c r="B23" s="29" t="s">
        <v>58</v>
      </c>
      <c r="C23" s="29" t="s">
        <v>59</v>
      </c>
      <c r="D23" s="55" t="s">
        <v>126</v>
      </c>
      <c r="E23" s="22"/>
      <c r="F23" s="60"/>
    </row>
    <row r="24" spans="1:6" s="108" customFormat="1" ht="24" customHeight="1" x14ac:dyDescent="0.2">
      <c r="A24" s="21">
        <f t="shared" si="1"/>
        <v>15</v>
      </c>
      <c r="B24" s="29" t="s">
        <v>55</v>
      </c>
      <c r="C24" s="29" t="s">
        <v>7</v>
      </c>
      <c r="D24" s="55" t="s">
        <v>127</v>
      </c>
      <c r="E24" s="22"/>
      <c r="F24" s="60"/>
    </row>
    <row r="25" spans="1:6" s="108" customFormat="1" ht="24" customHeight="1" x14ac:dyDescent="0.2">
      <c r="A25" s="21">
        <f t="shared" si="1"/>
        <v>16</v>
      </c>
      <c r="B25" s="29" t="s">
        <v>56</v>
      </c>
      <c r="C25" s="29" t="s">
        <v>10</v>
      </c>
      <c r="D25" s="55" t="s">
        <v>128</v>
      </c>
      <c r="E25" s="22"/>
      <c r="F25" s="60"/>
    </row>
    <row r="26" spans="1:6" s="108" customFormat="1" ht="24" customHeight="1" x14ac:dyDescent="0.2">
      <c r="A26" s="21">
        <f t="shared" si="1"/>
        <v>17</v>
      </c>
      <c r="B26" s="29" t="s">
        <v>57</v>
      </c>
      <c r="C26" s="29" t="s">
        <v>35</v>
      </c>
      <c r="D26" s="55" t="s">
        <v>129</v>
      </c>
      <c r="E26" s="22"/>
      <c r="F26" s="60"/>
    </row>
    <row r="27" spans="1:6" s="108" customFormat="1" ht="24" customHeight="1" x14ac:dyDescent="0.2">
      <c r="A27" s="21">
        <f t="shared" si="1"/>
        <v>18</v>
      </c>
      <c r="B27" s="30" t="s">
        <v>60</v>
      </c>
      <c r="C27" s="30" t="s">
        <v>52</v>
      </c>
      <c r="D27" s="55" t="s">
        <v>130</v>
      </c>
      <c r="E27" s="31"/>
      <c r="F27" s="60"/>
    </row>
    <row r="28" spans="1:6" s="108" customFormat="1" ht="28.5" customHeight="1" x14ac:dyDescent="0.2">
      <c r="A28" s="21">
        <f t="shared" si="1"/>
        <v>19</v>
      </c>
      <c r="B28" s="30" t="s">
        <v>61</v>
      </c>
      <c r="C28" s="30" t="s">
        <v>38</v>
      </c>
      <c r="D28" s="55" t="s">
        <v>131</v>
      </c>
      <c r="E28" s="31"/>
      <c r="F28" s="60"/>
    </row>
    <row r="29" spans="1:6" s="109" customFormat="1" ht="24" customHeight="1" x14ac:dyDescent="0.2">
      <c r="A29" s="34"/>
      <c r="B29" s="32"/>
      <c r="C29" s="32"/>
      <c r="D29" s="41" t="s">
        <v>66</v>
      </c>
      <c r="E29" s="32"/>
      <c r="F29" s="113"/>
    </row>
    <row r="30" spans="1:6" s="109" customFormat="1" ht="24" customHeight="1" x14ac:dyDescent="0.2">
      <c r="A30" s="216" t="s">
        <v>99</v>
      </c>
      <c r="B30" s="217"/>
      <c r="C30" s="217"/>
      <c r="D30" s="217"/>
      <c r="E30" s="217"/>
      <c r="F30" s="218"/>
    </row>
    <row r="31" spans="1:6" s="109" customFormat="1" ht="24" customHeight="1" x14ac:dyDescent="0.2">
      <c r="A31" s="21">
        <f>A28+1</f>
        <v>20</v>
      </c>
      <c r="B31" s="33" t="s">
        <v>62</v>
      </c>
      <c r="C31" s="33" t="s">
        <v>8</v>
      </c>
      <c r="D31" s="55" t="s">
        <v>132</v>
      </c>
      <c r="E31" s="33"/>
      <c r="F31" s="113"/>
    </row>
    <row r="32" spans="1:6" s="109" customFormat="1" ht="24" customHeight="1" x14ac:dyDescent="0.2">
      <c r="A32" s="21">
        <f>A31+1</f>
        <v>21</v>
      </c>
      <c r="B32" s="33" t="s">
        <v>63</v>
      </c>
      <c r="C32" s="33" t="s">
        <v>7</v>
      </c>
      <c r="D32" s="55" t="s">
        <v>133</v>
      </c>
      <c r="E32" s="33"/>
      <c r="F32" s="113"/>
    </row>
    <row r="33" spans="1:6" s="109" customFormat="1" ht="24" customHeight="1" x14ac:dyDescent="0.2">
      <c r="A33" s="21">
        <f>A32+1</f>
        <v>22</v>
      </c>
      <c r="B33" s="33" t="s">
        <v>64</v>
      </c>
      <c r="C33" s="33" t="s">
        <v>10</v>
      </c>
      <c r="D33" s="55" t="s">
        <v>134</v>
      </c>
      <c r="E33" s="33"/>
      <c r="F33" s="64"/>
    </row>
    <row r="34" spans="1:6" s="109" customFormat="1" ht="24" customHeight="1" x14ac:dyDescent="0.2">
      <c r="A34" s="211" t="s">
        <v>67</v>
      </c>
      <c r="B34" s="212"/>
      <c r="C34" s="212"/>
      <c r="D34" s="212"/>
      <c r="E34" s="213"/>
      <c r="F34" s="113"/>
    </row>
    <row r="35" spans="1:6" s="109" customFormat="1" ht="24" customHeight="1" x14ac:dyDescent="0.2">
      <c r="A35" s="184" t="s">
        <v>100</v>
      </c>
      <c r="B35" s="185"/>
      <c r="C35" s="185"/>
      <c r="D35" s="185"/>
      <c r="E35" s="185"/>
      <c r="F35" s="186"/>
    </row>
    <row r="36" spans="1:6" s="109" customFormat="1" ht="24" customHeight="1" x14ac:dyDescent="0.2">
      <c r="A36" s="21">
        <f>A33+1</f>
        <v>23</v>
      </c>
      <c r="B36" s="104" t="s">
        <v>69</v>
      </c>
      <c r="C36" s="104" t="s">
        <v>8</v>
      </c>
      <c r="D36" s="55" t="s">
        <v>135</v>
      </c>
      <c r="E36" s="103"/>
      <c r="F36" s="114"/>
    </row>
    <row r="37" spans="1:6" s="109" customFormat="1" ht="24" customHeight="1" x14ac:dyDescent="0.2">
      <c r="A37" s="21">
        <f>A36+1</f>
        <v>24</v>
      </c>
      <c r="B37" s="104" t="s">
        <v>70</v>
      </c>
      <c r="C37" s="104" t="s">
        <v>7</v>
      </c>
      <c r="D37" s="55" t="s">
        <v>136</v>
      </c>
      <c r="E37" s="103"/>
      <c r="F37" s="114"/>
    </row>
    <row r="38" spans="1:6" s="109" customFormat="1" ht="24" customHeight="1" x14ac:dyDescent="0.2">
      <c r="A38" s="21">
        <f>A37+1</f>
        <v>25</v>
      </c>
      <c r="B38" s="104" t="s">
        <v>71</v>
      </c>
      <c r="C38" s="104" t="s">
        <v>10</v>
      </c>
      <c r="D38" s="55" t="s">
        <v>137</v>
      </c>
      <c r="E38" s="103"/>
      <c r="F38" s="114"/>
    </row>
    <row r="39" spans="1:6" s="109" customFormat="1" ht="24" customHeight="1" x14ac:dyDescent="0.2">
      <c r="A39" s="102"/>
      <c r="B39" s="41"/>
      <c r="C39" s="41"/>
      <c r="D39" s="41"/>
      <c r="E39" s="100" t="s">
        <v>68</v>
      </c>
      <c r="F39" s="113"/>
    </row>
    <row r="40" spans="1:6" s="109" customFormat="1" ht="24" customHeight="1" x14ac:dyDescent="0.2">
      <c r="A40" s="184" t="s">
        <v>101</v>
      </c>
      <c r="B40" s="185"/>
      <c r="C40" s="185"/>
      <c r="D40" s="185"/>
      <c r="E40" s="185"/>
      <c r="F40" s="186"/>
    </row>
    <row r="41" spans="1:6" s="109" customFormat="1" ht="24" customHeight="1" x14ac:dyDescent="0.2">
      <c r="A41" s="21">
        <f>A38+1</f>
        <v>26</v>
      </c>
      <c r="B41" s="104" t="s">
        <v>72</v>
      </c>
      <c r="C41" s="104" t="s">
        <v>8</v>
      </c>
      <c r="D41" s="55" t="s">
        <v>138</v>
      </c>
      <c r="E41" s="38"/>
      <c r="F41" s="114"/>
    </row>
    <row r="42" spans="1:6" s="109" customFormat="1" ht="24" customHeight="1" x14ac:dyDescent="0.2">
      <c r="A42" s="21">
        <f>A41+1</f>
        <v>27</v>
      </c>
      <c r="B42" s="104" t="s">
        <v>73</v>
      </c>
      <c r="C42" s="104" t="s">
        <v>7</v>
      </c>
      <c r="D42" s="55" t="s">
        <v>139</v>
      </c>
      <c r="E42" s="38"/>
      <c r="F42" s="114"/>
    </row>
    <row r="43" spans="1:6" s="109" customFormat="1" ht="24" customHeight="1" x14ac:dyDescent="0.2">
      <c r="A43" s="21">
        <f>A42+1</f>
        <v>28</v>
      </c>
      <c r="B43" s="104" t="s">
        <v>74</v>
      </c>
      <c r="C43" s="104" t="s">
        <v>75</v>
      </c>
      <c r="D43" s="55" t="s">
        <v>140</v>
      </c>
      <c r="E43" s="38"/>
      <c r="F43" s="114"/>
    </row>
    <row r="44" spans="1:6" s="109" customFormat="1" ht="24" customHeight="1" x14ac:dyDescent="0.2">
      <c r="A44" s="21">
        <f>A43+1</f>
        <v>29</v>
      </c>
      <c r="B44" s="104" t="s">
        <v>76</v>
      </c>
      <c r="C44" s="104" t="s">
        <v>52</v>
      </c>
      <c r="D44" s="55" t="s">
        <v>141</v>
      </c>
      <c r="E44" s="38"/>
      <c r="F44" s="114"/>
    </row>
    <row r="45" spans="1:6" s="109" customFormat="1" ht="24" customHeight="1" x14ac:dyDescent="0.2">
      <c r="A45" s="21">
        <f>A44+1</f>
        <v>30</v>
      </c>
      <c r="B45" s="104" t="s">
        <v>77</v>
      </c>
      <c r="C45" s="104" t="s">
        <v>80</v>
      </c>
      <c r="D45" s="55" t="s">
        <v>142</v>
      </c>
      <c r="E45" s="38"/>
      <c r="F45" s="114"/>
    </row>
    <row r="46" spans="1:6" s="109" customFormat="1" ht="24" customHeight="1" x14ac:dyDescent="0.2">
      <c r="A46" s="21">
        <f>A45+1</f>
        <v>31</v>
      </c>
      <c r="B46" s="104" t="s">
        <v>78</v>
      </c>
      <c r="C46" s="104" t="s">
        <v>79</v>
      </c>
      <c r="D46" s="55" t="s">
        <v>143</v>
      </c>
      <c r="E46" s="38"/>
      <c r="F46" s="114"/>
    </row>
    <row r="47" spans="1:6" s="109" customFormat="1" ht="24" customHeight="1" x14ac:dyDescent="0.2">
      <c r="A47" s="96"/>
      <c r="B47" s="97"/>
      <c r="C47" s="97"/>
      <c r="D47" s="97"/>
      <c r="E47" s="43" t="s">
        <v>81</v>
      </c>
      <c r="F47" s="64"/>
    </row>
    <row r="48" spans="1:6" s="109" customFormat="1" ht="31.5" x14ac:dyDescent="0.2">
      <c r="A48" s="115">
        <f>A46+1</f>
        <v>32</v>
      </c>
      <c r="B48" s="103" t="s">
        <v>156</v>
      </c>
      <c r="C48" s="65" t="s">
        <v>239</v>
      </c>
      <c r="D48" s="105" t="s">
        <v>241</v>
      </c>
      <c r="E48" s="38"/>
      <c r="F48" s="114"/>
    </row>
    <row r="49" spans="1:6" s="109" customFormat="1" ht="31.5" x14ac:dyDescent="0.2">
      <c r="A49" s="115">
        <f>A48+1</f>
        <v>33</v>
      </c>
      <c r="B49" s="103" t="s">
        <v>156</v>
      </c>
      <c r="C49" s="65" t="s">
        <v>240</v>
      </c>
      <c r="D49" s="105" t="s">
        <v>242</v>
      </c>
      <c r="E49" s="38"/>
      <c r="F49" s="114"/>
    </row>
    <row r="50" spans="1:6" s="109" customFormat="1" ht="31.5" x14ac:dyDescent="0.2">
      <c r="A50" s="115">
        <f>A49+1</f>
        <v>34</v>
      </c>
      <c r="B50" s="103" t="s">
        <v>156</v>
      </c>
      <c r="C50" s="65" t="s">
        <v>157</v>
      </c>
      <c r="D50" s="105" t="s">
        <v>243</v>
      </c>
      <c r="E50" s="38"/>
      <c r="F50" s="114"/>
    </row>
    <row r="51" spans="1:6" s="109" customFormat="1" ht="24" customHeight="1" x14ac:dyDescent="0.2">
      <c r="A51" s="187" t="s">
        <v>249</v>
      </c>
      <c r="B51" s="188"/>
      <c r="C51" s="188"/>
      <c r="D51" s="188"/>
      <c r="E51" s="188"/>
      <c r="F51" s="189"/>
    </row>
    <row r="52" spans="1:6" s="109" customFormat="1" ht="24" customHeight="1" x14ac:dyDescent="0.2">
      <c r="A52" s="21">
        <f>A50+1</f>
        <v>35</v>
      </c>
      <c r="B52" s="29" t="s">
        <v>158</v>
      </c>
      <c r="C52" s="29" t="s">
        <v>8</v>
      </c>
      <c r="D52" s="55" t="s">
        <v>159</v>
      </c>
      <c r="E52" s="22"/>
      <c r="F52" s="60"/>
    </row>
    <row r="53" spans="1:6" s="109" customFormat="1" ht="24" customHeight="1" x14ac:dyDescent="0.2">
      <c r="A53" s="21">
        <f>A52+1</f>
        <v>36</v>
      </c>
      <c r="B53" s="29" t="s">
        <v>160</v>
      </c>
      <c r="C53" s="29" t="s">
        <v>7</v>
      </c>
      <c r="D53" s="55" t="s">
        <v>161</v>
      </c>
      <c r="E53" s="22"/>
      <c r="F53" s="60"/>
    </row>
    <row r="54" spans="1:6" s="109" customFormat="1" ht="24" customHeight="1" x14ac:dyDescent="0.2">
      <c r="A54" s="21">
        <f>A53+1</f>
        <v>37</v>
      </c>
      <c r="B54" s="29" t="s">
        <v>162</v>
      </c>
      <c r="C54" s="29" t="s">
        <v>49</v>
      </c>
      <c r="D54" s="55" t="s">
        <v>163</v>
      </c>
      <c r="E54" s="22"/>
      <c r="F54" s="60"/>
    </row>
    <row r="55" spans="1:6" s="109" customFormat="1" ht="24" customHeight="1" x14ac:dyDescent="0.2">
      <c r="A55" s="21">
        <f>A54+1</f>
        <v>38</v>
      </c>
      <c r="B55" s="29" t="s">
        <v>164</v>
      </c>
      <c r="C55" s="29" t="s">
        <v>36</v>
      </c>
      <c r="D55" s="55" t="s">
        <v>165</v>
      </c>
      <c r="E55" s="22"/>
      <c r="F55" s="60"/>
    </row>
    <row r="56" spans="1:6" s="109" customFormat="1" ht="24" customHeight="1" x14ac:dyDescent="0.2">
      <c r="A56" s="221" t="s">
        <v>166</v>
      </c>
      <c r="B56" s="222"/>
      <c r="C56" s="222"/>
      <c r="D56" s="222"/>
      <c r="E56" s="222"/>
      <c r="F56" s="61"/>
    </row>
    <row r="57" spans="1:6" s="109" customFormat="1" ht="48" customHeight="1" x14ac:dyDescent="0.2">
      <c r="A57" s="187" t="s">
        <v>167</v>
      </c>
      <c r="B57" s="188"/>
      <c r="C57" s="188"/>
      <c r="D57" s="188"/>
      <c r="E57" s="188"/>
      <c r="F57" s="189"/>
    </row>
    <row r="58" spans="1:6" s="109" customFormat="1" ht="33" customHeight="1" x14ac:dyDescent="0.2">
      <c r="A58" s="21">
        <f>A55+1</f>
        <v>39</v>
      </c>
      <c r="B58" s="29" t="s">
        <v>168</v>
      </c>
      <c r="C58" s="29" t="s">
        <v>36</v>
      </c>
      <c r="D58" s="55" t="s">
        <v>169</v>
      </c>
      <c r="E58" s="22"/>
      <c r="F58" s="60"/>
    </row>
    <row r="59" spans="1:6" s="109" customFormat="1" ht="24" customHeight="1" x14ac:dyDescent="0.2">
      <c r="A59" s="21">
        <f>A58+1</f>
        <v>40</v>
      </c>
      <c r="B59" s="29" t="s">
        <v>170</v>
      </c>
      <c r="C59" s="29" t="s">
        <v>171</v>
      </c>
      <c r="D59" s="55" t="s">
        <v>172</v>
      </c>
      <c r="E59" s="22"/>
      <c r="F59" s="60"/>
    </row>
    <row r="60" spans="1:6" s="109" customFormat="1" ht="24" customHeight="1" x14ac:dyDescent="0.2">
      <c r="A60" s="21">
        <f>A59+1</f>
        <v>41</v>
      </c>
      <c r="B60" s="29" t="s">
        <v>173</v>
      </c>
      <c r="C60" s="29" t="s">
        <v>7</v>
      </c>
      <c r="D60" s="55" t="s">
        <v>174</v>
      </c>
      <c r="E60" s="22"/>
      <c r="F60" s="60"/>
    </row>
    <row r="61" spans="1:6" s="109" customFormat="1" ht="24" customHeight="1" x14ac:dyDescent="0.2">
      <c r="A61" s="21">
        <f>A60+1</f>
        <v>42</v>
      </c>
      <c r="B61" s="29" t="s">
        <v>175</v>
      </c>
      <c r="C61" s="29" t="s">
        <v>176</v>
      </c>
      <c r="D61" s="55" t="s">
        <v>177</v>
      </c>
      <c r="E61" s="22"/>
      <c r="F61" s="60"/>
    </row>
    <row r="62" spans="1:6" s="109" customFormat="1" ht="24" customHeight="1" x14ac:dyDescent="0.2">
      <c r="A62" s="21">
        <f>A61+1</f>
        <v>43</v>
      </c>
      <c r="B62" s="29" t="s">
        <v>178</v>
      </c>
      <c r="C62" s="29" t="s">
        <v>179</v>
      </c>
      <c r="D62" s="62" t="s">
        <v>180</v>
      </c>
      <c r="E62" s="22"/>
      <c r="F62" s="60"/>
    </row>
    <row r="63" spans="1:6" s="109" customFormat="1" ht="30" x14ac:dyDescent="0.2">
      <c r="A63" s="21">
        <f>A62+1</f>
        <v>44</v>
      </c>
      <c r="B63" s="30" t="s">
        <v>181</v>
      </c>
      <c r="C63" s="30" t="s">
        <v>182</v>
      </c>
      <c r="D63" s="55" t="s">
        <v>183</v>
      </c>
      <c r="E63" s="31"/>
      <c r="F63" s="63"/>
    </row>
    <row r="64" spans="1:6" s="109" customFormat="1" ht="24" customHeight="1" x14ac:dyDescent="0.2">
      <c r="A64" s="34"/>
      <c r="B64" s="32"/>
      <c r="C64" s="231" t="s">
        <v>184</v>
      </c>
      <c r="D64" s="231"/>
      <c r="E64" s="232"/>
      <c r="F64" s="64"/>
    </row>
    <row r="65" spans="1:10" s="109" customFormat="1" ht="33.75" customHeight="1" x14ac:dyDescent="0.25">
      <c r="A65" s="115">
        <f>A63+1</f>
        <v>45</v>
      </c>
      <c r="B65" s="103" t="s">
        <v>156</v>
      </c>
      <c r="C65" s="66" t="s">
        <v>244</v>
      </c>
      <c r="D65" s="105" t="s">
        <v>246</v>
      </c>
      <c r="E65" s="38"/>
      <c r="F65" s="114"/>
    </row>
    <row r="66" spans="1:10" s="109" customFormat="1" ht="36.75" customHeight="1" thickBot="1" x14ac:dyDescent="0.3">
      <c r="A66" s="116">
        <v>46</v>
      </c>
      <c r="B66" s="103" t="s">
        <v>156</v>
      </c>
      <c r="C66" s="66" t="s">
        <v>245</v>
      </c>
      <c r="D66" s="105" t="s">
        <v>247</v>
      </c>
      <c r="E66" s="106"/>
      <c r="F66" s="117"/>
    </row>
    <row r="67" spans="1:10" s="36" customFormat="1" ht="21" customHeight="1" thickBot="1" x14ac:dyDescent="0.3">
      <c r="A67" s="205" t="s">
        <v>27</v>
      </c>
      <c r="B67" s="206"/>
      <c r="C67" s="206"/>
      <c r="D67" s="206"/>
      <c r="E67" s="207"/>
      <c r="F67" s="107"/>
    </row>
    <row r="68" spans="1:10" s="36" customFormat="1" ht="24" customHeight="1" x14ac:dyDescent="0.25">
      <c r="A68" s="208" t="s">
        <v>103</v>
      </c>
      <c r="B68" s="209"/>
      <c r="C68" s="209"/>
      <c r="D68" s="209"/>
      <c r="E68" s="209"/>
      <c r="F68" s="210"/>
      <c r="G68" s="35"/>
    </row>
    <row r="69" spans="1:10" s="36" customFormat="1" ht="33" customHeight="1" x14ac:dyDescent="0.25">
      <c r="A69" s="193" t="s">
        <v>104</v>
      </c>
      <c r="B69" s="194"/>
      <c r="C69" s="194"/>
      <c r="D69" s="194"/>
      <c r="E69" s="194"/>
      <c r="F69" s="195"/>
    </row>
    <row r="70" spans="1:10" s="36" customFormat="1" ht="27.75" customHeight="1" x14ac:dyDescent="0.25">
      <c r="A70" s="37">
        <f>A66+1</f>
        <v>47</v>
      </c>
      <c r="B70" s="104" t="s">
        <v>82</v>
      </c>
      <c r="C70" s="104" t="s">
        <v>83</v>
      </c>
      <c r="D70" s="55" t="s">
        <v>144</v>
      </c>
      <c r="E70" s="39"/>
      <c r="F70" s="113"/>
      <c r="G70" s="220"/>
      <c r="H70" s="220"/>
      <c r="I70" s="220"/>
      <c r="J70" s="220"/>
    </row>
    <row r="71" spans="1:10" s="36" customFormat="1" ht="22.5" customHeight="1" x14ac:dyDescent="0.25">
      <c r="A71" s="37">
        <f>A70+1</f>
        <v>48</v>
      </c>
      <c r="B71" s="104" t="s">
        <v>84</v>
      </c>
      <c r="C71" s="104" t="s">
        <v>7</v>
      </c>
      <c r="D71" s="55" t="s">
        <v>145</v>
      </c>
      <c r="E71" s="104"/>
      <c r="F71" s="113"/>
      <c r="G71" s="219"/>
      <c r="H71" s="219"/>
    </row>
    <row r="72" spans="1:10" s="36" customFormat="1" ht="22.5" customHeight="1" x14ac:dyDescent="0.25">
      <c r="A72" s="37">
        <f>A71+1</f>
        <v>49</v>
      </c>
      <c r="B72" s="104" t="s">
        <v>85</v>
      </c>
      <c r="C72" s="104" t="s">
        <v>10</v>
      </c>
      <c r="D72" s="55" t="s">
        <v>146</v>
      </c>
      <c r="E72" s="104"/>
      <c r="F72" s="113"/>
      <c r="G72" s="110"/>
      <c r="H72" s="110"/>
    </row>
    <row r="73" spans="1:10" s="15" customFormat="1" ht="23.25" customHeight="1" x14ac:dyDescent="0.25">
      <c r="A73" s="203" t="s">
        <v>86</v>
      </c>
      <c r="B73" s="204"/>
      <c r="C73" s="204"/>
      <c r="D73" s="204"/>
      <c r="E73" s="204"/>
      <c r="F73" s="61"/>
    </row>
    <row r="74" spans="1:10" s="15" customFormat="1" ht="25.5" customHeight="1" x14ac:dyDescent="0.25">
      <c r="A74" s="187" t="s">
        <v>105</v>
      </c>
      <c r="B74" s="188"/>
      <c r="C74" s="188"/>
      <c r="D74" s="188"/>
      <c r="E74" s="188"/>
      <c r="F74" s="189"/>
    </row>
    <row r="75" spans="1:10" s="15" customFormat="1" ht="24.75" customHeight="1" x14ac:dyDescent="0.25">
      <c r="A75" s="21">
        <f>A72+1</f>
        <v>50</v>
      </c>
      <c r="B75" s="29" t="s">
        <v>87</v>
      </c>
      <c r="C75" s="29" t="s">
        <v>8</v>
      </c>
      <c r="D75" s="55" t="s">
        <v>147</v>
      </c>
      <c r="E75" s="22"/>
      <c r="F75" s="60"/>
    </row>
    <row r="76" spans="1:10" s="15" customFormat="1" ht="24.75" customHeight="1" x14ac:dyDescent="0.25">
      <c r="A76" s="21">
        <f>A75+1</f>
        <v>51</v>
      </c>
      <c r="B76" s="29" t="s">
        <v>88</v>
      </c>
      <c r="C76" s="29" t="s">
        <v>7</v>
      </c>
      <c r="D76" s="55" t="s">
        <v>148</v>
      </c>
      <c r="E76" s="22"/>
      <c r="F76" s="60"/>
    </row>
    <row r="77" spans="1:10" s="15" customFormat="1" ht="24.75" customHeight="1" x14ac:dyDescent="0.25">
      <c r="A77" s="21">
        <f t="shared" ref="A77:A82" si="2">A76+1</f>
        <v>52</v>
      </c>
      <c r="B77" s="29" t="s">
        <v>89</v>
      </c>
      <c r="C77" s="29" t="s">
        <v>59</v>
      </c>
      <c r="D77" s="55" t="s">
        <v>149</v>
      </c>
      <c r="E77" s="22"/>
      <c r="F77" s="60"/>
      <c r="G77" s="23"/>
      <c r="H77" s="111"/>
    </row>
    <row r="78" spans="1:10" s="15" customFormat="1" ht="24.75" customHeight="1" x14ac:dyDescent="0.25">
      <c r="A78" s="21">
        <f t="shared" si="2"/>
        <v>53</v>
      </c>
      <c r="B78" s="29" t="s">
        <v>90</v>
      </c>
      <c r="C78" s="29" t="s">
        <v>36</v>
      </c>
      <c r="D78" s="55" t="s">
        <v>150</v>
      </c>
      <c r="E78" s="22"/>
      <c r="F78" s="60"/>
      <c r="G78" s="23"/>
      <c r="H78" s="111"/>
    </row>
    <row r="79" spans="1:10" s="15" customFormat="1" ht="24.75" customHeight="1" x14ac:dyDescent="0.25">
      <c r="A79" s="21">
        <f t="shared" si="2"/>
        <v>54</v>
      </c>
      <c r="B79" s="29" t="s">
        <v>91</v>
      </c>
      <c r="C79" s="29" t="s">
        <v>37</v>
      </c>
      <c r="D79" s="55" t="s">
        <v>151</v>
      </c>
      <c r="E79" s="22"/>
      <c r="F79" s="60"/>
      <c r="G79" s="23"/>
      <c r="H79" s="111"/>
    </row>
    <row r="80" spans="1:10" s="15" customFormat="1" ht="24.75" customHeight="1" x14ac:dyDescent="0.25">
      <c r="A80" s="21">
        <f t="shared" si="2"/>
        <v>55</v>
      </c>
      <c r="B80" s="29" t="s">
        <v>92</v>
      </c>
      <c r="C80" s="29" t="s">
        <v>52</v>
      </c>
      <c r="D80" s="55" t="s">
        <v>152</v>
      </c>
      <c r="E80" s="22"/>
      <c r="F80" s="60"/>
      <c r="G80" s="23"/>
      <c r="H80" s="111"/>
    </row>
    <row r="81" spans="1:15" s="15" customFormat="1" ht="24.75" customHeight="1" x14ac:dyDescent="0.25">
      <c r="A81" s="21">
        <f t="shared" si="2"/>
        <v>56</v>
      </c>
      <c r="B81" s="29" t="s">
        <v>93</v>
      </c>
      <c r="C81" s="29" t="s">
        <v>10</v>
      </c>
      <c r="D81" s="55" t="s">
        <v>153</v>
      </c>
      <c r="E81" s="22"/>
      <c r="F81" s="60"/>
      <c r="G81" s="23"/>
      <c r="H81" s="111"/>
    </row>
    <row r="82" spans="1:15" s="15" customFormat="1" ht="30" customHeight="1" x14ac:dyDescent="0.25">
      <c r="A82" s="21">
        <f t="shared" si="2"/>
        <v>57</v>
      </c>
      <c r="B82" s="29" t="s">
        <v>94</v>
      </c>
      <c r="C82" s="29" t="s">
        <v>35</v>
      </c>
      <c r="D82" s="55" t="s">
        <v>154</v>
      </c>
      <c r="E82" s="22"/>
      <c r="F82" s="60"/>
    </row>
    <row r="83" spans="1:15" s="15" customFormat="1" ht="24" customHeight="1" x14ac:dyDescent="0.25">
      <c r="A83" s="190" t="s">
        <v>95</v>
      </c>
      <c r="B83" s="191"/>
      <c r="C83" s="191"/>
      <c r="D83" s="191"/>
      <c r="E83" s="191"/>
      <c r="F83" s="67"/>
      <c r="O83" s="24"/>
    </row>
    <row r="84" spans="1:15" s="15" customFormat="1" ht="38.25" customHeight="1" x14ac:dyDescent="0.25">
      <c r="A84" s="187" t="s">
        <v>208</v>
      </c>
      <c r="B84" s="188"/>
      <c r="C84" s="188"/>
      <c r="D84" s="188"/>
      <c r="E84" s="188"/>
      <c r="F84" s="189"/>
    </row>
    <row r="85" spans="1:15" s="15" customFormat="1" ht="24" customHeight="1" x14ac:dyDescent="0.25">
      <c r="A85" s="21">
        <f>A82+1</f>
        <v>58</v>
      </c>
      <c r="B85" s="42" t="s">
        <v>207</v>
      </c>
      <c r="C85" s="42" t="s">
        <v>8</v>
      </c>
      <c r="D85" s="55" t="s">
        <v>206</v>
      </c>
      <c r="E85" s="71"/>
      <c r="F85" s="70"/>
    </row>
    <row r="86" spans="1:15" s="15" customFormat="1" ht="24" customHeight="1" x14ac:dyDescent="0.25">
      <c r="A86" s="21">
        <f>A85+1</f>
        <v>59</v>
      </c>
      <c r="B86" s="29" t="s">
        <v>205</v>
      </c>
      <c r="C86" s="29" t="s">
        <v>37</v>
      </c>
      <c r="D86" s="55" t="s">
        <v>204</v>
      </c>
      <c r="E86" s="22"/>
      <c r="F86" s="60"/>
      <c r="G86" s="23"/>
      <c r="H86" s="111"/>
    </row>
    <row r="87" spans="1:15" s="15" customFormat="1" ht="24" customHeight="1" x14ac:dyDescent="0.25">
      <c r="A87" s="21">
        <f t="shared" ref="A87:A88" si="3">A86+1</f>
        <v>60</v>
      </c>
      <c r="B87" s="29" t="s">
        <v>203</v>
      </c>
      <c r="C87" s="29" t="s">
        <v>10</v>
      </c>
      <c r="D87" s="55" t="s">
        <v>202</v>
      </c>
      <c r="E87" s="22"/>
      <c r="F87" s="60"/>
      <c r="G87" s="23"/>
      <c r="H87" s="111"/>
    </row>
    <row r="88" spans="1:15" s="15" customFormat="1" ht="24" customHeight="1" x14ac:dyDescent="0.25">
      <c r="A88" s="21">
        <f t="shared" si="3"/>
        <v>61</v>
      </c>
      <c r="B88" s="29" t="s">
        <v>201</v>
      </c>
      <c r="C88" s="29" t="s">
        <v>35</v>
      </c>
      <c r="D88" s="55" t="s">
        <v>200</v>
      </c>
      <c r="E88" s="31"/>
      <c r="F88" s="60"/>
    </row>
    <row r="89" spans="1:15" s="15" customFormat="1" ht="24" customHeight="1" x14ac:dyDescent="0.25">
      <c r="A89" s="68"/>
      <c r="B89" s="69"/>
      <c r="C89" s="69"/>
      <c r="D89" s="192" t="s">
        <v>199</v>
      </c>
      <c r="E89" s="233"/>
      <c r="F89" s="60"/>
    </row>
    <row r="90" spans="1:15" s="15" customFormat="1" ht="36.75" customHeight="1" x14ac:dyDescent="0.25">
      <c r="A90" s="193" t="s">
        <v>198</v>
      </c>
      <c r="B90" s="194"/>
      <c r="C90" s="194"/>
      <c r="D90" s="194"/>
      <c r="E90" s="194"/>
      <c r="F90" s="195"/>
    </row>
    <row r="91" spans="1:15" s="15" customFormat="1" ht="24" customHeight="1" x14ac:dyDescent="0.25">
      <c r="A91" s="21">
        <f>A88+1</f>
        <v>62</v>
      </c>
      <c r="B91" s="29" t="s">
        <v>197</v>
      </c>
      <c r="C91" s="29" t="s">
        <v>8</v>
      </c>
      <c r="D91" s="55" t="s">
        <v>196</v>
      </c>
      <c r="E91" s="22"/>
      <c r="F91" s="60"/>
    </row>
    <row r="92" spans="1:15" s="15" customFormat="1" ht="24" customHeight="1" x14ac:dyDescent="0.25">
      <c r="A92" s="21">
        <f>A91+1</f>
        <v>63</v>
      </c>
      <c r="B92" s="29" t="s">
        <v>195</v>
      </c>
      <c r="C92" s="29" t="s">
        <v>7</v>
      </c>
      <c r="D92" s="55" t="s">
        <v>194</v>
      </c>
      <c r="E92" s="22"/>
      <c r="F92" s="60"/>
    </row>
    <row r="93" spans="1:15" s="15" customFormat="1" ht="24" customHeight="1" x14ac:dyDescent="0.25">
      <c r="A93" s="21">
        <f t="shared" ref="A93:A94" si="4">A92+1</f>
        <v>64</v>
      </c>
      <c r="B93" s="29" t="s">
        <v>193</v>
      </c>
      <c r="C93" s="29" t="s">
        <v>10</v>
      </c>
      <c r="D93" s="55" t="s">
        <v>192</v>
      </c>
      <c r="E93" s="22"/>
      <c r="F93" s="60"/>
    </row>
    <row r="94" spans="1:15" s="15" customFormat="1" ht="24" customHeight="1" x14ac:dyDescent="0.25">
      <c r="A94" s="21">
        <f t="shared" si="4"/>
        <v>65</v>
      </c>
      <c r="B94" s="29" t="s">
        <v>191</v>
      </c>
      <c r="C94" s="29" t="s">
        <v>35</v>
      </c>
      <c r="D94" s="55" t="s">
        <v>190</v>
      </c>
      <c r="E94" s="22"/>
      <c r="F94" s="60"/>
    </row>
    <row r="95" spans="1:15" s="15" customFormat="1" ht="24" customHeight="1" x14ac:dyDescent="0.25">
      <c r="A95" s="68"/>
      <c r="B95" s="69"/>
      <c r="C95" s="69"/>
      <c r="D95" s="192" t="s">
        <v>189</v>
      </c>
      <c r="E95" s="192"/>
      <c r="F95" s="60"/>
    </row>
    <row r="96" spans="1:15" s="15" customFormat="1" ht="36" customHeight="1" x14ac:dyDescent="0.25">
      <c r="A96" s="193" t="s">
        <v>188</v>
      </c>
      <c r="B96" s="194"/>
      <c r="C96" s="194"/>
      <c r="D96" s="194"/>
      <c r="E96" s="194"/>
      <c r="F96" s="195"/>
    </row>
    <row r="97" spans="1:15" s="15" customFormat="1" ht="24" customHeight="1" x14ac:dyDescent="0.25">
      <c r="A97" s="21">
        <f>A94+1</f>
        <v>66</v>
      </c>
      <c r="B97" s="29" t="s">
        <v>187</v>
      </c>
      <c r="C97" s="29" t="s">
        <v>10</v>
      </c>
      <c r="D97" s="55" t="s">
        <v>186</v>
      </c>
      <c r="E97" s="22"/>
      <c r="F97" s="60"/>
    </row>
    <row r="98" spans="1:15" s="15" customFormat="1" ht="24" customHeight="1" x14ac:dyDescent="0.25">
      <c r="A98" s="190" t="s">
        <v>185</v>
      </c>
      <c r="B98" s="191"/>
      <c r="C98" s="191"/>
      <c r="D98" s="191"/>
      <c r="E98" s="191"/>
      <c r="F98" s="67"/>
      <c r="O98" s="24"/>
    </row>
    <row r="99" spans="1:15" s="15" customFormat="1" ht="28.5" customHeight="1" x14ac:dyDescent="0.25">
      <c r="A99" s="178" t="s">
        <v>209</v>
      </c>
      <c r="B99" s="179"/>
      <c r="C99" s="179"/>
      <c r="D99" s="179"/>
      <c r="E99" s="179"/>
      <c r="F99" s="180"/>
      <c r="G99" s="1"/>
      <c r="H99" s="1"/>
      <c r="I99" s="1"/>
      <c r="J99" s="1"/>
      <c r="K99" s="1"/>
      <c r="L99" s="1"/>
      <c r="M99" s="1"/>
      <c r="N99" s="1"/>
      <c r="O99" s="1"/>
    </row>
    <row r="100" spans="1:15" s="15" customFormat="1" ht="24" customHeight="1" x14ac:dyDescent="0.25">
      <c r="A100" s="21">
        <f>A97+1</f>
        <v>67</v>
      </c>
      <c r="B100" s="72" t="s">
        <v>210</v>
      </c>
      <c r="C100" s="72" t="s">
        <v>36</v>
      </c>
      <c r="D100" s="73" t="s">
        <v>211</v>
      </c>
      <c r="E100" s="74"/>
      <c r="F100" s="75"/>
      <c r="G100" s="1"/>
      <c r="H100" s="1"/>
      <c r="I100" s="1"/>
      <c r="J100" s="1"/>
      <c r="K100" s="1"/>
      <c r="L100" s="1"/>
      <c r="M100" s="1"/>
      <c r="N100" s="1"/>
      <c r="O100" s="1"/>
    </row>
    <row r="101" spans="1:15" s="15" customFormat="1" ht="24" customHeight="1" x14ac:dyDescent="0.25">
      <c r="A101" s="21">
        <f>A100+1</f>
        <v>68</v>
      </c>
      <c r="B101" s="72" t="s">
        <v>212</v>
      </c>
      <c r="C101" s="72" t="s">
        <v>8</v>
      </c>
      <c r="D101" s="73" t="s">
        <v>213</v>
      </c>
      <c r="E101" s="74"/>
      <c r="F101" s="75"/>
      <c r="G101" s="1"/>
      <c r="H101" s="1"/>
      <c r="I101" s="1"/>
      <c r="J101" s="1"/>
      <c r="K101" s="1"/>
      <c r="L101" s="1"/>
      <c r="M101" s="1"/>
      <c r="N101" s="1"/>
      <c r="O101" s="1"/>
    </row>
    <row r="102" spans="1:15" s="15" customFormat="1" ht="24" customHeight="1" x14ac:dyDescent="0.25">
      <c r="A102" s="21">
        <f t="shared" ref="A102:A104" si="5">A101+1</f>
        <v>69</v>
      </c>
      <c r="B102" s="72" t="s">
        <v>214</v>
      </c>
      <c r="C102" s="72" t="s">
        <v>7</v>
      </c>
      <c r="D102" s="73" t="s">
        <v>215</v>
      </c>
      <c r="E102" s="74"/>
      <c r="F102" s="75"/>
      <c r="G102" s="76"/>
      <c r="H102" s="112"/>
      <c r="I102" s="1"/>
      <c r="J102" s="1"/>
      <c r="K102" s="1"/>
      <c r="L102" s="1"/>
      <c r="M102" s="1"/>
      <c r="N102" s="1"/>
      <c r="O102" s="1"/>
    </row>
    <row r="103" spans="1:15" s="15" customFormat="1" ht="24" customHeight="1" x14ac:dyDescent="0.25">
      <c r="A103" s="21">
        <f t="shared" si="5"/>
        <v>70</v>
      </c>
      <c r="B103" s="72" t="s">
        <v>216</v>
      </c>
      <c r="C103" s="72" t="s">
        <v>10</v>
      </c>
      <c r="D103" s="73" t="s">
        <v>217</v>
      </c>
      <c r="E103" s="74"/>
      <c r="F103" s="75"/>
      <c r="G103" s="76"/>
      <c r="H103" s="112"/>
      <c r="I103" s="1"/>
      <c r="J103" s="1"/>
      <c r="K103" s="1"/>
      <c r="L103" s="1"/>
      <c r="M103" s="1"/>
      <c r="N103" s="1"/>
      <c r="O103" s="1"/>
    </row>
    <row r="104" spans="1:15" s="15" customFormat="1" ht="24" customHeight="1" x14ac:dyDescent="0.25">
      <c r="A104" s="21">
        <f t="shared" si="5"/>
        <v>71</v>
      </c>
      <c r="B104" s="72" t="s">
        <v>218</v>
      </c>
      <c r="C104" s="72" t="s">
        <v>35</v>
      </c>
      <c r="D104" s="73" t="s">
        <v>219</v>
      </c>
      <c r="E104" s="74"/>
      <c r="F104" s="75"/>
      <c r="G104" s="1"/>
      <c r="H104" s="1"/>
      <c r="I104" s="1"/>
      <c r="J104" s="1"/>
      <c r="K104" s="1"/>
      <c r="L104" s="1"/>
      <c r="M104" s="1"/>
      <c r="N104" s="1"/>
      <c r="O104" s="1"/>
    </row>
    <row r="105" spans="1:15" s="15" customFormat="1" ht="24" customHeight="1" x14ac:dyDescent="0.25">
      <c r="A105" s="175" t="s">
        <v>220</v>
      </c>
      <c r="B105" s="176"/>
      <c r="C105" s="176"/>
      <c r="D105" s="176"/>
      <c r="E105" s="177"/>
      <c r="F105" s="77"/>
      <c r="G105" s="1"/>
      <c r="H105" s="1"/>
      <c r="I105" s="1"/>
      <c r="J105" s="1"/>
      <c r="K105" s="1"/>
      <c r="L105" s="1"/>
      <c r="M105" s="1"/>
      <c r="N105" s="1"/>
      <c r="O105" s="59"/>
    </row>
    <row r="106" spans="1:15" s="15" customFormat="1" ht="24" customHeight="1" x14ac:dyDescent="0.25">
      <c r="A106" s="178" t="s">
        <v>221</v>
      </c>
      <c r="B106" s="179"/>
      <c r="C106" s="179"/>
      <c r="D106" s="179"/>
      <c r="E106" s="179"/>
      <c r="F106" s="180"/>
      <c r="G106" s="1"/>
      <c r="H106" s="1"/>
      <c r="I106" s="1"/>
      <c r="J106" s="1"/>
      <c r="K106" s="1"/>
      <c r="L106" s="1"/>
      <c r="M106" s="1"/>
      <c r="N106" s="1"/>
      <c r="O106" s="1"/>
    </row>
    <row r="107" spans="1:15" s="15" customFormat="1" ht="24" customHeight="1" x14ac:dyDescent="0.25">
      <c r="A107" s="21">
        <f>A104+1</f>
        <v>72</v>
      </c>
      <c r="B107" s="72" t="s">
        <v>222</v>
      </c>
      <c r="C107" s="72" t="s">
        <v>37</v>
      </c>
      <c r="D107" s="73" t="s">
        <v>223</v>
      </c>
      <c r="E107" s="74"/>
      <c r="F107" s="75"/>
      <c r="G107" s="1"/>
      <c r="H107" s="1"/>
      <c r="I107" s="1"/>
      <c r="J107" s="1"/>
      <c r="K107" s="1"/>
      <c r="L107" s="1"/>
      <c r="M107" s="1"/>
      <c r="N107" s="1"/>
      <c r="O107" s="1"/>
    </row>
    <row r="108" spans="1:15" s="15" customFormat="1" ht="24" customHeight="1" x14ac:dyDescent="0.25">
      <c r="A108" s="21">
        <f>A107+1</f>
        <v>73</v>
      </c>
      <c r="B108" s="72" t="s">
        <v>224</v>
      </c>
      <c r="C108" s="72" t="s">
        <v>8</v>
      </c>
      <c r="D108" s="73" t="s">
        <v>225</v>
      </c>
      <c r="E108" s="74"/>
      <c r="F108" s="75"/>
      <c r="G108" s="1"/>
      <c r="H108" s="1"/>
      <c r="I108" s="1"/>
      <c r="J108" s="1"/>
      <c r="K108" s="1"/>
      <c r="L108" s="1"/>
      <c r="M108" s="1"/>
      <c r="N108" s="1"/>
      <c r="O108" s="1"/>
    </row>
    <row r="109" spans="1:15" s="15" customFormat="1" ht="24" customHeight="1" x14ac:dyDescent="0.25">
      <c r="A109" s="21">
        <f t="shared" ref="A109:A113" si="6">A108+1</f>
        <v>74</v>
      </c>
      <c r="B109" s="72" t="s">
        <v>226</v>
      </c>
      <c r="C109" s="72" t="s">
        <v>227</v>
      </c>
      <c r="D109" s="73" t="s">
        <v>228</v>
      </c>
      <c r="E109" s="74"/>
      <c r="F109" s="75"/>
      <c r="G109" s="1"/>
      <c r="H109" s="1"/>
      <c r="I109" s="1"/>
      <c r="J109" s="1"/>
      <c r="K109" s="1"/>
      <c r="L109" s="1"/>
      <c r="M109" s="1"/>
      <c r="N109" s="1"/>
      <c r="O109" s="1"/>
    </row>
    <row r="110" spans="1:15" s="15" customFormat="1" ht="24" customHeight="1" x14ac:dyDescent="0.25">
      <c r="A110" s="21">
        <f t="shared" si="6"/>
        <v>75</v>
      </c>
      <c r="B110" s="72" t="s">
        <v>229</v>
      </c>
      <c r="C110" s="72" t="s">
        <v>10</v>
      </c>
      <c r="D110" s="73" t="s">
        <v>230</v>
      </c>
      <c r="E110" s="74"/>
      <c r="F110" s="75"/>
      <c r="G110" s="1"/>
      <c r="H110" s="1"/>
      <c r="I110" s="1"/>
      <c r="J110" s="1"/>
      <c r="K110" s="1"/>
      <c r="L110" s="1"/>
      <c r="M110" s="1"/>
      <c r="N110" s="1"/>
      <c r="O110" s="1"/>
    </row>
    <row r="111" spans="1:15" s="15" customFormat="1" ht="24" customHeight="1" x14ac:dyDescent="0.25">
      <c r="A111" s="21">
        <f t="shared" si="6"/>
        <v>76</v>
      </c>
      <c r="B111" s="72" t="s">
        <v>231</v>
      </c>
      <c r="C111" s="72" t="s">
        <v>35</v>
      </c>
      <c r="D111" s="73" t="s">
        <v>232</v>
      </c>
      <c r="E111" s="74"/>
      <c r="F111" s="75"/>
      <c r="G111" s="1"/>
      <c r="H111" s="1"/>
      <c r="I111" s="1"/>
      <c r="J111" s="1"/>
      <c r="K111" s="1"/>
      <c r="L111" s="1"/>
      <c r="M111" s="1"/>
      <c r="N111" s="1"/>
      <c r="O111" s="1"/>
    </row>
    <row r="112" spans="1:15" s="15" customFormat="1" ht="24" customHeight="1" x14ac:dyDescent="0.25">
      <c r="A112" s="21">
        <f t="shared" si="6"/>
        <v>77</v>
      </c>
      <c r="B112" s="72" t="s">
        <v>233</v>
      </c>
      <c r="C112" s="72" t="s">
        <v>59</v>
      </c>
      <c r="D112" s="73" t="s">
        <v>234</v>
      </c>
      <c r="E112" s="74"/>
      <c r="F112" s="75"/>
      <c r="G112" s="1"/>
      <c r="H112" s="1"/>
      <c r="I112" s="1"/>
      <c r="J112" s="1"/>
      <c r="K112" s="1"/>
      <c r="L112" s="1"/>
      <c r="M112" s="1"/>
      <c r="N112" s="1"/>
      <c r="O112" s="1"/>
    </row>
    <row r="113" spans="1:15" s="15" customFormat="1" ht="24" customHeight="1" x14ac:dyDescent="0.25">
      <c r="A113" s="21">
        <f t="shared" si="6"/>
        <v>78</v>
      </c>
      <c r="B113" s="78" t="s">
        <v>235</v>
      </c>
      <c r="C113" s="78" t="s">
        <v>7</v>
      </c>
      <c r="D113" s="79" t="s">
        <v>236</v>
      </c>
      <c r="E113" s="80"/>
      <c r="F113" s="81"/>
      <c r="G113" s="76"/>
      <c r="H113" s="112"/>
      <c r="I113" s="1"/>
      <c r="J113" s="1"/>
      <c r="K113" s="1"/>
      <c r="L113" s="1"/>
      <c r="M113" s="1"/>
      <c r="N113" s="1"/>
      <c r="O113" s="1"/>
    </row>
    <row r="114" spans="1:15" s="15" customFormat="1" ht="24" customHeight="1" thickBot="1" x14ac:dyDescent="0.3">
      <c r="A114" s="181" t="s">
        <v>237</v>
      </c>
      <c r="B114" s="182"/>
      <c r="C114" s="182"/>
      <c r="D114" s="182"/>
      <c r="E114" s="183"/>
      <c r="F114" s="82"/>
      <c r="G114" s="1"/>
      <c r="H114" s="1"/>
      <c r="I114" s="1"/>
      <c r="J114" s="1"/>
      <c r="K114" s="1"/>
      <c r="L114" s="1"/>
      <c r="M114" s="1"/>
      <c r="N114" s="1"/>
      <c r="O114" s="59"/>
    </row>
    <row r="115" spans="1:15" ht="30.75" customHeight="1" thickBot="1" x14ac:dyDescent="0.3">
      <c r="A115" s="228" t="s">
        <v>106</v>
      </c>
      <c r="B115" s="229"/>
      <c r="C115" s="229"/>
      <c r="D115" s="229"/>
      <c r="E115" s="230"/>
      <c r="F115" s="44"/>
    </row>
    <row r="116" spans="1:15" ht="27" customHeight="1" thickBot="1" x14ac:dyDescent="0.3">
      <c r="A116" s="45"/>
      <c r="B116" s="46"/>
      <c r="C116" s="47" t="s">
        <v>11</v>
      </c>
      <c r="D116" s="48"/>
      <c r="E116" s="49"/>
      <c r="F116" s="118"/>
    </row>
    <row r="117" spans="1:15" ht="20.25" customHeight="1" thickBot="1" x14ac:dyDescent="0.3">
      <c r="A117" s="9"/>
      <c r="B117" s="10"/>
      <c r="C117" s="11" t="s">
        <v>12</v>
      </c>
      <c r="D117" s="10"/>
      <c r="E117" s="12"/>
      <c r="F117" s="54"/>
    </row>
    <row r="118" spans="1:15" ht="29.25" customHeight="1" thickBot="1" x14ac:dyDescent="0.3">
      <c r="A118" s="45"/>
      <c r="B118" s="46"/>
      <c r="C118" s="47" t="s">
        <v>13</v>
      </c>
      <c r="D118" s="48"/>
      <c r="E118" s="49"/>
      <c r="F118" s="118"/>
    </row>
    <row r="119" spans="1:15" ht="28.5" customHeight="1" thickBot="1" x14ac:dyDescent="0.3">
      <c r="A119" s="50"/>
      <c r="B119" s="215" t="s">
        <v>14</v>
      </c>
      <c r="C119" s="215"/>
      <c r="D119" s="51"/>
      <c r="E119" s="52"/>
      <c r="F119" s="53"/>
    </row>
    <row r="120" spans="1:15" ht="26.25" customHeight="1" x14ac:dyDescent="0.25">
      <c r="A120" s="5"/>
      <c r="B120" s="174" t="s">
        <v>248</v>
      </c>
      <c r="C120" s="174"/>
      <c r="D120" s="6"/>
      <c r="E120" s="5"/>
      <c r="F120" s="5"/>
    </row>
    <row r="121" spans="1:15" x14ac:dyDescent="0.25">
      <c r="A121" s="5"/>
      <c r="B121" s="5"/>
      <c r="C121" s="5"/>
      <c r="D121" s="5"/>
      <c r="E121" s="5"/>
      <c r="F121" s="5"/>
    </row>
    <row r="122" spans="1:15" ht="18.75" x14ac:dyDescent="0.25">
      <c r="A122" s="5"/>
      <c r="B122" s="7" t="s">
        <v>15</v>
      </c>
      <c r="C122" s="8"/>
      <c r="D122" s="17"/>
      <c r="E122" s="202" t="s">
        <v>16</v>
      </c>
      <c r="F122" s="202"/>
    </row>
    <row r="123" spans="1:15" ht="15.75" x14ac:dyDescent="0.25">
      <c r="A123" s="5"/>
      <c r="B123" s="227" t="s">
        <v>17</v>
      </c>
      <c r="C123" s="227"/>
      <c r="D123" s="17"/>
      <c r="E123" s="5"/>
      <c r="F123" s="5"/>
    </row>
    <row r="124" spans="1:15" x14ac:dyDescent="0.25">
      <c r="A124" s="5"/>
      <c r="B124" s="225" t="s">
        <v>18</v>
      </c>
      <c r="C124" s="226"/>
      <c r="D124" s="18"/>
      <c r="E124" s="5"/>
      <c r="F124" s="5"/>
    </row>
    <row r="125" spans="1:15" ht="35.25" customHeight="1" x14ac:dyDescent="0.25">
      <c r="A125" s="5"/>
      <c r="B125" s="223" t="s">
        <v>19</v>
      </c>
      <c r="C125" s="224"/>
      <c r="D125" s="18"/>
      <c r="E125" s="223" t="s">
        <v>20</v>
      </c>
      <c r="F125" s="223"/>
    </row>
  </sheetData>
  <mergeCells count="42">
    <mergeCell ref="G71:H71"/>
    <mergeCell ref="G70:J70"/>
    <mergeCell ref="A19:E19"/>
    <mergeCell ref="B125:C125"/>
    <mergeCell ref="E125:F125"/>
    <mergeCell ref="A74:F74"/>
    <mergeCell ref="A83:E83"/>
    <mergeCell ref="B124:C124"/>
    <mergeCell ref="B123:C123"/>
    <mergeCell ref="A115:E115"/>
    <mergeCell ref="A56:E56"/>
    <mergeCell ref="A57:F57"/>
    <mergeCell ref="C64:E64"/>
    <mergeCell ref="D89:E89"/>
    <mergeCell ref="A35:F35"/>
    <mergeCell ref="A99:F99"/>
    <mergeCell ref="A1:F1"/>
    <mergeCell ref="A2:F2"/>
    <mergeCell ref="A3:F3"/>
    <mergeCell ref="A6:F6"/>
    <mergeCell ref="E122:F122"/>
    <mergeCell ref="A73:E73"/>
    <mergeCell ref="A67:E67"/>
    <mergeCell ref="A68:F68"/>
    <mergeCell ref="A34:E34"/>
    <mergeCell ref="A69:F69"/>
    <mergeCell ref="A4:F4"/>
    <mergeCell ref="A7:F7"/>
    <mergeCell ref="A20:F20"/>
    <mergeCell ref="B119:C119"/>
    <mergeCell ref="A30:F30"/>
    <mergeCell ref="A51:F51"/>
    <mergeCell ref="B120:C120"/>
    <mergeCell ref="A105:E105"/>
    <mergeCell ref="A106:F106"/>
    <mergeCell ref="A114:E114"/>
    <mergeCell ref="A40:F40"/>
    <mergeCell ref="A84:F84"/>
    <mergeCell ref="A98:E98"/>
    <mergeCell ref="D95:E95"/>
    <mergeCell ref="A90:F90"/>
    <mergeCell ref="A96:F96"/>
  </mergeCells>
  <phoneticPr fontId="14" type="noConversion"/>
  <printOptions horizontalCentered="1"/>
  <pageMargins left="0.39370078740157483" right="0.39370078740157483" top="0.27" bottom="0.35" header="0.23" footer="0.25"/>
  <pageSetup paperSize="9" scale="76" fitToHeight="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27"/>
  <sheetViews>
    <sheetView view="pageBreakPreview" zoomScale="75" zoomScaleSheetLayoutView="75" workbookViewId="0">
      <selection activeCell="Q14" sqref="Q14"/>
    </sheetView>
  </sheetViews>
  <sheetFormatPr defaultRowHeight="28.5" customHeight="1" x14ac:dyDescent="0.25"/>
  <cols>
    <col min="1" max="1" width="4.6640625" style="40" bestFit="1" customWidth="1"/>
    <col min="2" max="2" width="28.33203125" style="40" customWidth="1"/>
    <col min="3" max="3" width="52.83203125" style="40" customWidth="1"/>
    <col min="4" max="4" width="16.1640625" style="40" customWidth="1"/>
    <col min="5" max="5" width="17.6640625" style="40" customWidth="1"/>
    <col min="6" max="6" width="18" style="40" customWidth="1"/>
    <col min="7" max="7" width="17.33203125" style="40" customWidth="1"/>
    <col min="8" max="8" width="18.6640625" style="40" customWidth="1"/>
    <col min="9" max="16384" width="9.33203125" style="40"/>
  </cols>
  <sheetData>
    <row r="1" spans="1:9" s="87" customFormat="1" ht="28.5" customHeight="1" x14ac:dyDescent="0.25">
      <c r="A1" s="240" t="s">
        <v>21</v>
      </c>
      <c r="B1" s="240"/>
      <c r="C1" s="240"/>
      <c r="D1" s="240"/>
      <c r="E1" s="57"/>
      <c r="F1" s="57"/>
    </row>
    <row r="2" spans="1:9" s="87" customFormat="1" ht="28.5" customHeight="1" x14ac:dyDescent="0.25">
      <c r="A2" s="241"/>
      <c r="B2" s="241"/>
      <c r="C2" s="241"/>
      <c r="D2" s="241"/>
      <c r="E2" s="57"/>
      <c r="F2" s="57"/>
    </row>
    <row r="3" spans="1:9" s="87" customFormat="1" ht="28.5" customHeight="1" x14ac:dyDescent="0.25">
      <c r="A3" s="242" t="s">
        <v>22</v>
      </c>
      <c r="B3" s="242"/>
      <c r="C3" s="242"/>
      <c r="D3" s="242"/>
      <c r="E3" s="56"/>
      <c r="F3" s="56"/>
    </row>
    <row r="4" spans="1:9" s="87" customFormat="1" ht="18.75" customHeight="1" x14ac:dyDescent="0.25">
      <c r="A4" s="242"/>
      <c r="B4" s="242"/>
      <c r="C4" s="242"/>
      <c r="D4" s="242"/>
      <c r="E4" s="56"/>
      <c r="F4" s="56"/>
    </row>
    <row r="5" spans="1:9" s="87" customFormat="1" ht="28.5" customHeight="1" x14ac:dyDescent="0.25">
      <c r="A5" s="243" t="str">
        <f>'Д.Ц. Лот №1'!$A$4</f>
        <v>Комплекс работ по техническому перевооружению установок цеха № 5, связанных с остановом на капитальный ремонт</v>
      </c>
      <c r="B5" s="243"/>
      <c r="C5" s="243"/>
      <c r="D5" s="243"/>
      <c r="E5" s="243"/>
      <c r="F5" s="243"/>
    </row>
    <row r="6" spans="1:9" s="87" customFormat="1" ht="28.5" customHeight="1" thickBot="1" x14ac:dyDescent="0.3">
      <c r="A6" s="244" t="s">
        <v>23</v>
      </c>
      <c r="B6" s="244"/>
      <c r="C6" s="244"/>
      <c r="D6" s="244"/>
      <c r="E6" s="58"/>
      <c r="F6" s="58"/>
    </row>
    <row r="7" spans="1:9" s="86" customFormat="1" ht="33.75" customHeight="1" thickBot="1" x14ac:dyDescent="0.3">
      <c r="A7" s="155" t="s">
        <v>0</v>
      </c>
      <c r="B7" s="156" t="s">
        <v>3</v>
      </c>
      <c r="C7" s="156" t="s">
        <v>4</v>
      </c>
      <c r="D7" s="156" t="s">
        <v>107</v>
      </c>
      <c r="E7" s="156" t="s">
        <v>108</v>
      </c>
      <c r="F7" s="156" t="s">
        <v>110</v>
      </c>
      <c r="G7" s="156" t="s">
        <v>109</v>
      </c>
      <c r="H7" s="157" t="s">
        <v>250</v>
      </c>
      <c r="I7" s="131"/>
    </row>
    <row r="8" spans="1:9" s="1" customFormat="1" ht="21" customHeight="1" x14ac:dyDescent="0.25">
      <c r="A8" s="245" t="s">
        <v>26</v>
      </c>
      <c r="B8" s="246"/>
      <c r="C8" s="246"/>
      <c r="D8" s="246"/>
      <c r="E8" s="246"/>
      <c r="F8" s="246"/>
      <c r="G8" s="94"/>
      <c r="H8" s="95"/>
    </row>
    <row r="9" spans="1:9" s="15" customFormat="1" ht="21.75" customHeight="1" x14ac:dyDescent="0.25">
      <c r="A9" s="141" t="s">
        <v>97</v>
      </c>
      <c r="B9" s="103"/>
      <c r="C9" s="103"/>
      <c r="D9" s="103"/>
      <c r="E9" s="103"/>
      <c r="F9" s="103"/>
      <c r="G9" s="40"/>
      <c r="H9" s="142"/>
    </row>
    <row r="10" spans="1:9" s="15" customFormat="1" ht="19.5" customHeight="1" x14ac:dyDescent="0.25">
      <c r="A10" s="119">
        <v>1</v>
      </c>
      <c r="B10" s="104" t="s">
        <v>39</v>
      </c>
      <c r="C10" s="104" t="s">
        <v>9</v>
      </c>
      <c r="D10" s="122"/>
      <c r="E10" s="105"/>
      <c r="F10" s="105"/>
      <c r="G10" s="40"/>
      <c r="H10" s="142"/>
    </row>
    <row r="11" spans="1:9" s="15" customFormat="1" ht="21.75" customHeight="1" x14ac:dyDescent="0.25">
      <c r="A11" s="119">
        <f t="shared" ref="A11:A20" si="0">A10+1</f>
        <v>2</v>
      </c>
      <c r="B11" s="104" t="s">
        <v>43</v>
      </c>
      <c r="C11" s="104" t="s">
        <v>36</v>
      </c>
      <c r="D11" s="122"/>
      <c r="E11" s="105"/>
      <c r="F11" s="105"/>
      <c r="G11" s="40"/>
      <c r="H11" s="142"/>
    </row>
    <row r="12" spans="1:9" s="15" customFormat="1" ht="27" customHeight="1" x14ac:dyDescent="0.25">
      <c r="A12" s="119">
        <f t="shared" si="0"/>
        <v>3</v>
      </c>
      <c r="B12" s="104" t="s">
        <v>114</v>
      </c>
      <c r="C12" s="104" t="s">
        <v>8</v>
      </c>
      <c r="D12" s="122"/>
      <c r="E12" s="105"/>
      <c r="F12" s="105"/>
      <c r="G12" s="40"/>
      <c r="H12" s="142"/>
    </row>
    <row r="13" spans="1:9" s="15" customFormat="1" ht="18.75" customHeight="1" x14ac:dyDescent="0.25">
      <c r="A13" s="119">
        <f t="shared" si="0"/>
        <v>4</v>
      </c>
      <c r="B13" s="104" t="s">
        <v>40</v>
      </c>
      <c r="C13" s="104" t="s">
        <v>7</v>
      </c>
      <c r="D13" s="122"/>
      <c r="E13" s="105"/>
      <c r="F13" s="105"/>
      <c r="G13" s="40"/>
      <c r="H13" s="142"/>
    </row>
    <row r="14" spans="1:9" s="15" customFormat="1" ht="16.5" customHeight="1" x14ac:dyDescent="0.25">
      <c r="A14" s="119">
        <f t="shared" si="0"/>
        <v>5</v>
      </c>
      <c r="B14" s="104" t="s">
        <v>41</v>
      </c>
      <c r="C14" s="104" t="s">
        <v>49</v>
      </c>
      <c r="D14" s="122"/>
      <c r="E14" s="105"/>
      <c r="F14" s="105"/>
      <c r="G14" s="40"/>
      <c r="H14" s="142"/>
    </row>
    <row r="15" spans="1:9" s="15" customFormat="1" ht="16.5" customHeight="1" x14ac:dyDescent="0.25">
      <c r="A15" s="119">
        <f t="shared" si="0"/>
        <v>6</v>
      </c>
      <c r="B15" s="104" t="s">
        <v>42</v>
      </c>
      <c r="C15" s="104" t="s">
        <v>102</v>
      </c>
      <c r="D15" s="122"/>
      <c r="E15" s="105"/>
      <c r="F15" s="105"/>
      <c r="G15" s="40"/>
      <c r="H15" s="142"/>
    </row>
    <row r="16" spans="1:9" s="15" customFormat="1" ht="16.5" customHeight="1" x14ac:dyDescent="0.25">
      <c r="A16" s="119">
        <f t="shared" si="0"/>
        <v>7</v>
      </c>
      <c r="B16" s="104" t="s">
        <v>50</v>
      </c>
      <c r="C16" s="104" t="s">
        <v>51</v>
      </c>
      <c r="D16" s="122"/>
      <c r="E16" s="105"/>
      <c r="F16" s="105"/>
      <c r="G16" s="40"/>
      <c r="H16" s="142"/>
    </row>
    <row r="17" spans="1:8" s="15" customFormat="1" ht="18.75" customHeight="1" x14ac:dyDescent="0.25">
      <c r="A17" s="119">
        <f t="shared" si="0"/>
        <v>8</v>
      </c>
      <c r="B17" s="104" t="s">
        <v>44</v>
      </c>
      <c r="C17" s="104" t="s">
        <v>52</v>
      </c>
      <c r="D17" s="122"/>
      <c r="E17" s="105"/>
      <c r="F17" s="105"/>
      <c r="G17" s="40"/>
      <c r="H17" s="142"/>
    </row>
    <row r="18" spans="1:8" s="15" customFormat="1" ht="18.75" customHeight="1" x14ac:dyDescent="0.25">
      <c r="A18" s="119">
        <f t="shared" si="0"/>
        <v>9</v>
      </c>
      <c r="B18" s="104" t="s">
        <v>45</v>
      </c>
      <c r="C18" s="104" t="s">
        <v>46</v>
      </c>
      <c r="D18" s="122"/>
      <c r="E18" s="105"/>
      <c r="F18" s="105"/>
      <c r="G18" s="40"/>
      <c r="H18" s="142"/>
    </row>
    <row r="19" spans="1:8" s="15" customFormat="1" ht="18.75" customHeight="1" x14ac:dyDescent="0.25">
      <c r="A19" s="119">
        <f t="shared" si="0"/>
        <v>10</v>
      </c>
      <c r="B19" s="104" t="s">
        <v>47</v>
      </c>
      <c r="C19" s="104" t="s">
        <v>10</v>
      </c>
      <c r="D19" s="122"/>
      <c r="E19" s="105"/>
      <c r="F19" s="105"/>
      <c r="G19" s="40"/>
      <c r="H19" s="142"/>
    </row>
    <row r="20" spans="1:8" s="15" customFormat="1" ht="20.25" customHeight="1" x14ac:dyDescent="0.25">
      <c r="A20" s="119">
        <f t="shared" si="0"/>
        <v>11</v>
      </c>
      <c r="B20" s="104" t="s">
        <v>48</v>
      </c>
      <c r="C20" s="104" t="s">
        <v>35</v>
      </c>
      <c r="D20" s="122"/>
      <c r="E20" s="105"/>
      <c r="F20" s="105"/>
      <c r="G20" s="40"/>
      <c r="H20" s="142"/>
    </row>
    <row r="21" spans="1:8" s="15" customFormat="1" ht="21.75" customHeight="1" x14ac:dyDescent="0.25">
      <c r="A21" s="141" t="s">
        <v>65</v>
      </c>
      <c r="B21" s="38"/>
      <c r="C21" s="38"/>
      <c r="D21" s="38"/>
      <c r="E21" s="38"/>
      <c r="F21" s="38"/>
      <c r="G21" s="40"/>
      <c r="H21" s="142"/>
    </row>
    <row r="22" spans="1:8" s="108" customFormat="1" ht="22.5" customHeight="1" x14ac:dyDescent="0.2">
      <c r="A22" s="141" t="s">
        <v>98</v>
      </c>
      <c r="B22" s="103"/>
      <c r="C22" s="103"/>
      <c r="D22" s="103"/>
      <c r="E22" s="103"/>
      <c r="F22" s="103"/>
      <c r="G22" s="133"/>
      <c r="H22" s="143"/>
    </row>
    <row r="23" spans="1:8" s="108" customFormat="1" ht="21.75" customHeight="1" x14ac:dyDescent="0.2">
      <c r="A23" s="119">
        <f>A20+1</f>
        <v>12</v>
      </c>
      <c r="B23" s="104" t="s">
        <v>53</v>
      </c>
      <c r="C23" s="104" t="s">
        <v>8</v>
      </c>
      <c r="D23" s="122"/>
      <c r="E23" s="105"/>
      <c r="F23" s="105"/>
      <c r="G23" s="133"/>
      <c r="H23" s="143"/>
    </row>
    <row r="24" spans="1:8" s="108" customFormat="1" ht="24" customHeight="1" x14ac:dyDescent="0.2">
      <c r="A24" s="119">
        <f t="shared" ref="A24:A30" si="1">A23+1</f>
        <v>13</v>
      </c>
      <c r="B24" s="104" t="s">
        <v>54</v>
      </c>
      <c r="C24" s="104" t="s">
        <v>37</v>
      </c>
      <c r="D24" s="122"/>
      <c r="E24" s="105"/>
      <c r="F24" s="105"/>
      <c r="G24" s="133"/>
      <c r="H24" s="143"/>
    </row>
    <row r="25" spans="1:8" s="108" customFormat="1" ht="24" customHeight="1" x14ac:dyDescent="0.2">
      <c r="A25" s="119">
        <f t="shared" si="1"/>
        <v>14</v>
      </c>
      <c r="B25" s="104" t="s">
        <v>58</v>
      </c>
      <c r="C25" s="104" t="s">
        <v>59</v>
      </c>
      <c r="D25" s="122"/>
      <c r="E25" s="105"/>
      <c r="F25" s="105"/>
      <c r="G25" s="133"/>
      <c r="H25" s="143"/>
    </row>
    <row r="26" spans="1:8" s="108" customFormat="1" ht="24" customHeight="1" x14ac:dyDescent="0.2">
      <c r="A26" s="119">
        <f t="shared" si="1"/>
        <v>15</v>
      </c>
      <c r="B26" s="104" t="s">
        <v>55</v>
      </c>
      <c r="C26" s="104" t="s">
        <v>7</v>
      </c>
      <c r="D26" s="122"/>
      <c r="E26" s="105"/>
      <c r="F26" s="105"/>
      <c r="G26" s="133"/>
      <c r="H26" s="143"/>
    </row>
    <row r="27" spans="1:8" s="108" customFormat="1" ht="24" customHeight="1" x14ac:dyDescent="0.2">
      <c r="A27" s="119">
        <f t="shared" si="1"/>
        <v>16</v>
      </c>
      <c r="B27" s="104" t="s">
        <v>56</v>
      </c>
      <c r="C27" s="104" t="s">
        <v>10</v>
      </c>
      <c r="D27" s="122"/>
      <c r="E27" s="105"/>
      <c r="F27" s="105"/>
      <c r="G27" s="133"/>
      <c r="H27" s="143"/>
    </row>
    <row r="28" spans="1:8" s="108" customFormat="1" ht="24" customHeight="1" x14ac:dyDescent="0.2">
      <c r="A28" s="119">
        <f t="shared" si="1"/>
        <v>17</v>
      </c>
      <c r="B28" s="104" t="s">
        <v>57</v>
      </c>
      <c r="C28" s="104" t="s">
        <v>35</v>
      </c>
      <c r="D28" s="122"/>
      <c r="E28" s="105"/>
      <c r="F28" s="105"/>
      <c r="G28" s="133"/>
      <c r="H28" s="143"/>
    </row>
    <row r="29" spans="1:8" s="108" customFormat="1" ht="24" customHeight="1" x14ac:dyDescent="0.2">
      <c r="A29" s="119">
        <f t="shared" si="1"/>
        <v>18</v>
      </c>
      <c r="B29" s="104" t="s">
        <v>60</v>
      </c>
      <c r="C29" s="104" t="s">
        <v>52</v>
      </c>
      <c r="D29" s="122"/>
      <c r="E29" s="105"/>
      <c r="F29" s="105"/>
      <c r="G29" s="133"/>
      <c r="H29" s="143"/>
    </row>
    <row r="30" spans="1:8" s="108" customFormat="1" ht="28.5" customHeight="1" x14ac:dyDescent="0.2">
      <c r="A30" s="119">
        <f t="shared" si="1"/>
        <v>19</v>
      </c>
      <c r="B30" s="104" t="s">
        <v>61</v>
      </c>
      <c r="C30" s="104" t="s">
        <v>38</v>
      </c>
      <c r="D30" s="122"/>
      <c r="E30" s="105"/>
      <c r="F30" s="105"/>
      <c r="G30" s="133"/>
      <c r="H30" s="143"/>
    </row>
    <row r="31" spans="1:8" s="109" customFormat="1" ht="24" customHeight="1" x14ac:dyDescent="0.2">
      <c r="A31" s="141" t="s">
        <v>66</v>
      </c>
      <c r="B31" s="104"/>
      <c r="C31" s="104"/>
      <c r="D31" s="129"/>
      <c r="E31" s="104"/>
      <c r="F31" s="104"/>
      <c r="G31" s="129"/>
      <c r="H31" s="144"/>
    </row>
    <row r="32" spans="1:8" s="109" customFormat="1" ht="24" customHeight="1" x14ac:dyDescent="0.2">
      <c r="A32" s="141" t="s">
        <v>99</v>
      </c>
      <c r="B32" s="104"/>
      <c r="C32" s="104"/>
      <c r="D32" s="104"/>
      <c r="E32" s="104"/>
      <c r="F32" s="104"/>
      <c r="G32" s="129"/>
      <c r="H32" s="144"/>
    </row>
    <row r="33" spans="1:8" s="109" customFormat="1" ht="24" customHeight="1" x14ac:dyDescent="0.2">
      <c r="A33" s="119">
        <f>A30+1</f>
        <v>20</v>
      </c>
      <c r="B33" s="104" t="s">
        <v>62</v>
      </c>
      <c r="C33" s="104" t="s">
        <v>8</v>
      </c>
      <c r="D33" s="122"/>
      <c r="E33" s="104"/>
      <c r="F33" s="104"/>
      <c r="G33" s="129"/>
      <c r="H33" s="144"/>
    </row>
    <row r="34" spans="1:8" s="109" customFormat="1" ht="24" customHeight="1" x14ac:dyDescent="0.2">
      <c r="A34" s="119">
        <f>A33+1</f>
        <v>21</v>
      </c>
      <c r="B34" s="104" t="s">
        <v>63</v>
      </c>
      <c r="C34" s="104" t="s">
        <v>7</v>
      </c>
      <c r="D34" s="122"/>
      <c r="E34" s="104"/>
      <c r="F34" s="104"/>
      <c r="G34" s="129"/>
      <c r="H34" s="144"/>
    </row>
    <row r="35" spans="1:8" s="109" customFormat="1" ht="24" customHeight="1" x14ac:dyDescent="0.2">
      <c r="A35" s="119">
        <f>A34+1</f>
        <v>22</v>
      </c>
      <c r="B35" s="104" t="s">
        <v>64</v>
      </c>
      <c r="C35" s="104" t="s">
        <v>10</v>
      </c>
      <c r="D35" s="122"/>
      <c r="E35" s="104"/>
      <c r="F35" s="104"/>
      <c r="G35" s="129"/>
      <c r="H35" s="144"/>
    </row>
    <row r="36" spans="1:8" s="109" customFormat="1" ht="24" customHeight="1" x14ac:dyDescent="0.2">
      <c r="A36" s="145" t="s">
        <v>67</v>
      </c>
      <c r="B36" s="38"/>
      <c r="C36" s="38"/>
      <c r="D36" s="38"/>
      <c r="E36" s="38"/>
      <c r="F36" s="104"/>
      <c r="G36" s="129"/>
      <c r="H36" s="144"/>
    </row>
    <row r="37" spans="1:8" s="109" customFormat="1" ht="24" customHeight="1" x14ac:dyDescent="0.2">
      <c r="A37" s="141" t="s">
        <v>100</v>
      </c>
      <c r="B37" s="103"/>
      <c r="C37" s="103"/>
      <c r="D37" s="103"/>
      <c r="E37" s="103"/>
      <c r="F37" s="103"/>
      <c r="G37" s="129"/>
      <c r="H37" s="144"/>
    </row>
    <row r="38" spans="1:8" s="109" customFormat="1" ht="24" customHeight="1" x14ac:dyDescent="0.2">
      <c r="A38" s="119">
        <f>A35+1</f>
        <v>23</v>
      </c>
      <c r="B38" s="104" t="s">
        <v>69</v>
      </c>
      <c r="C38" s="104" t="s">
        <v>8</v>
      </c>
      <c r="D38" s="122"/>
      <c r="E38" s="103"/>
      <c r="F38" s="103"/>
      <c r="G38" s="129"/>
      <c r="H38" s="144"/>
    </row>
    <row r="39" spans="1:8" s="109" customFormat="1" ht="24" customHeight="1" x14ac:dyDescent="0.2">
      <c r="A39" s="119">
        <f>A38+1</f>
        <v>24</v>
      </c>
      <c r="B39" s="104" t="s">
        <v>70</v>
      </c>
      <c r="C39" s="104" t="s">
        <v>7</v>
      </c>
      <c r="D39" s="122"/>
      <c r="E39" s="103"/>
      <c r="F39" s="103"/>
      <c r="G39" s="129"/>
      <c r="H39" s="144"/>
    </row>
    <row r="40" spans="1:8" s="109" customFormat="1" ht="24" customHeight="1" x14ac:dyDescent="0.2">
      <c r="A40" s="119">
        <f>A39+1</f>
        <v>25</v>
      </c>
      <c r="B40" s="104" t="s">
        <v>71</v>
      </c>
      <c r="C40" s="104" t="s">
        <v>10</v>
      </c>
      <c r="D40" s="122"/>
      <c r="E40" s="103"/>
      <c r="F40" s="103"/>
      <c r="G40" s="129"/>
      <c r="H40" s="144"/>
    </row>
    <row r="41" spans="1:8" s="109" customFormat="1" ht="24" customHeight="1" x14ac:dyDescent="0.2">
      <c r="A41" s="141" t="s">
        <v>68</v>
      </c>
      <c r="B41" s="103"/>
      <c r="C41" s="103"/>
      <c r="D41" s="103"/>
      <c r="E41" s="129"/>
      <c r="F41" s="104"/>
      <c r="G41" s="129"/>
      <c r="H41" s="144"/>
    </row>
    <row r="42" spans="1:8" s="109" customFormat="1" ht="24" customHeight="1" x14ac:dyDescent="0.2">
      <c r="A42" s="141" t="s">
        <v>101</v>
      </c>
      <c r="B42" s="103"/>
      <c r="C42" s="103"/>
      <c r="D42" s="103"/>
      <c r="E42" s="103"/>
      <c r="F42" s="103"/>
      <c r="G42" s="129"/>
      <c r="H42" s="144"/>
    </row>
    <row r="43" spans="1:8" s="109" customFormat="1" ht="24" customHeight="1" x14ac:dyDescent="0.2">
      <c r="A43" s="119">
        <f>A40+1</f>
        <v>26</v>
      </c>
      <c r="B43" s="104" t="s">
        <v>72</v>
      </c>
      <c r="C43" s="104" t="s">
        <v>8</v>
      </c>
      <c r="D43" s="122"/>
      <c r="E43" s="38"/>
      <c r="F43" s="103"/>
      <c r="G43" s="129"/>
      <c r="H43" s="144"/>
    </row>
    <row r="44" spans="1:8" s="109" customFormat="1" ht="24" customHeight="1" x14ac:dyDescent="0.2">
      <c r="A44" s="119">
        <f>A43+1</f>
        <v>27</v>
      </c>
      <c r="B44" s="104" t="s">
        <v>73</v>
      </c>
      <c r="C44" s="104" t="s">
        <v>7</v>
      </c>
      <c r="D44" s="122"/>
      <c r="E44" s="38"/>
      <c r="F44" s="103"/>
      <c r="G44" s="129"/>
      <c r="H44" s="144"/>
    </row>
    <row r="45" spans="1:8" s="109" customFormat="1" ht="24" customHeight="1" x14ac:dyDescent="0.2">
      <c r="A45" s="119">
        <f>A44+1</f>
        <v>28</v>
      </c>
      <c r="B45" s="104" t="s">
        <v>74</v>
      </c>
      <c r="C45" s="104" t="s">
        <v>75</v>
      </c>
      <c r="D45" s="122"/>
      <c r="E45" s="38"/>
      <c r="F45" s="103"/>
      <c r="G45" s="129"/>
      <c r="H45" s="144"/>
    </row>
    <row r="46" spans="1:8" s="109" customFormat="1" ht="24" customHeight="1" x14ac:dyDescent="0.2">
      <c r="A46" s="119">
        <f>A45+1</f>
        <v>29</v>
      </c>
      <c r="B46" s="104" t="s">
        <v>76</v>
      </c>
      <c r="C46" s="104" t="s">
        <v>52</v>
      </c>
      <c r="D46" s="122"/>
      <c r="E46" s="38"/>
      <c r="F46" s="103"/>
      <c r="G46" s="129"/>
      <c r="H46" s="144"/>
    </row>
    <row r="47" spans="1:8" s="109" customFormat="1" ht="24" customHeight="1" x14ac:dyDescent="0.2">
      <c r="A47" s="119">
        <f>A46+1</f>
        <v>30</v>
      </c>
      <c r="B47" s="104" t="s">
        <v>77</v>
      </c>
      <c r="C47" s="104" t="s">
        <v>80</v>
      </c>
      <c r="D47" s="122"/>
      <c r="E47" s="38"/>
      <c r="F47" s="103"/>
      <c r="G47" s="129"/>
      <c r="H47" s="144"/>
    </row>
    <row r="48" spans="1:8" s="109" customFormat="1" ht="24" customHeight="1" x14ac:dyDescent="0.2">
      <c r="A48" s="119">
        <f>A47+1</f>
        <v>31</v>
      </c>
      <c r="B48" s="104" t="s">
        <v>78</v>
      </c>
      <c r="C48" s="104" t="s">
        <v>79</v>
      </c>
      <c r="D48" s="122"/>
      <c r="E48" s="38"/>
      <c r="F48" s="103"/>
      <c r="G48" s="129"/>
      <c r="H48" s="144"/>
    </row>
    <row r="49" spans="1:8" s="109" customFormat="1" ht="24" customHeight="1" x14ac:dyDescent="0.2">
      <c r="A49" s="141" t="s">
        <v>81</v>
      </c>
      <c r="B49" s="103"/>
      <c r="C49" s="103"/>
      <c r="D49" s="103"/>
      <c r="E49" s="129"/>
      <c r="F49" s="104"/>
      <c r="G49" s="129"/>
      <c r="H49" s="144"/>
    </row>
    <row r="50" spans="1:8" s="109" customFormat="1" ht="31.5" x14ac:dyDescent="0.2">
      <c r="A50" s="120">
        <f>A48+1</f>
        <v>32</v>
      </c>
      <c r="B50" s="103" t="s">
        <v>156</v>
      </c>
      <c r="C50" s="121" t="s">
        <v>239</v>
      </c>
      <c r="D50" s="105"/>
      <c r="E50" s="38"/>
      <c r="F50" s="103"/>
      <c r="G50" s="129"/>
      <c r="H50" s="144"/>
    </row>
    <row r="51" spans="1:8" s="109" customFormat="1" ht="31.5" x14ac:dyDescent="0.2">
      <c r="A51" s="120">
        <f>A50+1</f>
        <v>33</v>
      </c>
      <c r="B51" s="103" t="s">
        <v>156</v>
      </c>
      <c r="C51" s="121" t="s">
        <v>240</v>
      </c>
      <c r="D51" s="105"/>
      <c r="E51" s="38"/>
      <c r="F51" s="103"/>
      <c r="G51" s="129"/>
      <c r="H51" s="144"/>
    </row>
    <row r="52" spans="1:8" s="109" customFormat="1" ht="31.5" x14ac:dyDescent="0.2">
      <c r="A52" s="120">
        <f>A51+1</f>
        <v>34</v>
      </c>
      <c r="B52" s="103" t="s">
        <v>156</v>
      </c>
      <c r="C52" s="121" t="s">
        <v>157</v>
      </c>
      <c r="D52" s="105"/>
      <c r="E52" s="38"/>
      <c r="F52" s="103"/>
      <c r="G52" s="129"/>
      <c r="H52" s="144"/>
    </row>
    <row r="53" spans="1:8" s="109" customFormat="1" ht="24" customHeight="1" x14ac:dyDescent="0.2">
      <c r="A53" s="141" t="s">
        <v>249</v>
      </c>
      <c r="B53" s="103"/>
      <c r="C53" s="103"/>
      <c r="D53" s="103"/>
      <c r="E53" s="103"/>
      <c r="F53" s="103"/>
      <c r="G53" s="129"/>
      <c r="H53" s="144"/>
    </row>
    <row r="54" spans="1:8" s="109" customFormat="1" ht="24" customHeight="1" x14ac:dyDescent="0.2">
      <c r="A54" s="119">
        <f>A52+1</f>
        <v>35</v>
      </c>
      <c r="B54" s="104" t="s">
        <v>158</v>
      </c>
      <c r="C54" s="104" t="s">
        <v>8</v>
      </c>
      <c r="D54" s="122"/>
      <c r="E54" s="105"/>
      <c r="F54" s="105"/>
      <c r="G54" s="129"/>
      <c r="H54" s="144"/>
    </row>
    <row r="55" spans="1:8" s="109" customFormat="1" ht="24" customHeight="1" x14ac:dyDescent="0.2">
      <c r="A55" s="119">
        <f>A54+1</f>
        <v>36</v>
      </c>
      <c r="B55" s="104" t="s">
        <v>160</v>
      </c>
      <c r="C55" s="104" t="s">
        <v>7</v>
      </c>
      <c r="D55" s="122"/>
      <c r="E55" s="105"/>
      <c r="F55" s="105"/>
      <c r="G55" s="129"/>
      <c r="H55" s="144"/>
    </row>
    <row r="56" spans="1:8" s="109" customFormat="1" ht="24" customHeight="1" x14ac:dyDescent="0.2">
      <c r="A56" s="119">
        <f>A55+1</f>
        <v>37</v>
      </c>
      <c r="B56" s="104" t="s">
        <v>162</v>
      </c>
      <c r="C56" s="104" t="s">
        <v>49</v>
      </c>
      <c r="D56" s="122"/>
      <c r="E56" s="105"/>
      <c r="F56" s="105"/>
      <c r="G56" s="129"/>
      <c r="H56" s="144"/>
    </row>
    <row r="57" spans="1:8" s="109" customFormat="1" ht="24" customHeight="1" x14ac:dyDescent="0.2">
      <c r="A57" s="119">
        <f>A56+1</f>
        <v>38</v>
      </c>
      <c r="B57" s="104" t="s">
        <v>164</v>
      </c>
      <c r="C57" s="104" t="s">
        <v>36</v>
      </c>
      <c r="D57" s="122"/>
      <c r="E57" s="105"/>
      <c r="F57" s="105"/>
      <c r="G57" s="129"/>
      <c r="H57" s="144"/>
    </row>
    <row r="58" spans="1:8" s="109" customFormat="1" ht="24" customHeight="1" x14ac:dyDescent="0.2">
      <c r="A58" s="141" t="s">
        <v>166</v>
      </c>
      <c r="B58" s="38"/>
      <c r="C58" s="38"/>
      <c r="D58" s="38"/>
      <c r="E58" s="38"/>
      <c r="F58" s="38"/>
      <c r="G58" s="129"/>
      <c r="H58" s="144"/>
    </row>
    <row r="59" spans="1:8" s="109" customFormat="1" ht="34.5" customHeight="1" x14ac:dyDescent="0.2">
      <c r="A59" s="187" t="s">
        <v>167</v>
      </c>
      <c r="B59" s="188"/>
      <c r="C59" s="188"/>
      <c r="D59" s="188"/>
      <c r="E59" s="188"/>
      <c r="F59" s="188"/>
      <c r="G59" s="188"/>
      <c r="H59" s="189"/>
    </row>
    <row r="60" spans="1:8" s="109" customFormat="1" ht="33" customHeight="1" x14ac:dyDescent="0.2">
      <c r="A60" s="119">
        <f>A57+1</f>
        <v>39</v>
      </c>
      <c r="B60" s="104" t="s">
        <v>168</v>
      </c>
      <c r="C60" s="104" t="s">
        <v>36</v>
      </c>
      <c r="D60" s="122"/>
      <c r="E60" s="105"/>
      <c r="F60" s="105"/>
      <c r="G60" s="129"/>
      <c r="H60" s="144"/>
    </row>
    <row r="61" spans="1:8" s="109" customFormat="1" ht="24" customHeight="1" x14ac:dyDescent="0.2">
      <c r="A61" s="119">
        <f>A60+1</f>
        <v>40</v>
      </c>
      <c r="B61" s="104" t="s">
        <v>170</v>
      </c>
      <c r="C61" s="104" t="s">
        <v>171</v>
      </c>
      <c r="D61" s="122"/>
      <c r="E61" s="105"/>
      <c r="F61" s="105"/>
      <c r="G61" s="129"/>
      <c r="H61" s="144"/>
    </row>
    <row r="62" spans="1:8" s="109" customFormat="1" ht="24" customHeight="1" x14ac:dyDescent="0.2">
      <c r="A62" s="119">
        <f>A61+1</f>
        <v>41</v>
      </c>
      <c r="B62" s="104" t="s">
        <v>173</v>
      </c>
      <c r="C62" s="104" t="s">
        <v>7</v>
      </c>
      <c r="D62" s="122"/>
      <c r="E62" s="105"/>
      <c r="F62" s="105"/>
      <c r="G62" s="129"/>
      <c r="H62" s="144"/>
    </row>
    <row r="63" spans="1:8" s="109" customFormat="1" ht="24" customHeight="1" x14ac:dyDescent="0.2">
      <c r="A63" s="119">
        <f>A62+1</f>
        <v>42</v>
      </c>
      <c r="B63" s="104" t="s">
        <v>175</v>
      </c>
      <c r="C63" s="104" t="s">
        <v>176</v>
      </c>
      <c r="D63" s="122"/>
      <c r="E63" s="105"/>
      <c r="F63" s="105"/>
      <c r="G63" s="129"/>
      <c r="H63" s="144"/>
    </row>
    <row r="64" spans="1:8" s="109" customFormat="1" ht="32.25" customHeight="1" x14ac:dyDescent="0.2">
      <c r="A64" s="119">
        <f>A63+1</f>
        <v>43</v>
      </c>
      <c r="B64" s="104" t="s">
        <v>178</v>
      </c>
      <c r="C64" s="170" t="s">
        <v>179</v>
      </c>
      <c r="D64" s="124"/>
      <c r="E64" s="105"/>
      <c r="F64" s="105"/>
      <c r="G64" s="129"/>
      <c r="H64" s="144"/>
    </row>
    <row r="65" spans="1:8" s="109" customFormat="1" ht="37.5" customHeight="1" x14ac:dyDescent="0.2">
      <c r="A65" s="119">
        <f>A64+1</f>
        <v>44</v>
      </c>
      <c r="B65" s="104" t="s">
        <v>181</v>
      </c>
      <c r="C65" s="170" t="s">
        <v>182</v>
      </c>
      <c r="D65" s="122"/>
      <c r="E65" s="105"/>
      <c r="F65" s="105"/>
      <c r="G65" s="129"/>
      <c r="H65" s="144"/>
    </row>
    <row r="66" spans="1:8" s="109" customFormat="1" ht="24" customHeight="1" x14ac:dyDescent="0.2">
      <c r="A66" s="141" t="s">
        <v>184</v>
      </c>
      <c r="B66" s="104"/>
      <c r="C66" s="129"/>
      <c r="D66" s="123"/>
      <c r="E66" s="123"/>
      <c r="F66" s="104"/>
      <c r="G66" s="129"/>
      <c r="H66" s="144"/>
    </row>
    <row r="67" spans="1:8" s="109" customFormat="1" ht="33.75" customHeight="1" x14ac:dyDescent="0.2">
      <c r="A67" s="120">
        <f>A65+1</f>
        <v>45</v>
      </c>
      <c r="B67" s="103" t="s">
        <v>156</v>
      </c>
      <c r="C67" s="121" t="s">
        <v>244</v>
      </c>
      <c r="D67" s="105"/>
      <c r="E67" s="38"/>
      <c r="F67" s="103"/>
      <c r="G67" s="129"/>
      <c r="H67" s="144"/>
    </row>
    <row r="68" spans="1:8" s="109" customFormat="1" ht="36.75" customHeight="1" x14ac:dyDescent="0.2">
      <c r="A68" s="120">
        <v>46</v>
      </c>
      <c r="B68" s="103" t="s">
        <v>156</v>
      </c>
      <c r="C68" s="121" t="s">
        <v>245</v>
      </c>
      <c r="D68" s="105"/>
      <c r="E68" s="38"/>
      <c r="F68" s="103"/>
      <c r="G68" s="129"/>
      <c r="H68" s="144"/>
    </row>
    <row r="69" spans="1:8" s="36" customFormat="1" ht="21" customHeight="1" x14ac:dyDescent="0.25">
      <c r="A69" s="141" t="s">
        <v>27</v>
      </c>
      <c r="B69" s="103"/>
      <c r="C69" s="103"/>
      <c r="D69" s="103"/>
      <c r="E69" s="103"/>
      <c r="F69" s="103"/>
      <c r="G69" s="134"/>
      <c r="H69" s="146"/>
    </row>
    <row r="70" spans="1:8" s="36" customFormat="1" ht="24" customHeight="1" x14ac:dyDescent="0.25">
      <c r="A70" s="147" t="s">
        <v>103</v>
      </c>
      <c r="B70" s="130"/>
      <c r="C70" s="130"/>
      <c r="D70" s="130"/>
      <c r="E70" s="130"/>
      <c r="F70" s="130"/>
      <c r="G70" s="130"/>
      <c r="H70" s="158"/>
    </row>
    <row r="71" spans="1:8" s="36" customFormat="1" ht="33" customHeight="1" x14ac:dyDescent="0.25">
      <c r="A71" s="187" t="s">
        <v>104</v>
      </c>
      <c r="B71" s="188"/>
      <c r="C71" s="188"/>
      <c r="D71" s="188"/>
      <c r="E71" s="188"/>
      <c r="F71" s="188"/>
      <c r="G71" s="188"/>
      <c r="H71" s="189"/>
    </row>
    <row r="72" spans="1:8" s="36" customFormat="1" ht="27.75" customHeight="1" x14ac:dyDescent="0.25">
      <c r="A72" s="37">
        <f>A68+1</f>
        <v>47</v>
      </c>
      <c r="B72" s="104" t="s">
        <v>82</v>
      </c>
      <c r="C72" s="104" t="s">
        <v>83</v>
      </c>
      <c r="D72" s="122"/>
      <c r="E72" s="104"/>
      <c r="F72" s="104"/>
      <c r="G72" s="234"/>
      <c r="H72" s="235"/>
    </row>
    <row r="73" spans="1:8" s="36" customFormat="1" ht="22.5" customHeight="1" x14ac:dyDescent="0.25">
      <c r="A73" s="37">
        <f>A72+1</f>
        <v>48</v>
      </c>
      <c r="B73" s="104" t="s">
        <v>84</v>
      </c>
      <c r="C73" s="104" t="s">
        <v>7</v>
      </c>
      <c r="D73" s="122"/>
      <c r="E73" s="104"/>
      <c r="F73" s="104"/>
      <c r="G73" s="236"/>
      <c r="H73" s="237"/>
    </row>
    <row r="74" spans="1:8" s="36" customFormat="1" ht="22.5" customHeight="1" x14ac:dyDescent="0.25">
      <c r="A74" s="37">
        <f>A73+1</f>
        <v>49</v>
      </c>
      <c r="B74" s="104" t="s">
        <v>85</v>
      </c>
      <c r="C74" s="104" t="s">
        <v>10</v>
      </c>
      <c r="D74" s="122"/>
      <c r="E74" s="104"/>
      <c r="F74" s="104"/>
      <c r="G74" s="135"/>
      <c r="H74" s="148"/>
    </row>
    <row r="75" spans="1:8" s="15" customFormat="1" ht="23.25" customHeight="1" x14ac:dyDescent="0.25">
      <c r="A75" s="141" t="s">
        <v>86</v>
      </c>
      <c r="B75" s="38"/>
      <c r="C75" s="38"/>
      <c r="D75" s="38"/>
      <c r="E75" s="38"/>
      <c r="F75" s="38"/>
      <c r="G75" s="40"/>
      <c r="H75" s="142"/>
    </row>
    <row r="76" spans="1:8" s="15" customFormat="1" ht="25.5" customHeight="1" x14ac:dyDescent="0.25">
      <c r="A76" s="141" t="s">
        <v>105</v>
      </c>
      <c r="B76" s="103"/>
      <c r="C76" s="103"/>
      <c r="D76" s="103"/>
      <c r="E76" s="103"/>
      <c r="F76" s="103"/>
      <c r="G76" s="40"/>
      <c r="H76" s="142"/>
    </row>
    <row r="77" spans="1:8" s="15" customFormat="1" ht="24.75" customHeight="1" x14ac:dyDescent="0.25">
      <c r="A77" s="119">
        <f>A74+1</f>
        <v>50</v>
      </c>
      <c r="B77" s="104" t="s">
        <v>87</v>
      </c>
      <c r="C77" s="104" t="s">
        <v>8</v>
      </c>
      <c r="D77" s="122"/>
      <c r="E77" s="105"/>
      <c r="F77" s="105"/>
      <c r="G77" s="40"/>
      <c r="H77" s="142"/>
    </row>
    <row r="78" spans="1:8" s="15" customFormat="1" ht="24.75" customHeight="1" x14ac:dyDescent="0.25">
      <c r="A78" s="119">
        <f>A77+1</f>
        <v>51</v>
      </c>
      <c r="B78" s="104" t="s">
        <v>88</v>
      </c>
      <c r="C78" s="104" t="s">
        <v>7</v>
      </c>
      <c r="D78" s="122"/>
      <c r="E78" s="105"/>
      <c r="F78" s="105"/>
      <c r="G78" s="40"/>
      <c r="H78" s="142"/>
    </row>
    <row r="79" spans="1:8" s="15" customFormat="1" ht="24.75" customHeight="1" x14ac:dyDescent="0.25">
      <c r="A79" s="119">
        <f t="shared" ref="A79:A84" si="2">A78+1</f>
        <v>52</v>
      </c>
      <c r="B79" s="104" t="s">
        <v>89</v>
      </c>
      <c r="C79" s="104" t="s">
        <v>59</v>
      </c>
      <c r="D79" s="122"/>
      <c r="E79" s="105"/>
      <c r="F79" s="105"/>
      <c r="G79" s="28"/>
      <c r="H79" s="149"/>
    </row>
    <row r="80" spans="1:8" s="15" customFormat="1" ht="24.75" customHeight="1" x14ac:dyDescent="0.25">
      <c r="A80" s="119">
        <f t="shared" si="2"/>
        <v>53</v>
      </c>
      <c r="B80" s="104" t="s">
        <v>90</v>
      </c>
      <c r="C80" s="104" t="s">
        <v>36</v>
      </c>
      <c r="D80" s="122"/>
      <c r="E80" s="105"/>
      <c r="F80" s="105"/>
      <c r="G80" s="28"/>
      <c r="H80" s="149"/>
    </row>
    <row r="81" spans="1:9" s="15" customFormat="1" ht="24.75" customHeight="1" x14ac:dyDescent="0.25">
      <c r="A81" s="119">
        <f t="shared" si="2"/>
        <v>54</v>
      </c>
      <c r="B81" s="104" t="s">
        <v>91</v>
      </c>
      <c r="C81" s="104" t="s">
        <v>37</v>
      </c>
      <c r="D81" s="122"/>
      <c r="E81" s="105"/>
      <c r="F81" s="105"/>
      <c r="G81" s="28"/>
      <c r="H81" s="149"/>
    </row>
    <row r="82" spans="1:9" s="15" customFormat="1" ht="24.75" customHeight="1" x14ac:dyDescent="0.25">
      <c r="A82" s="119">
        <f t="shared" si="2"/>
        <v>55</v>
      </c>
      <c r="B82" s="104" t="s">
        <v>92</v>
      </c>
      <c r="C82" s="104" t="s">
        <v>52</v>
      </c>
      <c r="D82" s="122"/>
      <c r="E82" s="105"/>
      <c r="F82" s="105"/>
      <c r="G82" s="28"/>
      <c r="H82" s="149"/>
    </row>
    <row r="83" spans="1:9" s="15" customFormat="1" ht="24.75" customHeight="1" x14ac:dyDescent="0.25">
      <c r="A83" s="119">
        <f t="shared" si="2"/>
        <v>56</v>
      </c>
      <c r="B83" s="104" t="s">
        <v>93</v>
      </c>
      <c r="C83" s="104" t="s">
        <v>10</v>
      </c>
      <c r="D83" s="122"/>
      <c r="E83" s="105"/>
      <c r="F83" s="105"/>
      <c r="G83" s="28"/>
      <c r="H83" s="149"/>
    </row>
    <row r="84" spans="1:9" s="15" customFormat="1" ht="30" customHeight="1" x14ac:dyDescent="0.25">
      <c r="A84" s="119">
        <f t="shared" si="2"/>
        <v>57</v>
      </c>
      <c r="B84" s="104" t="s">
        <v>94</v>
      </c>
      <c r="C84" s="104" t="s">
        <v>35</v>
      </c>
      <c r="D84" s="122"/>
      <c r="E84" s="105"/>
      <c r="F84" s="105"/>
      <c r="G84" s="40"/>
      <c r="H84" s="142"/>
    </row>
    <row r="85" spans="1:9" s="15" customFormat="1" ht="24" customHeight="1" x14ac:dyDescent="0.25">
      <c r="A85" s="141" t="s">
        <v>95</v>
      </c>
      <c r="B85" s="38"/>
      <c r="C85" s="38"/>
      <c r="D85" s="38"/>
      <c r="E85" s="38"/>
      <c r="F85" s="38"/>
      <c r="G85" s="40"/>
      <c r="H85" s="142"/>
      <c r="I85" s="24"/>
    </row>
    <row r="86" spans="1:9" s="15" customFormat="1" ht="28.5" customHeight="1" x14ac:dyDescent="0.25">
      <c r="A86" s="141" t="s">
        <v>208</v>
      </c>
      <c r="B86" s="103"/>
      <c r="C86" s="103"/>
      <c r="D86" s="103"/>
      <c r="E86" s="103"/>
      <c r="F86" s="103"/>
      <c r="G86" s="40"/>
      <c r="H86" s="142"/>
    </row>
    <row r="87" spans="1:9" s="15" customFormat="1" ht="24" customHeight="1" x14ac:dyDescent="0.25">
      <c r="A87" s="119">
        <f>A84+1</f>
        <v>58</v>
      </c>
      <c r="B87" s="104" t="s">
        <v>207</v>
      </c>
      <c r="C87" s="104" t="s">
        <v>8</v>
      </c>
      <c r="D87" s="122"/>
      <c r="E87" s="105"/>
      <c r="F87" s="105"/>
      <c r="G87" s="40"/>
      <c r="H87" s="142"/>
    </row>
    <row r="88" spans="1:9" s="15" customFormat="1" ht="24" customHeight="1" x14ac:dyDescent="0.25">
      <c r="A88" s="119">
        <f>A87+1</f>
        <v>59</v>
      </c>
      <c r="B88" s="104" t="s">
        <v>205</v>
      </c>
      <c r="C88" s="104" t="s">
        <v>37</v>
      </c>
      <c r="D88" s="122"/>
      <c r="E88" s="105"/>
      <c r="F88" s="105"/>
      <c r="G88" s="28"/>
      <c r="H88" s="149"/>
    </row>
    <row r="89" spans="1:9" s="15" customFormat="1" ht="24" customHeight="1" x14ac:dyDescent="0.25">
      <c r="A89" s="119">
        <f t="shared" ref="A89:A90" si="3">A88+1</f>
        <v>60</v>
      </c>
      <c r="B89" s="104" t="s">
        <v>203</v>
      </c>
      <c r="C89" s="104" t="s">
        <v>10</v>
      </c>
      <c r="D89" s="122"/>
      <c r="E89" s="105"/>
      <c r="F89" s="105"/>
      <c r="G89" s="28"/>
      <c r="H89" s="149"/>
    </row>
    <row r="90" spans="1:9" s="15" customFormat="1" ht="24" customHeight="1" x14ac:dyDescent="0.25">
      <c r="A90" s="119">
        <f t="shared" si="3"/>
        <v>61</v>
      </c>
      <c r="B90" s="104" t="s">
        <v>201</v>
      </c>
      <c r="C90" s="104" t="s">
        <v>35</v>
      </c>
      <c r="D90" s="122"/>
      <c r="E90" s="105"/>
      <c r="F90" s="105"/>
      <c r="G90" s="40"/>
      <c r="H90" s="142"/>
    </row>
    <row r="91" spans="1:9" s="15" customFormat="1" ht="24" customHeight="1" x14ac:dyDescent="0.25">
      <c r="A91" s="150" t="s">
        <v>199</v>
      </c>
      <c r="B91" s="104"/>
      <c r="C91" s="104"/>
      <c r="D91" s="40"/>
      <c r="E91" s="136"/>
      <c r="F91" s="105"/>
      <c r="G91" s="40"/>
      <c r="H91" s="142"/>
    </row>
    <row r="92" spans="1:9" s="15" customFormat="1" ht="36.75" customHeight="1" x14ac:dyDescent="0.25">
      <c r="A92" s="187" t="s">
        <v>198</v>
      </c>
      <c r="B92" s="188"/>
      <c r="C92" s="188"/>
      <c r="D92" s="188"/>
      <c r="E92" s="188"/>
      <c r="F92" s="188"/>
      <c r="G92" s="188"/>
      <c r="H92" s="189"/>
    </row>
    <row r="93" spans="1:9" s="15" customFormat="1" ht="24" customHeight="1" x14ac:dyDescent="0.25">
      <c r="A93" s="119">
        <f>A90+1</f>
        <v>62</v>
      </c>
      <c r="B93" s="104" t="s">
        <v>197</v>
      </c>
      <c r="C93" s="104" t="s">
        <v>8</v>
      </c>
      <c r="D93" s="122"/>
      <c r="E93" s="105"/>
      <c r="F93" s="105"/>
      <c r="G93" s="40"/>
      <c r="H93" s="142"/>
    </row>
    <row r="94" spans="1:9" s="15" customFormat="1" ht="24" customHeight="1" x14ac:dyDescent="0.25">
      <c r="A94" s="119">
        <f>A93+1</f>
        <v>63</v>
      </c>
      <c r="B94" s="104" t="s">
        <v>195</v>
      </c>
      <c r="C94" s="104" t="s">
        <v>7</v>
      </c>
      <c r="D94" s="122"/>
      <c r="E94" s="105"/>
      <c r="F94" s="105"/>
      <c r="G94" s="40"/>
      <c r="H94" s="142"/>
    </row>
    <row r="95" spans="1:9" s="15" customFormat="1" ht="24" customHeight="1" x14ac:dyDescent="0.25">
      <c r="A95" s="119">
        <f t="shared" ref="A95:A96" si="4">A94+1</f>
        <v>64</v>
      </c>
      <c r="B95" s="104" t="s">
        <v>193</v>
      </c>
      <c r="C95" s="104" t="s">
        <v>10</v>
      </c>
      <c r="D95" s="122"/>
      <c r="E95" s="105"/>
      <c r="F95" s="105"/>
      <c r="G95" s="40"/>
      <c r="H95" s="142"/>
    </row>
    <row r="96" spans="1:9" s="15" customFormat="1" ht="24" customHeight="1" x14ac:dyDescent="0.25">
      <c r="A96" s="119">
        <f t="shared" si="4"/>
        <v>65</v>
      </c>
      <c r="B96" s="104" t="s">
        <v>191</v>
      </c>
      <c r="C96" s="104" t="s">
        <v>35</v>
      </c>
      <c r="D96" s="122"/>
      <c r="E96" s="105"/>
      <c r="F96" s="105"/>
      <c r="G96" s="40"/>
      <c r="H96" s="142"/>
    </row>
    <row r="97" spans="1:9" s="15" customFormat="1" ht="24" customHeight="1" x14ac:dyDescent="0.25">
      <c r="A97" s="150" t="s">
        <v>189</v>
      </c>
      <c r="B97" s="104"/>
      <c r="C97" s="104"/>
      <c r="D97" s="40"/>
      <c r="E97" s="136"/>
      <c r="F97" s="105"/>
      <c r="G97" s="40"/>
      <c r="H97" s="142"/>
    </row>
    <row r="98" spans="1:9" s="15" customFormat="1" ht="36" customHeight="1" x14ac:dyDescent="0.25">
      <c r="A98" s="187" t="s">
        <v>188</v>
      </c>
      <c r="B98" s="188"/>
      <c r="C98" s="188"/>
      <c r="D98" s="188"/>
      <c r="E98" s="188"/>
      <c r="F98" s="188"/>
      <c r="G98" s="188"/>
      <c r="H98" s="189"/>
    </row>
    <row r="99" spans="1:9" s="15" customFormat="1" ht="24" customHeight="1" x14ac:dyDescent="0.25">
      <c r="A99" s="119">
        <f>A96+1</f>
        <v>66</v>
      </c>
      <c r="B99" s="104" t="s">
        <v>187</v>
      </c>
      <c r="C99" s="104" t="s">
        <v>10</v>
      </c>
      <c r="D99" s="122"/>
      <c r="E99" s="105"/>
      <c r="F99" s="105"/>
      <c r="G99" s="40"/>
      <c r="H99" s="142"/>
    </row>
    <row r="100" spans="1:9" s="15" customFormat="1" ht="24" customHeight="1" x14ac:dyDescent="0.25">
      <c r="A100" s="141" t="s">
        <v>185</v>
      </c>
      <c r="B100" s="38"/>
      <c r="C100" s="38"/>
      <c r="D100" s="38"/>
      <c r="E100" s="38"/>
      <c r="F100" s="38"/>
      <c r="G100" s="40"/>
      <c r="H100" s="142"/>
      <c r="I100" s="24"/>
    </row>
    <row r="101" spans="1:9" s="15" customFormat="1" ht="28.5" customHeight="1" x14ac:dyDescent="0.25">
      <c r="A101" s="187" t="s">
        <v>209</v>
      </c>
      <c r="B101" s="188"/>
      <c r="C101" s="188"/>
      <c r="D101" s="188"/>
      <c r="E101" s="188"/>
      <c r="F101" s="188"/>
      <c r="G101" s="188"/>
      <c r="H101" s="189"/>
      <c r="I101" s="1"/>
    </row>
    <row r="102" spans="1:9" s="15" customFormat="1" ht="24" customHeight="1" x14ac:dyDescent="0.25">
      <c r="A102" s="119">
        <f>A99+1</f>
        <v>67</v>
      </c>
      <c r="B102" s="127" t="s">
        <v>210</v>
      </c>
      <c r="C102" s="127" t="s">
        <v>36</v>
      </c>
      <c r="D102" s="122"/>
      <c r="E102" s="126"/>
      <c r="F102" s="126"/>
      <c r="G102" s="83"/>
      <c r="H102" s="140"/>
      <c r="I102" s="1"/>
    </row>
    <row r="103" spans="1:9" s="15" customFormat="1" ht="24" customHeight="1" x14ac:dyDescent="0.25">
      <c r="A103" s="119">
        <f>A102+1</f>
        <v>68</v>
      </c>
      <c r="B103" s="127" t="s">
        <v>212</v>
      </c>
      <c r="C103" s="127" t="s">
        <v>8</v>
      </c>
      <c r="D103" s="122"/>
      <c r="E103" s="126"/>
      <c r="F103" s="126"/>
      <c r="G103" s="83"/>
      <c r="H103" s="140"/>
      <c r="I103" s="1"/>
    </row>
    <row r="104" spans="1:9" s="15" customFormat="1" ht="24" customHeight="1" x14ac:dyDescent="0.25">
      <c r="A104" s="119">
        <f t="shared" ref="A104:A106" si="5">A103+1</f>
        <v>69</v>
      </c>
      <c r="B104" s="127" t="s">
        <v>214</v>
      </c>
      <c r="C104" s="127" t="s">
        <v>7</v>
      </c>
      <c r="D104" s="122"/>
      <c r="E104" s="126"/>
      <c r="F104" s="126"/>
      <c r="G104" s="137"/>
      <c r="H104" s="151"/>
      <c r="I104" s="1"/>
    </row>
    <row r="105" spans="1:9" s="15" customFormat="1" ht="24" customHeight="1" x14ac:dyDescent="0.25">
      <c r="A105" s="119">
        <f t="shared" si="5"/>
        <v>70</v>
      </c>
      <c r="B105" s="127" t="s">
        <v>216</v>
      </c>
      <c r="C105" s="127" t="s">
        <v>10</v>
      </c>
      <c r="D105" s="122"/>
      <c r="E105" s="126"/>
      <c r="F105" s="126"/>
      <c r="G105" s="137"/>
      <c r="H105" s="151"/>
      <c r="I105" s="1"/>
    </row>
    <row r="106" spans="1:9" s="15" customFormat="1" ht="24" customHeight="1" x14ac:dyDescent="0.25">
      <c r="A106" s="119">
        <f t="shared" si="5"/>
        <v>71</v>
      </c>
      <c r="B106" s="127" t="s">
        <v>218</v>
      </c>
      <c r="C106" s="127" t="s">
        <v>35</v>
      </c>
      <c r="D106" s="122"/>
      <c r="E106" s="126"/>
      <c r="F106" s="126"/>
      <c r="G106" s="83"/>
      <c r="H106" s="140"/>
      <c r="I106" s="1"/>
    </row>
    <row r="107" spans="1:9" s="15" customFormat="1" ht="24" customHeight="1" x14ac:dyDescent="0.25">
      <c r="A107" s="152" t="s">
        <v>220</v>
      </c>
      <c r="B107" s="128"/>
      <c r="C107" s="128"/>
      <c r="D107" s="128"/>
      <c r="E107" s="128"/>
      <c r="F107" s="128"/>
      <c r="G107" s="83"/>
      <c r="H107" s="140"/>
      <c r="I107" s="59"/>
    </row>
    <row r="108" spans="1:9" s="15" customFormat="1" ht="24" customHeight="1" x14ac:dyDescent="0.25">
      <c r="A108" s="152" t="s">
        <v>221</v>
      </c>
      <c r="B108" s="125"/>
      <c r="C108" s="125"/>
      <c r="D108" s="125"/>
      <c r="E108" s="125"/>
      <c r="F108" s="125"/>
      <c r="G108" s="83"/>
      <c r="H108" s="140"/>
      <c r="I108" s="1"/>
    </row>
    <row r="109" spans="1:9" s="15" customFormat="1" ht="24" customHeight="1" x14ac:dyDescent="0.25">
      <c r="A109" s="119">
        <f>A106+1</f>
        <v>72</v>
      </c>
      <c r="B109" s="127" t="s">
        <v>222</v>
      </c>
      <c r="C109" s="127" t="s">
        <v>37</v>
      </c>
      <c r="D109" s="122"/>
      <c r="E109" s="126"/>
      <c r="F109" s="126"/>
      <c r="G109" s="83"/>
      <c r="H109" s="140"/>
      <c r="I109" s="1"/>
    </row>
    <row r="110" spans="1:9" s="15" customFormat="1" ht="24" customHeight="1" x14ac:dyDescent="0.25">
      <c r="A110" s="119">
        <f>A109+1</f>
        <v>73</v>
      </c>
      <c r="B110" s="127" t="s">
        <v>224</v>
      </c>
      <c r="C110" s="127" t="s">
        <v>8</v>
      </c>
      <c r="D110" s="122"/>
      <c r="E110" s="126"/>
      <c r="F110" s="126"/>
      <c r="G110" s="83"/>
      <c r="H110" s="140"/>
      <c r="I110" s="1"/>
    </row>
    <row r="111" spans="1:9" s="15" customFormat="1" ht="24" customHeight="1" x14ac:dyDescent="0.25">
      <c r="A111" s="119">
        <f t="shared" ref="A111:A115" si="6">A110+1</f>
        <v>74</v>
      </c>
      <c r="B111" s="127" t="s">
        <v>226</v>
      </c>
      <c r="C111" s="127" t="s">
        <v>227</v>
      </c>
      <c r="D111" s="122"/>
      <c r="E111" s="126"/>
      <c r="F111" s="126"/>
      <c r="G111" s="83"/>
      <c r="H111" s="140"/>
      <c r="I111" s="1"/>
    </row>
    <row r="112" spans="1:9" s="15" customFormat="1" ht="24" customHeight="1" x14ac:dyDescent="0.25">
      <c r="A112" s="119">
        <f t="shared" si="6"/>
        <v>75</v>
      </c>
      <c r="B112" s="127" t="s">
        <v>229</v>
      </c>
      <c r="C112" s="127" t="s">
        <v>10</v>
      </c>
      <c r="D112" s="122"/>
      <c r="E112" s="126"/>
      <c r="F112" s="126"/>
      <c r="G112" s="83"/>
      <c r="H112" s="140"/>
      <c r="I112" s="1"/>
    </row>
    <row r="113" spans="1:9" s="15" customFormat="1" ht="24" customHeight="1" x14ac:dyDescent="0.25">
      <c r="A113" s="119">
        <f t="shared" si="6"/>
        <v>76</v>
      </c>
      <c r="B113" s="127" t="s">
        <v>231</v>
      </c>
      <c r="C113" s="127" t="s">
        <v>35</v>
      </c>
      <c r="D113" s="122"/>
      <c r="E113" s="126"/>
      <c r="F113" s="126"/>
      <c r="G113" s="83"/>
      <c r="H113" s="140"/>
      <c r="I113" s="1"/>
    </row>
    <row r="114" spans="1:9" s="15" customFormat="1" ht="24" customHeight="1" x14ac:dyDescent="0.25">
      <c r="A114" s="119">
        <f t="shared" si="6"/>
        <v>77</v>
      </c>
      <c r="B114" s="127" t="s">
        <v>233</v>
      </c>
      <c r="C114" s="127" t="s">
        <v>59</v>
      </c>
      <c r="D114" s="122"/>
      <c r="E114" s="126"/>
      <c r="F114" s="126"/>
      <c r="G114" s="83"/>
      <c r="H114" s="140"/>
      <c r="I114" s="1"/>
    </row>
    <row r="115" spans="1:9" s="15" customFormat="1" ht="24" customHeight="1" x14ac:dyDescent="0.25">
      <c r="A115" s="119">
        <f t="shared" si="6"/>
        <v>78</v>
      </c>
      <c r="B115" s="127" t="s">
        <v>235</v>
      </c>
      <c r="C115" s="127" t="s">
        <v>7</v>
      </c>
      <c r="D115" s="122"/>
      <c r="E115" s="126"/>
      <c r="F115" s="126"/>
      <c r="G115" s="137"/>
      <c r="H115" s="151"/>
      <c r="I115" s="1"/>
    </row>
    <row r="116" spans="1:9" s="15" customFormat="1" ht="24" customHeight="1" thickBot="1" x14ac:dyDescent="0.3">
      <c r="A116" s="153" t="s">
        <v>237</v>
      </c>
      <c r="B116" s="138"/>
      <c r="C116" s="138"/>
      <c r="D116" s="138"/>
      <c r="E116" s="138"/>
      <c r="F116" s="138"/>
      <c r="G116" s="139"/>
      <c r="H116" s="154"/>
      <c r="I116" s="59"/>
    </row>
    <row r="117" spans="1:9" s="1" customFormat="1" ht="30.75" customHeight="1" thickBot="1" x14ac:dyDescent="0.3">
      <c r="A117" s="159" t="s">
        <v>106</v>
      </c>
      <c r="B117" s="160"/>
      <c r="C117" s="160"/>
      <c r="D117" s="160"/>
      <c r="E117" s="160"/>
      <c r="F117" s="160"/>
      <c r="G117" s="161"/>
      <c r="H117" s="162"/>
    </row>
    <row r="118" spans="1:9" s="1" customFormat="1" ht="32.25" customHeight="1" thickBot="1" x14ac:dyDescent="0.3">
      <c r="A118" s="163"/>
      <c r="B118" s="164"/>
      <c r="C118" s="165" t="s">
        <v>11</v>
      </c>
      <c r="D118" s="166"/>
      <c r="E118" s="167"/>
      <c r="F118" s="167"/>
      <c r="G118" s="168"/>
      <c r="H118" s="169"/>
    </row>
    <row r="119" spans="1:9" s="83" customFormat="1" ht="28.5" customHeight="1" x14ac:dyDescent="0.3">
      <c r="A119" s="84"/>
      <c r="B119" s="85"/>
      <c r="C119" s="84"/>
      <c r="D119" s="84"/>
      <c r="E119" s="84"/>
      <c r="F119" s="84"/>
      <c r="G119" s="84"/>
      <c r="H119" s="132"/>
    </row>
    <row r="120" spans="1:9" s="83" customFormat="1" ht="18.75" customHeight="1" x14ac:dyDescent="0.3">
      <c r="A120" s="6"/>
      <c r="B120" s="88" t="s">
        <v>15</v>
      </c>
      <c r="C120" s="89"/>
      <c r="D120" s="238" t="s">
        <v>16</v>
      </c>
      <c r="E120" s="238"/>
      <c r="F120" s="90"/>
      <c r="G120" s="90"/>
      <c r="H120" s="90"/>
    </row>
    <row r="121" spans="1:9" s="83" customFormat="1" ht="37.5" x14ac:dyDescent="0.25">
      <c r="A121" s="6"/>
      <c r="B121" s="91" t="s">
        <v>155</v>
      </c>
      <c r="C121" s="89"/>
      <c r="D121" s="84"/>
      <c r="E121" s="84"/>
      <c r="F121" s="90"/>
      <c r="G121" s="90"/>
      <c r="H121" s="90"/>
    </row>
    <row r="122" spans="1:9" s="83" customFormat="1" ht="15" customHeight="1" x14ac:dyDescent="0.3">
      <c r="A122" s="6"/>
      <c r="B122" s="92"/>
      <c r="C122" s="93"/>
      <c r="D122" s="84"/>
      <c r="E122" s="84"/>
      <c r="F122" s="90"/>
      <c r="G122" s="90"/>
      <c r="H122" s="90"/>
    </row>
    <row r="123" spans="1:9" s="83" customFormat="1" ht="18.75" x14ac:dyDescent="0.3">
      <c r="A123" s="6"/>
      <c r="B123" s="92" t="s">
        <v>25</v>
      </c>
      <c r="C123" s="93"/>
      <c r="D123" s="239" t="s">
        <v>20</v>
      </c>
      <c r="E123" s="239"/>
      <c r="F123" s="90"/>
      <c r="G123" s="90"/>
      <c r="H123" s="90"/>
    </row>
    <row r="124" spans="1:9" s="83" customFormat="1" ht="18.75" x14ac:dyDescent="0.3">
      <c r="A124" s="84"/>
      <c r="B124" s="85"/>
      <c r="C124" s="84"/>
      <c r="D124" s="90"/>
      <c r="E124" s="90"/>
      <c r="F124" s="90"/>
      <c r="G124" s="90"/>
      <c r="H124" s="90"/>
    </row>
    <row r="125" spans="1:9" s="83" customFormat="1" ht="18" customHeight="1" x14ac:dyDescent="0.3">
      <c r="A125" s="84"/>
      <c r="B125" s="85" t="s">
        <v>28</v>
      </c>
      <c r="C125" s="84"/>
      <c r="D125" s="90"/>
      <c r="E125" s="90"/>
      <c r="F125" s="90"/>
      <c r="G125" s="90"/>
      <c r="H125" s="90"/>
    </row>
    <row r="126" spans="1:9" s="83" customFormat="1" ht="16.5" customHeight="1" x14ac:dyDescent="0.3">
      <c r="A126" s="84"/>
      <c r="B126" s="85" t="s">
        <v>24</v>
      </c>
      <c r="C126" s="84"/>
      <c r="D126" s="90"/>
      <c r="E126" s="90"/>
      <c r="F126" s="90"/>
      <c r="G126" s="90"/>
      <c r="H126" s="90"/>
    </row>
    <row r="127" spans="1:9" ht="28.5" customHeight="1" x14ac:dyDescent="0.25">
      <c r="A127" s="86"/>
      <c r="B127" s="86"/>
      <c r="C127" s="86"/>
      <c r="D127" s="86"/>
      <c r="E127" s="86"/>
      <c r="F127" s="86"/>
      <c r="G127" s="86"/>
    </row>
  </sheetData>
  <mergeCells count="16">
    <mergeCell ref="D120:E120"/>
    <mergeCell ref="D123:E123"/>
    <mergeCell ref="A1:D1"/>
    <mergeCell ref="A2:D2"/>
    <mergeCell ref="A3:D3"/>
    <mergeCell ref="A4:D4"/>
    <mergeCell ref="A5:F5"/>
    <mergeCell ref="A6:D6"/>
    <mergeCell ref="A8:F8"/>
    <mergeCell ref="A59:H59"/>
    <mergeCell ref="A71:H71"/>
    <mergeCell ref="A92:H92"/>
    <mergeCell ref="A98:H98"/>
    <mergeCell ref="A101:H101"/>
    <mergeCell ref="G72:H72"/>
    <mergeCell ref="G73:H73"/>
  </mergeCells>
  <pageMargins left="0.32" right="0.39370078740157483" top="0.39370078740157483" bottom="0.59055118110236227" header="0.35433070866141736" footer="0.51181102362204722"/>
  <pageSetup paperSize="9" scale="62" fitToHeight="3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tabSelected="1" view="pageBreakPreview" zoomScale="75" zoomScaleSheetLayoutView="75" workbookViewId="0">
      <selection activeCell="N90" sqref="N90"/>
    </sheetView>
  </sheetViews>
  <sheetFormatPr defaultRowHeight="15" x14ac:dyDescent="0.2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19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 x14ac:dyDescent="0.25">
      <c r="D1" s="197" t="s">
        <v>34</v>
      </c>
      <c r="E1" s="197"/>
      <c r="F1" s="197"/>
      <c r="G1" s="197"/>
      <c r="H1" s="197"/>
    </row>
    <row r="2" spans="1:8" ht="18" customHeight="1" x14ac:dyDescent="0.25">
      <c r="A2" s="197"/>
      <c r="B2" s="197"/>
      <c r="C2" s="197"/>
      <c r="D2" s="20"/>
      <c r="E2" s="20"/>
      <c r="F2" s="2"/>
      <c r="G2" s="2"/>
      <c r="H2" s="2"/>
    </row>
    <row r="3" spans="1:8" ht="16.5" customHeight="1" x14ac:dyDescent="0.25">
      <c r="A3" s="198" t="s">
        <v>29</v>
      </c>
      <c r="B3" s="198"/>
      <c r="C3" s="198"/>
      <c r="D3" s="3"/>
      <c r="E3" s="3"/>
      <c r="F3" s="3"/>
      <c r="G3" s="3"/>
      <c r="H3" s="3"/>
    </row>
    <row r="4" spans="1:8" ht="16.5" customHeight="1" x14ac:dyDescent="0.25">
      <c r="A4" s="198"/>
      <c r="B4" s="198"/>
      <c r="C4" s="198"/>
      <c r="D4" s="3"/>
      <c r="E4" s="3"/>
      <c r="F4" s="3"/>
      <c r="G4" s="3"/>
      <c r="H4" s="3"/>
    </row>
    <row r="5" spans="1:8" ht="35.25" customHeight="1" thickBot="1" x14ac:dyDescent="0.3">
      <c r="A5" s="264" t="str">
        <f>'Д.Ц. Лот №1'!$A$4</f>
        <v>Комплекс работ по техническому перевооружению установок цеха № 5, связанных с остановом на капитальный ремонт</v>
      </c>
      <c r="B5" s="264"/>
      <c r="C5" s="264"/>
      <c r="D5" s="264"/>
      <c r="E5" s="264"/>
      <c r="F5" s="264"/>
      <c r="G5" s="4"/>
    </row>
    <row r="6" spans="1:8" s="25" customFormat="1" ht="13.15" customHeight="1" x14ac:dyDescent="0.2">
      <c r="A6" s="248" t="s">
        <v>0</v>
      </c>
      <c r="B6" s="251" t="s">
        <v>30</v>
      </c>
      <c r="C6" s="251" t="s">
        <v>4</v>
      </c>
      <c r="D6" s="254" t="s">
        <v>31</v>
      </c>
      <c r="E6" s="257" t="s">
        <v>32</v>
      </c>
      <c r="F6" s="260" t="s">
        <v>33</v>
      </c>
      <c r="G6" s="260"/>
      <c r="H6" s="261"/>
    </row>
    <row r="7" spans="1:8" s="25" customFormat="1" ht="12.75" x14ac:dyDescent="0.2">
      <c r="A7" s="249"/>
      <c r="B7" s="252"/>
      <c r="C7" s="252"/>
      <c r="D7" s="255"/>
      <c r="E7" s="258"/>
      <c r="F7" s="262"/>
      <c r="G7" s="262"/>
      <c r="H7" s="263"/>
    </row>
    <row r="8" spans="1:8" s="25" customFormat="1" ht="48" customHeight="1" thickBot="1" x14ac:dyDescent="0.25">
      <c r="A8" s="250"/>
      <c r="B8" s="253"/>
      <c r="C8" s="253"/>
      <c r="D8" s="256"/>
      <c r="E8" s="259"/>
      <c r="F8" s="26" t="s">
        <v>111</v>
      </c>
      <c r="G8" s="26" t="s">
        <v>111</v>
      </c>
      <c r="H8" s="27" t="s">
        <v>111</v>
      </c>
    </row>
    <row r="9" spans="1:8" ht="21" customHeight="1" x14ac:dyDescent="0.25">
      <c r="A9" s="245" t="s">
        <v>26</v>
      </c>
      <c r="B9" s="246"/>
      <c r="C9" s="246"/>
      <c r="D9" s="246"/>
      <c r="E9" s="246"/>
      <c r="F9" s="246"/>
      <c r="G9" s="94"/>
      <c r="H9" s="95"/>
    </row>
    <row r="10" spans="1:8" s="15" customFormat="1" ht="21.75" customHeight="1" x14ac:dyDescent="0.25">
      <c r="A10" s="141" t="s">
        <v>97</v>
      </c>
      <c r="B10" s="103"/>
      <c r="C10" s="103"/>
      <c r="D10" s="103"/>
      <c r="E10" s="103"/>
      <c r="F10" s="103"/>
      <c r="G10" s="40"/>
      <c r="H10" s="142"/>
    </row>
    <row r="11" spans="1:8" s="15" customFormat="1" ht="19.5" customHeight="1" x14ac:dyDescent="0.25">
      <c r="A11" s="119">
        <v>1</v>
      </c>
      <c r="B11" s="104" t="s">
        <v>39</v>
      </c>
      <c r="C11" s="104" t="s">
        <v>9</v>
      </c>
      <c r="D11" s="122"/>
      <c r="E11" s="105"/>
      <c r="F11" s="105"/>
      <c r="G11" s="40"/>
      <c r="H11" s="142"/>
    </row>
    <row r="12" spans="1:8" s="15" customFormat="1" ht="21.75" customHeight="1" x14ac:dyDescent="0.25">
      <c r="A12" s="119">
        <f t="shared" ref="A12:A21" si="0">A11+1</f>
        <v>2</v>
      </c>
      <c r="B12" s="104" t="s">
        <v>43</v>
      </c>
      <c r="C12" s="104" t="s">
        <v>36</v>
      </c>
      <c r="D12" s="122"/>
      <c r="E12" s="105"/>
      <c r="F12" s="105"/>
      <c r="G12" s="40"/>
      <c r="H12" s="142"/>
    </row>
    <row r="13" spans="1:8" s="15" customFormat="1" ht="27" customHeight="1" x14ac:dyDescent="0.25">
      <c r="A13" s="119">
        <f t="shared" si="0"/>
        <v>3</v>
      </c>
      <c r="B13" s="104" t="s">
        <v>114</v>
      </c>
      <c r="C13" s="104" t="s">
        <v>8</v>
      </c>
      <c r="D13" s="122"/>
      <c r="E13" s="105"/>
      <c r="F13" s="105"/>
      <c r="G13" s="40"/>
      <c r="H13" s="142"/>
    </row>
    <row r="14" spans="1:8" s="15" customFormat="1" ht="18.75" customHeight="1" x14ac:dyDescent="0.25">
      <c r="A14" s="119">
        <f t="shared" si="0"/>
        <v>4</v>
      </c>
      <c r="B14" s="104" t="s">
        <v>40</v>
      </c>
      <c r="C14" s="104" t="s">
        <v>7</v>
      </c>
      <c r="D14" s="122"/>
      <c r="E14" s="105"/>
      <c r="F14" s="105"/>
      <c r="G14" s="40"/>
      <c r="H14" s="142"/>
    </row>
    <row r="15" spans="1:8" s="15" customFormat="1" ht="16.5" customHeight="1" x14ac:dyDescent="0.25">
      <c r="A15" s="119">
        <f t="shared" si="0"/>
        <v>5</v>
      </c>
      <c r="B15" s="104" t="s">
        <v>41</v>
      </c>
      <c r="C15" s="104" t="s">
        <v>49</v>
      </c>
      <c r="D15" s="122"/>
      <c r="E15" s="105"/>
      <c r="F15" s="105"/>
      <c r="G15" s="40"/>
      <c r="H15" s="142"/>
    </row>
    <row r="16" spans="1:8" s="15" customFormat="1" ht="16.5" customHeight="1" x14ac:dyDescent="0.25">
      <c r="A16" s="119">
        <f t="shared" si="0"/>
        <v>6</v>
      </c>
      <c r="B16" s="104" t="s">
        <v>42</v>
      </c>
      <c r="C16" s="104" t="s">
        <v>102</v>
      </c>
      <c r="D16" s="122"/>
      <c r="E16" s="105"/>
      <c r="F16" s="105"/>
      <c r="G16" s="40"/>
      <c r="H16" s="142"/>
    </row>
    <row r="17" spans="1:8" s="15" customFormat="1" ht="16.5" customHeight="1" x14ac:dyDescent="0.25">
      <c r="A17" s="119">
        <f t="shared" si="0"/>
        <v>7</v>
      </c>
      <c r="B17" s="104" t="s">
        <v>50</v>
      </c>
      <c r="C17" s="104" t="s">
        <v>51</v>
      </c>
      <c r="D17" s="122"/>
      <c r="E17" s="105"/>
      <c r="F17" s="105"/>
      <c r="G17" s="40"/>
      <c r="H17" s="142"/>
    </row>
    <row r="18" spans="1:8" s="15" customFormat="1" ht="18.75" customHeight="1" x14ac:dyDescent="0.25">
      <c r="A18" s="119">
        <f t="shared" si="0"/>
        <v>8</v>
      </c>
      <c r="B18" s="104" t="s">
        <v>44</v>
      </c>
      <c r="C18" s="104" t="s">
        <v>52</v>
      </c>
      <c r="D18" s="122"/>
      <c r="E18" s="105"/>
      <c r="F18" s="105"/>
      <c r="G18" s="40"/>
      <c r="H18" s="142"/>
    </row>
    <row r="19" spans="1:8" s="15" customFormat="1" ht="18.75" customHeight="1" x14ac:dyDescent="0.25">
      <c r="A19" s="119">
        <f t="shared" si="0"/>
        <v>9</v>
      </c>
      <c r="B19" s="104" t="s">
        <v>45</v>
      </c>
      <c r="C19" s="104" t="s">
        <v>46</v>
      </c>
      <c r="D19" s="122"/>
      <c r="E19" s="105"/>
      <c r="F19" s="105"/>
      <c r="G19" s="40"/>
      <c r="H19" s="142"/>
    </row>
    <row r="20" spans="1:8" s="15" customFormat="1" ht="18.75" customHeight="1" x14ac:dyDescent="0.25">
      <c r="A20" s="119">
        <f t="shared" si="0"/>
        <v>10</v>
      </c>
      <c r="B20" s="104" t="s">
        <v>47</v>
      </c>
      <c r="C20" s="104" t="s">
        <v>10</v>
      </c>
      <c r="D20" s="122"/>
      <c r="E20" s="105"/>
      <c r="F20" s="105"/>
      <c r="G20" s="40"/>
      <c r="H20" s="142"/>
    </row>
    <row r="21" spans="1:8" s="15" customFormat="1" ht="20.25" customHeight="1" x14ac:dyDescent="0.25">
      <c r="A21" s="119">
        <f t="shared" si="0"/>
        <v>11</v>
      </c>
      <c r="B21" s="104" t="s">
        <v>48</v>
      </c>
      <c r="C21" s="104" t="s">
        <v>35</v>
      </c>
      <c r="D21" s="122"/>
      <c r="E21" s="105"/>
      <c r="F21" s="105"/>
      <c r="G21" s="40"/>
      <c r="H21" s="142"/>
    </row>
    <row r="22" spans="1:8" s="15" customFormat="1" ht="21.75" customHeight="1" x14ac:dyDescent="0.25">
      <c r="A22" s="141" t="s">
        <v>65</v>
      </c>
      <c r="B22" s="38"/>
      <c r="C22" s="38"/>
      <c r="D22" s="38"/>
      <c r="E22" s="38"/>
      <c r="F22" s="38"/>
      <c r="G22" s="40"/>
      <c r="H22" s="142"/>
    </row>
    <row r="23" spans="1:8" s="108" customFormat="1" ht="22.5" customHeight="1" x14ac:dyDescent="0.2">
      <c r="A23" s="141" t="s">
        <v>98</v>
      </c>
      <c r="B23" s="103"/>
      <c r="C23" s="103"/>
      <c r="D23" s="103"/>
      <c r="E23" s="103"/>
      <c r="F23" s="103"/>
      <c r="G23" s="133"/>
      <c r="H23" s="143"/>
    </row>
    <row r="24" spans="1:8" s="108" customFormat="1" ht="21.75" customHeight="1" x14ac:dyDescent="0.2">
      <c r="A24" s="119">
        <f>A21+1</f>
        <v>12</v>
      </c>
      <c r="B24" s="104" t="s">
        <v>53</v>
      </c>
      <c r="C24" s="104" t="s">
        <v>8</v>
      </c>
      <c r="D24" s="122"/>
      <c r="E24" s="105"/>
      <c r="F24" s="105"/>
      <c r="G24" s="133"/>
      <c r="H24" s="143"/>
    </row>
    <row r="25" spans="1:8" s="108" customFormat="1" ht="24" customHeight="1" x14ac:dyDescent="0.2">
      <c r="A25" s="119">
        <f t="shared" ref="A25:A31" si="1">A24+1</f>
        <v>13</v>
      </c>
      <c r="B25" s="104" t="s">
        <v>54</v>
      </c>
      <c r="C25" s="104" t="s">
        <v>37</v>
      </c>
      <c r="D25" s="122"/>
      <c r="E25" s="105"/>
      <c r="F25" s="105"/>
      <c r="G25" s="133"/>
      <c r="H25" s="143"/>
    </row>
    <row r="26" spans="1:8" s="108" customFormat="1" ht="24" customHeight="1" x14ac:dyDescent="0.2">
      <c r="A26" s="119">
        <f t="shared" si="1"/>
        <v>14</v>
      </c>
      <c r="B26" s="104" t="s">
        <v>58</v>
      </c>
      <c r="C26" s="104" t="s">
        <v>59</v>
      </c>
      <c r="D26" s="122"/>
      <c r="E26" s="105"/>
      <c r="F26" s="105"/>
      <c r="G26" s="133"/>
      <c r="H26" s="143"/>
    </row>
    <row r="27" spans="1:8" s="108" customFormat="1" ht="24" customHeight="1" x14ac:dyDescent="0.2">
      <c r="A27" s="119">
        <f t="shared" si="1"/>
        <v>15</v>
      </c>
      <c r="B27" s="104" t="s">
        <v>55</v>
      </c>
      <c r="C27" s="104" t="s">
        <v>7</v>
      </c>
      <c r="D27" s="122"/>
      <c r="E27" s="105"/>
      <c r="F27" s="105"/>
      <c r="G27" s="133"/>
      <c r="H27" s="143"/>
    </row>
    <row r="28" spans="1:8" s="108" customFormat="1" ht="24" customHeight="1" x14ac:dyDescent="0.2">
      <c r="A28" s="119">
        <f t="shared" si="1"/>
        <v>16</v>
      </c>
      <c r="B28" s="104" t="s">
        <v>56</v>
      </c>
      <c r="C28" s="104" t="s">
        <v>10</v>
      </c>
      <c r="D28" s="122"/>
      <c r="E28" s="105"/>
      <c r="F28" s="105"/>
      <c r="G28" s="133"/>
      <c r="H28" s="143"/>
    </row>
    <row r="29" spans="1:8" s="108" customFormat="1" ht="24" customHeight="1" x14ac:dyDescent="0.2">
      <c r="A29" s="119">
        <f t="shared" si="1"/>
        <v>17</v>
      </c>
      <c r="B29" s="104" t="s">
        <v>57</v>
      </c>
      <c r="C29" s="104" t="s">
        <v>35</v>
      </c>
      <c r="D29" s="122"/>
      <c r="E29" s="105"/>
      <c r="F29" s="105"/>
      <c r="G29" s="133"/>
      <c r="H29" s="143"/>
    </row>
    <row r="30" spans="1:8" s="108" customFormat="1" ht="24" customHeight="1" x14ac:dyDescent="0.2">
      <c r="A30" s="119">
        <f t="shared" si="1"/>
        <v>18</v>
      </c>
      <c r="B30" s="104" t="s">
        <v>60</v>
      </c>
      <c r="C30" s="104" t="s">
        <v>52</v>
      </c>
      <c r="D30" s="122"/>
      <c r="E30" s="105"/>
      <c r="F30" s="105"/>
      <c r="G30" s="133"/>
      <c r="H30" s="143"/>
    </row>
    <row r="31" spans="1:8" s="108" customFormat="1" ht="28.5" customHeight="1" x14ac:dyDescent="0.2">
      <c r="A31" s="119">
        <f t="shared" si="1"/>
        <v>19</v>
      </c>
      <c r="B31" s="104" t="s">
        <v>61</v>
      </c>
      <c r="C31" s="104" t="s">
        <v>38</v>
      </c>
      <c r="D31" s="122"/>
      <c r="E31" s="105"/>
      <c r="F31" s="105"/>
      <c r="G31" s="133"/>
      <c r="H31" s="143"/>
    </row>
    <row r="32" spans="1:8" s="109" customFormat="1" ht="24" customHeight="1" x14ac:dyDescent="0.2">
      <c r="A32" s="141" t="s">
        <v>66</v>
      </c>
      <c r="B32" s="104"/>
      <c r="C32" s="104"/>
      <c r="D32" s="129"/>
      <c r="E32" s="104"/>
      <c r="F32" s="104"/>
      <c r="G32" s="129"/>
      <c r="H32" s="144"/>
    </row>
    <row r="33" spans="1:8" s="109" customFormat="1" ht="24" customHeight="1" x14ac:dyDescent="0.2">
      <c r="A33" s="141" t="s">
        <v>99</v>
      </c>
      <c r="B33" s="104"/>
      <c r="C33" s="104"/>
      <c r="D33" s="104"/>
      <c r="E33" s="104"/>
      <c r="F33" s="104"/>
      <c r="G33" s="129"/>
      <c r="H33" s="144"/>
    </row>
    <row r="34" spans="1:8" s="109" customFormat="1" ht="24" customHeight="1" x14ac:dyDescent="0.2">
      <c r="A34" s="119">
        <f>A31+1</f>
        <v>20</v>
      </c>
      <c r="B34" s="104" t="s">
        <v>62</v>
      </c>
      <c r="C34" s="104" t="s">
        <v>8</v>
      </c>
      <c r="D34" s="122"/>
      <c r="E34" s="104"/>
      <c r="F34" s="104"/>
      <c r="G34" s="129"/>
      <c r="H34" s="144"/>
    </row>
    <row r="35" spans="1:8" s="109" customFormat="1" ht="24" customHeight="1" x14ac:dyDescent="0.2">
      <c r="A35" s="119">
        <f>A34+1</f>
        <v>21</v>
      </c>
      <c r="B35" s="104" t="s">
        <v>63</v>
      </c>
      <c r="C35" s="104" t="s">
        <v>7</v>
      </c>
      <c r="D35" s="122"/>
      <c r="E35" s="104"/>
      <c r="F35" s="104"/>
      <c r="G35" s="129"/>
      <c r="H35" s="144"/>
    </row>
    <row r="36" spans="1:8" s="109" customFormat="1" ht="24" customHeight="1" x14ac:dyDescent="0.2">
      <c r="A36" s="119">
        <f>A35+1</f>
        <v>22</v>
      </c>
      <c r="B36" s="104" t="s">
        <v>64</v>
      </c>
      <c r="C36" s="104" t="s">
        <v>10</v>
      </c>
      <c r="D36" s="122"/>
      <c r="E36" s="104"/>
      <c r="F36" s="104"/>
      <c r="G36" s="129"/>
      <c r="H36" s="144"/>
    </row>
    <row r="37" spans="1:8" s="109" customFormat="1" ht="24" customHeight="1" x14ac:dyDescent="0.2">
      <c r="A37" s="145" t="s">
        <v>67</v>
      </c>
      <c r="B37" s="38"/>
      <c r="C37" s="38"/>
      <c r="D37" s="38"/>
      <c r="E37" s="38"/>
      <c r="F37" s="104"/>
      <c r="G37" s="129"/>
      <c r="H37" s="144"/>
    </row>
    <row r="38" spans="1:8" s="109" customFormat="1" ht="24" customHeight="1" x14ac:dyDescent="0.2">
      <c r="A38" s="141" t="s">
        <v>100</v>
      </c>
      <c r="B38" s="103"/>
      <c r="C38" s="103"/>
      <c r="D38" s="103"/>
      <c r="E38" s="103"/>
      <c r="F38" s="103"/>
      <c r="G38" s="129"/>
      <c r="H38" s="144"/>
    </row>
    <row r="39" spans="1:8" s="109" customFormat="1" ht="24" customHeight="1" x14ac:dyDescent="0.2">
      <c r="A39" s="119">
        <f>A36+1</f>
        <v>23</v>
      </c>
      <c r="B39" s="104" t="s">
        <v>69</v>
      </c>
      <c r="C39" s="104" t="s">
        <v>8</v>
      </c>
      <c r="D39" s="122"/>
      <c r="E39" s="103"/>
      <c r="F39" s="103"/>
      <c r="G39" s="129"/>
      <c r="H39" s="144"/>
    </row>
    <row r="40" spans="1:8" s="109" customFormat="1" ht="24" customHeight="1" x14ac:dyDescent="0.2">
      <c r="A40" s="119">
        <f>A39+1</f>
        <v>24</v>
      </c>
      <c r="B40" s="104" t="s">
        <v>70</v>
      </c>
      <c r="C40" s="104" t="s">
        <v>7</v>
      </c>
      <c r="D40" s="122"/>
      <c r="E40" s="103"/>
      <c r="F40" s="103"/>
      <c r="G40" s="129"/>
      <c r="H40" s="144"/>
    </row>
    <row r="41" spans="1:8" s="109" customFormat="1" ht="24" customHeight="1" x14ac:dyDescent="0.2">
      <c r="A41" s="119">
        <f>A40+1</f>
        <v>25</v>
      </c>
      <c r="B41" s="104" t="s">
        <v>71</v>
      </c>
      <c r="C41" s="104" t="s">
        <v>10</v>
      </c>
      <c r="D41" s="122"/>
      <c r="E41" s="103"/>
      <c r="F41" s="103"/>
      <c r="G41" s="129"/>
      <c r="H41" s="144"/>
    </row>
    <row r="42" spans="1:8" s="109" customFormat="1" ht="24" customHeight="1" x14ac:dyDescent="0.2">
      <c r="A42" s="141" t="s">
        <v>68</v>
      </c>
      <c r="B42" s="103"/>
      <c r="C42" s="103"/>
      <c r="D42" s="103"/>
      <c r="E42" s="129"/>
      <c r="F42" s="104"/>
      <c r="G42" s="129"/>
      <c r="H42" s="144"/>
    </row>
    <row r="43" spans="1:8" s="109" customFormat="1" ht="24" customHeight="1" x14ac:dyDescent="0.2">
      <c r="A43" s="141" t="s">
        <v>101</v>
      </c>
      <c r="B43" s="103"/>
      <c r="C43" s="103"/>
      <c r="D43" s="103"/>
      <c r="E43" s="103"/>
      <c r="F43" s="103"/>
      <c r="G43" s="129"/>
      <c r="H43" s="144"/>
    </row>
    <row r="44" spans="1:8" s="109" customFormat="1" ht="24" customHeight="1" x14ac:dyDescent="0.2">
      <c r="A44" s="119">
        <f>A41+1</f>
        <v>26</v>
      </c>
      <c r="B44" s="104" t="s">
        <v>72</v>
      </c>
      <c r="C44" s="104" t="s">
        <v>8</v>
      </c>
      <c r="D44" s="122"/>
      <c r="E44" s="38"/>
      <c r="F44" s="103"/>
      <c r="G44" s="129"/>
      <c r="H44" s="144"/>
    </row>
    <row r="45" spans="1:8" s="109" customFormat="1" ht="24" customHeight="1" x14ac:dyDescent="0.2">
      <c r="A45" s="119">
        <f>A44+1</f>
        <v>27</v>
      </c>
      <c r="B45" s="104" t="s">
        <v>73</v>
      </c>
      <c r="C45" s="104" t="s">
        <v>7</v>
      </c>
      <c r="D45" s="122"/>
      <c r="E45" s="38"/>
      <c r="F45" s="103"/>
      <c r="G45" s="129"/>
      <c r="H45" s="144"/>
    </row>
    <row r="46" spans="1:8" s="109" customFormat="1" ht="24" customHeight="1" x14ac:dyDescent="0.2">
      <c r="A46" s="119">
        <f>A45+1</f>
        <v>28</v>
      </c>
      <c r="B46" s="104" t="s">
        <v>74</v>
      </c>
      <c r="C46" s="104" t="s">
        <v>75</v>
      </c>
      <c r="D46" s="122"/>
      <c r="E46" s="38"/>
      <c r="F46" s="103"/>
      <c r="G46" s="129"/>
      <c r="H46" s="144"/>
    </row>
    <row r="47" spans="1:8" s="109" customFormat="1" ht="24" customHeight="1" x14ac:dyDescent="0.2">
      <c r="A47" s="119">
        <f>A46+1</f>
        <v>29</v>
      </c>
      <c r="B47" s="104" t="s">
        <v>76</v>
      </c>
      <c r="C47" s="104" t="s">
        <v>52</v>
      </c>
      <c r="D47" s="122"/>
      <c r="E47" s="38"/>
      <c r="F47" s="103"/>
      <c r="G47" s="129"/>
      <c r="H47" s="144"/>
    </row>
    <row r="48" spans="1:8" s="109" customFormat="1" ht="24" customHeight="1" x14ac:dyDescent="0.2">
      <c r="A48" s="119">
        <f>A47+1</f>
        <v>30</v>
      </c>
      <c r="B48" s="104" t="s">
        <v>77</v>
      </c>
      <c r="C48" s="104" t="s">
        <v>80</v>
      </c>
      <c r="D48" s="122"/>
      <c r="E48" s="38"/>
      <c r="F48" s="103"/>
      <c r="G48" s="129"/>
      <c r="H48" s="144"/>
    </row>
    <row r="49" spans="1:8" s="109" customFormat="1" ht="24" customHeight="1" x14ac:dyDescent="0.2">
      <c r="A49" s="119">
        <f>A48+1</f>
        <v>31</v>
      </c>
      <c r="B49" s="104" t="s">
        <v>78</v>
      </c>
      <c r="C49" s="104" t="s">
        <v>79</v>
      </c>
      <c r="D49" s="122"/>
      <c r="E49" s="38"/>
      <c r="F49" s="103"/>
      <c r="G49" s="129"/>
      <c r="H49" s="144"/>
    </row>
    <row r="50" spans="1:8" s="109" customFormat="1" ht="24" customHeight="1" x14ac:dyDescent="0.2">
      <c r="A50" s="141" t="s">
        <v>81</v>
      </c>
      <c r="B50" s="103"/>
      <c r="C50" s="103"/>
      <c r="D50" s="103"/>
      <c r="E50" s="129"/>
      <c r="F50" s="104"/>
      <c r="G50" s="129"/>
      <c r="H50" s="144"/>
    </row>
    <row r="51" spans="1:8" s="109" customFormat="1" ht="31.5" x14ac:dyDescent="0.2">
      <c r="A51" s="120">
        <f>A49+1</f>
        <v>32</v>
      </c>
      <c r="B51" s="103" t="s">
        <v>156</v>
      </c>
      <c r="C51" s="121" t="s">
        <v>239</v>
      </c>
      <c r="D51" s="105"/>
      <c r="E51" s="38"/>
      <c r="F51" s="103"/>
      <c r="G51" s="129"/>
      <c r="H51" s="144"/>
    </row>
    <row r="52" spans="1:8" s="109" customFormat="1" ht="31.5" x14ac:dyDescent="0.2">
      <c r="A52" s="120">
        <f>A51+1</f>
        <v>33</v>
      </c>
      <c r="B52" s="103" t="s">
        <v>156</v>
      </c>
      <c r="C52" s="121" t="s">
        <v>240</v>
      </c>
      <c r="D52" s="105"/>
      <c r="E52" s="38"/>
      <c r="F52" s="103"/>
      <c r="G52" s="129"/>
      <c r="H52" s="144"/>
    </row>
    <row r="53" spans="1:8" s="109" customFormat="1" ht="31.5" x14ac:dyDescent="0.2">
      <c r="A53" s="120">
        <f>A52+1</f>
        <v>34</v>
      </c>
      <c r="B53" s="103" t="s">
        <v>156</v>
      </c>
      <c r="C53" s="121" t="s">
        <v>157</v>
      </c>
      <c r="D53" s="105"/>
      <c r="E53" s="38"/>
      <c r="F53" s="103"/>
      <c r="G53" s="129"/>
      <c r="H53" s="144"/>
    </row>
    <row r="54" spans="1:8" s="109" customFormat="1" ht="24" customHeight="1" x14ac:dyDescent="0.2">
      <c r="A54" s="141" t="s">
        <v>249</v>
      </c>
      <c r="B54" s="103"/>
      <c r="C54" s="103"/>
      <c r="D54" s="103"/>
      <c r="E54" s="103"/>
      <c r="F54" s="103"/>
      <c r="G54" s="129"/>
      <c r="H54" s="144"/>
    </row>
    <row r="55" spans="1:8" s="109" customFormat="1" ht="24" customHeight="1" x14ac:dyDescent="0.2">
      <c r="A55" s="119">
        <f>A53+1</f>
        <v>35</v>
      </c>
      <c r="B55" s="104" t="s">
        <v>158</v>
      </c>
      <c r="C55" s="104" t="s">
        <v>8</v>
      </c>
      <c r="D55" s="122"/>
      <c r="E55" s="105"/>
      <c r="F55" s="105"/>
      <c r="G55" s="129"/>
      <c r="H55" s="144"/>
    </row>
    <row r="56" spans="1:8" s="109" customFormat="1" ht="24" customHeight="1" x14ac:dyDescent="0.2">
      <c r="A56" s="119">
        <f>A55+1</f>
        <v>36</v>
      </c>
      <c r="B56" s="104" t="s">
        <v>160</v>
      </c>
      <c r="C56" s="104" t="s">
        <v>7</v>
      </c>
      <c r="D56" s="122"/>
      <c r="E56" s="105"/>
      <c r="F56" s="105"/>
      <c r="G56" s="129"/>
      <c r="H56" s="144"/>
    </row>
    <row r="57" spans="1:8" s="109" customFormat="1" ht="24" customHeight="1" x14ac:dyDescent="0.2">
      <c r="A57" s="119">
        <f>A56+1</f>
        <v>37</v>
      </c>
      <c r="B57" s="104" t="s">
        <v>162</v>
      </c>
      <c r="C57" s="104" t="s">
        <v>49</v>
      </c>
      <c r="D57" s="122"/>
      <c r="E57" s="105"/>
      <c r="F57" s="105"/>
      <c r="G57" s="129"/>
      <c r="H57" s="144"/>
    </row>
    <row r="58" spans="1:8" s="109" customFormat="1" ht="24" customHeight="1" x14ac:dyDescent="0.2">
      <c r="A58" s="119">
        <f>A57+1</f>
        <v>38</v>
      </c>
      <c r="B58" s="104" t="s">
        <v>164</v>
      </c>
      <c r="C58" s="104" t="s">
        <v>36</v>
      </c>
      <c r="D58" s="122"/>
      <c r="E58" s="105"/>
      <c r="F58" s="105"/>
      <c r="G58" s="129"/>
      <c r="H58" s="144"/>
    </row>
    <row r="59" spans="1:8" s="109" customFormat="1" ht="24" customHeight="1" x14ac:dyDescent="0.2">
      <c r="A59" s="141" t="s">
        <v>166</v>
      </c>
      <c r="B59" s="38"/>
      <c r="C59" s="38"/>
      <c r="D59" s="38"/>
      <c r="E59" s="38"/>
      <c r="F59" s="38"/>
      <c r="G59" s="129"/>
      <c r="H59" s="144"/>
    </row>
    <row r="60" spans="1:8" s="109" customFormat="1" ht="34.5" customHeight="1" x14ac:dyDescent="0.2">
      <c r="A60" s="187" t="s">
        <v>167</v>
      </c>
      <c r="B60" s="188"/>
      <c r="C60" s="188"/>
      <c r="D60" s="188"/>
      <c r="E60" s="188"/>
      <c r="F60" s="188"/>
      <c r="G60" s="188"/>
      <c r="H60" s="189"/>
    </row>
    <row r="61" spans="1:8" s="109" customFormat="1" ht="33" customHeight="1" x14ac:dyDescent="0.2">
      <c r="A61" s="119">
        <f>A58+1</f>
        <v>39</v>
      </c>
      <c r="B61" s="104" t="s">
        <v>168</v>
      </c>
      <c r="C61" s="104" t="s">
        <v>36</v>
      </c>
      <c r="D61" s="122"/>
      <c r="E61" s="105"/>
      <c r="F61" s="105"/>
      <c r="G61" s="129"/>
      <c r="H61" s="144"/>
    </row>
    <row r="62" spans="1:8" s="109" customFormat="1" ht="24" customHeight="1" x14ac:dyDescent="0.2">
      <c r="A62" s="119">
        <f>A61+1</f>
        <v>40</v>
      </c>
      <c r="B62" s="104" t="s">
        <v>170</v>
      </c>
      <c r="C62" s="104" t="s">
        <v>171</v>
      </c>
      <c r="D62" s="122"/>
      <c r="E62" s="105"/>
      <c r="F62" s="105"/>
      <c r="G62" s="129"/>
      <c r="H62" s="144"/>
    </row>
    <row r="63" spans="1:8" s="109" customFormat="1" ht="24" customHeight="1" x14ac:dyDescent="0.2">
      <c r="A63" s="119">
        <f>A62+1</f>
        <v>41</v>
      </c>
      <c r="B63" s="104" t="s">
        <v>173</v>
      </c>
      <c r="C63" s="104" t="s">
        <v>7</v>
      </c>
      <c r="D63" s="122"/>
      <c r="E63" s="105"/>
      <c r="F63" s="105"/>
      <c r="G63" s="129"/>
      <c r="H63" s="144"/>
    </row>
    <row r="64" spans="1:8" s="109" customFormat="1" ht="24" customHeight="1" x14ac:dyDescent="0.2">
      <c r="A64" s="119">
        <f>A63+1</f>
        <v>42</v>
      </c>
      <c r="B64" s="104" t="s">
        <v>175</v>
      </c>
      <c r="C64" s="104" t="s">
        <v>176</v>
      </c>
      <c r="D64" s="122"/>
      <c r="E64" s="105"/>
      <c r="F64" s="105"/>
      <c r="G64" s="129"/>
      <c r="H64" s="144"/>
    </row>
    <row r="65" spans="1:8" s="109" customFormat="1" ht="32.25" customHeight="1" x14ac:dyDescent="0.2">
      <c r="A65" s="119">
        <f>A64+1</f>
        <v>43</v>
      </c>
      <c r="B65" s="104" t="s">
        <v>178</v>
      </c>
      <c r="C65" s="170" t="s">
        <v>179</v>
      </c>
      <c r="D65" s="124"/>
      <c r="E65" s="105"/>
      <c r="F65" s="105"/>
      <c r="G65" s="129"/>
      <c r="H65" s="144"/>
    </row>
    <row r="66" spans="1:8" s="109" customFormat="1" ht="37.5" customHeight="1" x14ac:dyDescent="0.2">
      <c r="A66" s="119">
        <f>A65+1</f>
        <v>44</v>
      </c>
      <c r="B66" s="104" t="s">
        <v>181</v>
      </c>
      <c r="C66" s="170" t="s">
        <v>182</v>
      </c>
      <c r="D66" s="122"/>
      <c r="E66" s="105"/>
      <c r="F66" s="105"/>
      <c r="G66" s="129"/>
      <c r="H66" s="144"/>
    </row>
    <row r="67" spans="1:8" s="109" customFormat="1" ht="24" customHeight="1" x14ac:dyDescent="0.2">
      <c r="A67" s="141" t="s">
        <v>184</v>
      </c>
      <c r="B67" s="104"/>
      <c r="C67" s="129"/>
      <c r="D67" s="123"/>
      <c r="E67" s="123"/>
      <c r="F67" s="104"/>
      <c r="G67" s="129"/>
      <c r="H67" s="144"/>
    </row>
    <row r="68" spans="1:8" s="109" customFormat="1" ht="33.75" customHeight="1" x14ac:dyDescent="0.2">
      <c r="A68" s="120">
        <f>A66+1</f>
        <v>45</v>
      </c>
      <c r="B68" s="103" t="s">
        <v>156</v>
      </c>
      <c r="C68" s="121" t="s">
        <v>244</v>
      </c>
      <c r="D68" s="105"/>
      <c r="E68" s="38"/>
      <c r="F68" s="103"/>
      <c r="G68" s="129"/>
      <c r="H68" s="144"/>
    </row>
    <row r="69" spans="1:8" s="109" customFormat="1" ht="36.75" customHeight="1" x14ac:dyDescent="0.2">
      <c r="A69" s="120">
        <v>46</v>
      </c>
      <c r="B69" s="103" t="s">
        <v>156</v>
      </c>
      <c r="C69" s="121" t="s">
        <v>245</v>
      </c>
      <c r="D69" s="105"/>
      <c r="E69" s="38"/>
      <c r="F69" s="103"/>
      <c r="G69" s="129"/>
      <c r="H69" s="144"/>
    </row>
    <row r="70" spans="1:8" s="36" customFormat="1" ht="21" customHeight="1" x14ac:dyDescent="0.25">
      <c r="A70" s="141" t="s">
        <v>27</v>
      </c>
      <c r="B70" s="103"/>
      <c r="C70" s="103"/>
      <c r="D70" s="103"/>
      <c r="E70" s="103"/>
      <c r="F70" s="103"/>
      <c r="G70" s="134"/>
      <c r="H70" s="146"/>
    </row>
    <row r="71" spans="1:8" s="36" customFormat="1" ht="24" customHeight="1" x14ac:dyDescent="0.25">
      <c r="A71" s="147" t="s">
        <v>103</v>
      </c>
      <c r="B71" s="130"/>
      <c r="C71" s="130"/>
      <c r="D71" s="130"/>
      <c r="E71" s="130"/>
      <c r="F71" s="130"/>
      <c r="G71" s="130"/>
      <c r="H71" s="158"/>
    </row>
    <row r="72" spans="1:8" s="36" customFormat="1" ht="33" customHeight="1" x14ac:dyDescent="0.25">
      <c r="A72" s="187" t="s">
        <v>104</v>
      </c>
      <c r="B72" s="188"/>
      <c r="C72" s="188"/>
      <c r="D72" s="188"/>
      <c r="E72" s="188"/>
      <c r="F72" s="188"/>
      <c r="G72" s="188"/>
      <c r="H72" s="189"/>
    </row>
    <row r="73" spans="1:8" s="36" customFormat="1" ht="27.75" customHeight="1" x14ac:dyDescent="0.25">
      <c r="A73" s="37">
        <f>A69+1</f>
        <v>47</v>
      </c>
      <c r="B73" s="104" t="s">
        <v>82</v>
      </c>
      <c r="C73" s="104" t="s">
        <v>83</v>
      </c>
      <c r="D73" s="122"/>
      <c r="E73" s="104"/>
      <c r="F73" s="104"/>
      <c r="G73" s="234"/>
      <c r="H73" s="235"/>
    </row>
    <row r="74" spans="1:8" s="36" customFormat="1" ht="22.5" customHeight="1" x14ac:dyDescent="0.25">
      <c r="A74" s="37">
        <f>A73+1</f>
        <v>48</v>
      </c>
      <c r="B74" s="104" t="s">
        <v>84</v>
      </c>
      <c r="C74" s="104" t="s">
        <v>7</v>
      </c>
      <c r="D74" s="122"/>
      <c r="E74" s="104"/>
      <c r="F74" s="104"/>
      <c r="G74" s="236"/>
      <c r="H74" s="237"/>
    </row>
    <row r="75" spans="1:8" s="36" customFormat="1" ht="22.5" customHeight="1" x14ac:dyDescent="0.25">
      <c r="A75" s="37">
        <f>A74+1</f>
        <v>49</v>
      </c>
      <c r="B75" s="104" t="s">
        <v>85</v>
      </c>
      <c r="C75" s="104" t="s">
        <v>10</v>
      </c>
      <c r="D75" s="122"/>
      <c r="E75" s="104"/>
      <c r="F75" s="104"/>
      <c r="G75" s="135"/>
      <c r="H75" s="148"/>
    </row>
    <row r="76" spans="1:8" s="15" customFormat="1" ht="23.25" customHeight="1" x14ac:dyDescent="0.25">
      <c r="A76" s="141" t="s">
        <v>86</v>
      </c>
      <c r="B76" s="38"/>
      <c r="C76" s="38"/>
      <c r="D76" s="38"/>
      <c r="E76" s="38"/>
      <c r="F76" s="38"/>
      <c r="G76" s="40"/>
      <c r="H76" s="142"/>
    </row>
    <row r="77" spans="1:8" s="15" customFormat="1" ht="25.5" customHeight="1" x14ac:dyDescent="0.25">
      <c r="A77" s="141" t="s">
        <v>105</v>
      </c>
      <c r="B77" s="103"/>
      <c r="C77" s="103"/>
      <c r="D77" s="103"/>
      <c r="E77" s="103"/>
      <c r="F77" s="103"/>
      <c r="G77" s="40"/>
      <c r="H77" s="142"/>
    </row>
    <row r="78" spans="1:8" s="15" customFormat="1" ht="24.75" customHeight="1" x14ac:dyDescent="0.25">
      <c r="A78" s="119">
        <f>A75+1</f>
        <v>50</v>
      </c>
      <c r="B78" s="104" t="s">
        <v>87</v>
      </c>
      <c r="C78" s="104" t="s">
        <v>8</v>
      </c>
      <c r="D78" s="122"/>
      <c r="E78" s="105"/>
      <c r="F78" s="105"/>
      <c r="G78" s="40"/>
      <c r="H78" s="142"/>
    </row>
    <row r="79" spans="1:8" s="15" customFormat="1" ht="24.75" customHeight="1" x14ac:dyDescent="0.25">
      <c r="A79" s="119">
        <f>A78+1</f>
        <v>51</v>
      </c>
      <c r="B79" s="104" t="s">
        <v>88</v>
      </c>
      <c r="C79" s="104" t="s">
        <v>7</v>
      </c>
      <c r="D79" s="122"/>
      <c r="E79" s="105"/>
      <c r="F79" s="105"/>
      <c r="G79" s="40"/>
      <c r="H79" s="142"/>
    </row>
    <row r="80" spans="1:8" s="15" customFormat="1" ht="24.75" customHeight="1" x14ac:dyDescent="0.25">
      <c r="A80" s="119">
        <f t="shared" ref="A80:A85" si="2">A79+1</f>
        <v>52</v>
      </c>
      <c r="B80" s="104" t="s">
        <v>89</v>
      </c>
      <c r="C80" s="104" t="s">
        <v>59</v>
      </c>
      <c r="D80" s="122"/>
      <c r="E80" s="105"/>
      <c r="F80" s="105"/>
      <c r="G80" s="28"/>
      <c r="H80" s="149"/>
    </row>
    <row r="81" spans="1:9" s="15" customFormat="1" ht="24.75" customHeight="1" x14ac:dyDescent="0.25">
      <c r="A81" s="119">
        <f t="shared" si="2"/>
        <v>53</v>
      </c>
      <c r="B81" s="104" t="s">
        <v>90</v>
      </c>
      <c r="C81" s="104" t="s">
        <v>36</v>
      </c>
      <c r="D81" s="122"/>
      <c r="E81" s="105"/>
      <c r="F81" s="105"/>
      <c r="G81" s="28"/>
      <c r="H81" s="149"/>
    </row>
    <row r="82" spans="1:9" s="15" customFormat="1" ht="24.75" customHeight="1" x14ac:dyDescent="0.25">
      <c r="A82" s="119">
        <f t="shared" si="2"/>
        <v>54</v>
      </c>
      <c r="B82" s="104" t="s">
        <v>91</v>
      </c>
      <c r="C82" s="104" t="s">
        <v>37</v>
      </c>
      <c r="D82" s="122"/>
      <c r="E82" s="105"/>
      <c r="F82" s="105"/>
      <c r="G82" s="28"/>
      <c r="H82" s="149"/>
    </row>
    <row r="83" spans="1:9" s="15" customFormat="1" ht="24.75" customHeight="1" x14ac:dyDescent="0.25">
      <c r="A83" s="119">
        <f t="shared" si="2"/>
        <v>55</v>
      </c>
      <c r="B83" s="104" t="s">
        <v>92</v>
      </c>
      <c r="C83" s="104" t="s">
        <v>52</v>
      </c>
      <c r="D83" s="122"/>
      <c r="E83" s="105"/>
      <c r="F83" s="105"/>
      <c r="G83" s="28"/>
      <c r="H83" s="149"/>
    </row>
    <row r="84" spans="1:9" s="15" customFormat="1" ht="24.75" customHeight="1" x14ac:dyDescent="0.25">
      <c r="A84" s="119">
        <f t="shared" si="2"/>
        <v>56</v>
      </c>
      <c r="B84" s="104" t="s">
        <v>93</v>
      </c>
      <c r="C84" s="104" t="s">
        <v>10</v>
      </c>
      <c r="D84" s="122"/>
      <c r="E84" s="105"/>
      <c r="F84" s="105"/>
      <c r="G84" s="28"/>
      <c r="H84" s="149"/>
    </row>
    <row r="85" spans="1:9" s="15" customFormat="1" ht="30" customHeight="1" x14ac:dyDescent="0.25">
      <c r="A85" s="119">
        <f t="shared" si="2"/>
        <v>57</v>
      </c>
      <c r="B85" s="104" t="s">
        <v>94</v>
      </c>
      <c r="C85" s="104" t="s">
        <v>35</v>
      </c>
      <c r="D85" s="122"/>
      <c r="E85" s="105"/>
      <c r="F85" s="105"/>
      <c r="G85" s="40"/>
      <c r="H85" s="142"/>
    </row>
    <row r="86" spans="1:9" s="15" customFormat="1" ht="24" customHeight="1" x14ac:dyDescent="0.25">
      <c r="A86" s="141" t="s">
        <v>95</v>
      </c>
      <c r="B86" s="38"/>
      <c r="C86" s="38"/>
      <c r="D86" s="38"/>
      <c r="E86" s="38"/>
      <c r="F86" s="38"/>
      <c r="G86" s="40"/>
      <c r="H86" s="142"/>
      <c r="I86" s="24"/>
    </row>
    <row r="87" spans="1:9" s="15" customFormat="1" ht="28.5" customHeight="1" x14ac:dyDescent="0.25">
      <c r="A87" s="141" t="s">
        <v>208</v>
      </c>
      <c r="B87" s="103"/>
      <c r="C87" s="103"/>
      <c r="D87" s="103"/>
      <c r="E87" s="103"/>
      <c r="F87" s="103"/>
      <c r="G87" s="40"/>
      <c r="H87" s="142"/>
    </row>
    <row r="88" spans="1:9" s="15" customFormat="1" ht="24" customHeight="1" x14ac:dyDescent="0.25">
      <c r="A88" s="119">
        <f>A85+1</f>
        <v>58</v>
      </c>
      <c r="B88" s="104" t="s">
        <v>207</v>
      </c>
      <c r="C88" s="104" t="s">
        <v>8</v>
      </c>
      <c r="D88" s="122"/>
      <c r="E88" s="105"/>
      <c r="F88" s="105"/>
      <c r="G88" s="40"/>
      <c r="H88" s="142"/>
    </row>
    <row r="89" spans="1:9" s="15" customFormat="1" ht="24" customHeight="1" x14ac:dyDescent="0.25">
      <c r="A89" s="119">
        <f>A88+1</f>
        <v>59</v>
      </c>
      <c r="B89" s="104" t="s">
        <v>205</v>
      </c>
      <c r="C89" s="104" t="s">
        <v>37</v>
      </c>
      <c r="D89" s="122"/>
      <c r="E89" s="105"/>
      <c r="F89" s="105"/>
      <c r="G89" s="28"/>
      <c r="H89" s="149"/>
    </row>
    <row r="90" spans="1:9" s="15" customFormat="1" ht="24" customHeight="1" x14ac:dyDescent="0.25">
      <c r="A90" s="119">
        <f t="shared" ref="A90:A91" si="3">A89+1</f>
        <v>60</v>
      </c>
      <c r="B90" s="104" t="s">
        <v>203</v>
      </c>
      <c r="C90" s="104" t="s">
        <v>10</v>
      </c>
      <c r="D90" s="122"/>
      <c r="E90" s="105"/>
      <c r="F90" s="105"/>
      <c r="G90" s="28"/>
      <c r="H90" s="149"/>
    </row>
    <row r="91" spans="1:9" s="15" customFormat="1" ht="24" customHeight="1" x14ac:dyDescent="0.25">
      <c r="A91" s="119">
        <f t="shared" si="3"/>
        <v>61</v>
      </c>
      <c r="B91" s="104" t="s">
        <v>201</v>
      </c>
      <c r="C91" s="104" t="s">
        <v>35</v>
      </c>
      <c r="D91" s="122"/>
      <c r="E91" s="105"/>
      <c r="F91" s="105"/>
      <c r="G91" s="40"/>
      <c r="H91" s="142"/>
    </row>
    <row r="92" spans="1:9" s="15" customFormat="1" ht="24" customHeight="1" x14ac:dyDescent="0.25">
      <c r="A92" s="150" t="s">
        <v>199</v>
      </c>
      <c r="B92" s="104"/>
      <c r="C92" s="104"/>
      <c r="D92" s="40"/>
      <c r="E92" s="136"/>
      <c r="F92" s="105"/>
      <c r="G92" s="40"/>
      <c r="H92" s="142"/>
    </row>
    <row r="93" spans="1:9" s="15" customFormat="1" ht="36.75" customHeight="1" x14ac:dyDescent="0.25">
      <c r="A93" s="187" t="s">
        <v>198</v>
      </c>
      <c r="B93" s="188"/>
      <c r="C93" s="188"/>
      <c r="D93" s="188"/>
      <c r="E93" s="188"/>
      <c r="F93" s="188"/>
      <c r="G93" s="188"/>
      <c r="H93" s="189"/>
    </row>
    <row r="94" spans="1:9" s="15" customFormat="1" ht="24" customHeight="1" x14ac:dyDescent="0.25">
      <c r="A94" s="119">
        <f>A91+1</f>
        <v>62</v>
      </c>
      <c r="B94" s="104" t="s">
        <v>197</v>
      </c>
      <c r="C94" s="104" t="s">
        <v>8</v>
      </c>
      <c r="D94" s="122"/>
      <c r="E94" s="105"/>
      <c r="F94" s="105"/>
      <c r="G94" s="40"/>
      <c r="H94" s="142"/>
    </row>
    <row r="95" spans="1:9" s="15" customFormat="1" ht="24" customHeight="1" x14ac:dyDescent="0.25">
      <c r="A95" s="119">
        <f>A94+1</f>
        <v>63</v>
      </c>
      <c r="B95" s="104" t="s">
        <v>195</v>
      </c>
      <c r="C95" s="104" t="s">
        <v>7</v>
      </c>
      <c r="D95" s="122"/>
      <c r="E95" s="105"/>
      <c r="F95" s="105"/>
      <c r="G95" s="40"/>
      <c r="H95" s="142"/>
    </row>
    <row r="96" spans="1:9" s="15" customFormat="1" ht="24" customHeight="1" x14ac:dyDescent="0.25">
      <c r="A96" s="119">
        <f t="shared" ref="A96:A97" si="4">A95+1</f>
        <v>64</v>
      </c>
      <c r="B96" s="104" t="s">
        <v>193</v>
      </c>
      <c r="C96" s="104" t="s">
        <v>10</v>
      </c>
      <c r="D96" s="122"/>
      <c r="E96" s="105"/>
      <c r="F96" s="105"/>
      <c r="G96" s="40"/>
      <c r="H96" s="142"/>
    </row>
    <row r="97" spans="1:9" s="15" customFormat="1" ht="24" customHeight="1" x14ac:dyDescent="0.25">
      <c r="A97" s="119">
        <f t="shared" si="4"/>
        <v>65</v>
      </c>
      <c r="B97" s="104" t="s">
        <v>191</v>
      </c>
      <c r="C97" s="104" t="s">
        <v>35</v>
      </c>
      <c r="D97" s="122"/>
      <c r="E97" s="105"/>
      <c r="F97" s="105"/>
      <c r="G97" s="40"/>
      <c r="H97" s="142"/>
    </row>
    <row r="98" spans="1:9" s="15" customFormat="1" ht="24" customHeight="1" x14ac:dyDescent="0.25">
      <c r="A98" s="150" t="s">
        <v>189</v>
      </c>
      <c r="B98" s="104"/>
      <c r="C98" s="104"/>
      <c r="D98" s="40"/>
      <c r="E98" s="136"/>
      <c r="F98" s="105"/>
      <c r="G98" s="40"/>
      <c r="H98" s="142"/>
    </row>
    <row r="99" spans="1:9" s="15" customFormat="1" ht="36" customHeight="1" x14ac:dyDescent="0.25">
      <c r="A99" s="187" t="s">
        <v>188</v>
      </c>
      <c r="B99" s="188"/>
      <c r="C99" s="188"/>
      <c r="D99" s="188"/>
      <c r="E99" s="188"/>
      <c r="F99" s="188"/>
      <c r="G99" s="188"/>
      <c r="H99" s="189"/>
    </row>
    <row r="100" spans="1:9" s="15" customFormat="1" ht="24" customHeight="1" x14ac:dyDescent="0.25">
      <c r="A100" s="119">
        <f>A97+1</f>
        <v>66</v>
      </c>
      <c r="B100" s="104" t="s">
        <v>187</v>
      </c>
      <c r="C100" s="104" t="s">
        <v>10</v>
      </c>
      <c r="D100" s="122"/>
      <c r="E100" s="105"/>
      <c r="F100" s="105"/>
      <c r="G100" s="40"/>
      <c r="H100" s="142"/>
    </row>
    <row r="101" spans="1:9" s="15" customFormat="1" ht="24" customHeight="1" x14ac:dyDescent="0.25">
      <c r="A101" s="141" t="s">
        <v>185</v>
      </c>
      <c r="B101" s="38"/>
      <c r="C101" s="38"/>
      <c r="D101" s="38"/>
      <c r="E101" s="38"/>
      <c r="F101" s="38"/>
      <c r="G101" s="40"/>
      <c r="H101" s="142"/>
      <c r="I101" s="24"/>
    </row>
    <row r="102" spans="1:9" s="15" customFormat="1" ht="28.5" customHeight="1" x14ac:dyDescent="0.25">
      <c r="A102" s="187" t="s">
        <v>209</v>
      </c>
      <c r="B102" s="188"/>
      <c r="C102" s="188"/>
      <c r="D102" s="188"/>
      <c r="E102" s="188"/>
      <c r="F102" s="188"/>
      <c r="G102" s="188"/>
      <c r="H102" s="189"/>
      <c r="I102" s="1"/>
    </row>
    <row r="103" spans="1:9" s="15" customFormat="1" ht="24" customHeight="1" x14ac:dyDescent="0.25">
      <c r="A103" s="119">
        <f>A100+1</f>
        <v>67</v>
      </c>
      <c r="B103" s="127" t="s">
        <v>210</v>
      </c>
      <c r="C103" s="127" t="s">
        <v>36</v>
      </c>
      <c r="D103" s="122"/>
      <c r="E103" s="126"/>
      <c r="F103" s="126"/>
      <c r="G103" s="83"/>
      <c r="H103" s="140"/>
      <c r="I103" s="1"/>
    </row>
    <row r="104" spans="1:9" s="15" customFormat="1" ht="24" customHeight="1" x14ac:dyDescent="0.25">
      <c r="A104" s="119">
        <f>A103+1</f>
        <v>68</v>
      </c>
      <c r="B104" s="127" t="s">
        <v>212</v>
      </c>
      <c r="C104" s="127" t="s">
        <v>8</v>
      </c>
      <c r="D104" s="122"/>
      <c r="E104" s="126"/>
      <c r="F104" s="126"/>
      <c r="G104" s="83"/>
      <c r="H104" s="140"/>
      <c r="I104" s="1"/>
    </row>
    <row r="105" spans="1:9" s="15" customFormat="1" ht="24" customHeight="1" x14ac:dyDescent="0.25">
      <c r="A105" s="119">
        <f t="shared" ref="A105:A107" si="5">A104+1</f>
        <v>69</v>
      </c>
      <c r="B105" s="127" t="s">
        <v>214</v>
      </c>
      <c r="C105" s="127" t="s">
        <v>7</v>
      </c>
      <c r="D105" s="122"/>
      <c r="E105" s="126"/>
      <c r="F105" s="126"/>
      <c r="G105" s="137"/>
      <c r="H105" s="151"/>
      <c r="I105" s="1"/>
    </row>
    <row r="106" spans="1:9" s="15" customFormat="1" ht="24" customHeight="1" x14ac:dyDescent="0.25">
      <c r="A106" s="119">
        <f t="shared" si="5"/>
        <v>70</v>
      </c>
      <c r="B106" s="127" t="s">
        <v>216</v>
      </c>
      <c r="C106" s="127" t="s">
        <v>10</v>
      </c>
      <c r="D106" s="122"/>
      <c r="E106" s="126"/>
      <c r="F106" s="126"/>
      <c r="G106" s="137"/>
      <c r="H106" s="151"/>
      <c r="I106" s="1"/>
    </row>
    <row r="107" spans="1:9" s="15" customFormat="1" ht="24" customHeight="1" x14ac:dyDescent="0.25">
      <c r="A107" s="119">
        <f t="shared" si="5"/>
        <v>71</v>
      </c>
      <c r="B107" s="127" t="s">
        <v>218</v>
      </c>
      <c r="C107" s="127" t="s">
        <v>35</v>
      </c>
      <c r="D107" s="122"/>
      <c r="E107" s="126"/>
      <c r="F107" s="126"/>
      <c r="G107" s="83"/>
      <c r="H107" s="140"/>
      <c r="I107" s="1"/>
    </row>
    <row r="108" spans="1:9" s="15" customFormat="1" ht="24" customHeight="1" x14ac:dyDescent="0.25">
      <c r="A108" s="152" t="s">
        <v>220</v>
      </c>
      <c r="B108" s="128"/>
      <c r="C108" s="128"/>
      <c r="D108" s="128"/>
      <c r="E108" s="128"/>
      <c r="F108" s="128"/>
      <c r="G108" s="83"/>
      <c r="H108" s="140"/>
      <c r="I108" s="59"/>
    </row>
    <row r="109" spans="1:9" s="15" customFormat="1" ht="24" customHeight="1" x14ac:dyDescent="0.25">
      <c r="A109" s="152" t="s">
        <v>221</v>
      </c>
      <c r="B109" s="125"/>
      <c r="C109" s="125"/>
      <c r="D109" s="125"/>
      <c r="E109" s="125"/>
      <c r="F109" s="125"/>
      <c r="G109" s="83"/>
      <c r="H109" s="140"/>
      <c r="I109" s="1"/>
    </row>
    <row r="110" spans="1:9" s="15" customFormat="1" ht="24" customHeight="1" x14ac:dyDescent="0.25">
      <c r="A110" s="119">
        <f>A107+1</f>
        <v>72</v>
      </c>
      <c r="B110" s="127" t="s">
        <v>222</v>
      </c>
      <c r="C110" s="127" t="s">
        <v>37</v>
      </c>
      <c r="D110" s="122"/>
      <c r="E110" s="126"/>
      <c r="F110" s="126"/>
      <c r="G110" s="83"/>
      <c r="H110" s="140"/>
      <c r="I110" s="1"/>
    </row>
    <row r="111" spans="1:9" s="15" customFormat="1" ht="24" customHeight="1" x14ac:dyDescent="0.25">
      <c r="A111" s="119">
        <f>A110+1</f>
        <v>73</v>
      </c>
      <c r="B111" s="127" t="s">
        <v>224</v>
      </c>
      <c r="C111" s="127" t="s">
        <v>8</v>
      </c>
      <c r="D111" s="122"/>
      <c r="E111" s="126"/>
      <c r="F111" s="126"/>
      <c r="G111" s="83"/>
      <c r="H111" s="140"/>
      <c r="I111" s="1"/>
    </row>
    <row r="112" spans="1:9" s="15" customFormat="1" ht="24" customHeight="1" x14ac:dyDescent="0.25">
      <c r="A112" s="119">
        <f t="shared" ref="A112:A116" si="6">A111+1</f>
        <v>74</v>
      </c>
      <c r="B112" s="127" t="s">
        <v>226</v>
      </c>
      <c r="C112" s="127" t="s">
        <v>227</v>
      </c>
      <c r="D112" s="122"/>
      <c r="E112" s="126"/>
      <c r="F112" s="126"/>
      <c r="G112" s="83"/>
      <c r="H112" s="140"/>
      <c r="I112" s="1"/>
    </row>
    <row r="113" spans="1:9" s="15" customFormat="1" ht="24" customHeight="1" x14ac:dyDescent="0.25">
      <c r="A113" s="119">
        <f t="shared" si="6"/>
        <v>75</v>
      </c>
      <c r="B113" s="127" t="s">
        <v>229</v>
      </c>
      <c r="C113" s="127" t="s">
        <v>10</v>
      </c>
      <c r="D113" s="122"/>
      <c r="E113" s="126"/>
      <c r="F113" s="126"/>
      <c r="G113" s="83"/>
      <c r="H113" s="140"/>
      <c r="I113" s="1"/>
    </row>
    <row r="114" spans="1:9" s="15" customFormat="1" ht="24" customHeight="1" x14ac:dyDescent="0.25">
      <c r="A114" s="119">
        <f t="shared" si="6"/>
        <v>76</v>
      </c>
      <c r="B114" s="127" t="s">
        <v>231</v>
      </c>
      <c r="C114" s="127" t="s">
        <v>35</v>
      </c>
      <c r="D114" s="122"/>
      <c r="E114" s="126"/>
      <c r="F114" s="126"/>
      <c r="G114" s="83"/>
      <c r="H114" s="140"/>
      <c r="I114" s="1"/>
    </row>
    <row r="115" spans="1:9" s="15" customFormat="1" ht="24" customHeight="1" x14ac:dyDescent="0.25">
      <c r="A115" s="119">
        <f t="shared" si="6"/>
        <v>77</v>
      </c>
      <c r="B115" s="127" t="s">
        <v>233</v>
      </c>
      <c r="C115" s="127" t="s">
        <v>59</v>
      </c>
      <c r="D115" s="122"/>
      <c r="E115" s="126"/>
      <c r="F115" s="126"/>
      <c r="G115" s="83"/>
      <c r="H115" s="140"/>
      <c r="I115" s="1"/>
    </row>
    <row r="116" spans="1:9" s="15" customFormat="1" ht="24" customHeight="1" x14ac:dyDescent="0.25">
      <c r="A116" s="119">
        <f t="shared" si="6"/>
        <v>78</v>
      </c>
      <c r="B116" s="127" t="s">
        <v>235</v>
      </c>
      <c r="C116" s="127" t="s">
        <v>7</v>
      </c>
      <c r="D116" s="122"/>
      <c r="E116" s="126"/>
      <c r="F116" s="126"/>
      <c r="G116" s="137"/>
      <c r="H116" s="151"/>
      <c r="I116" s="1"/>
    </row>
    <row r="117" spans="1:9" s="15" customFormat="1" ht="24" customHeight="1" thickBot="1" x14ac:dyDescent="0.3">
      <c r="A117" s="153" t="s">
        <v>237</v>
      </c>
      <c r="B117" s="138"/>
      <c r="C117" s="138"/>
      <c r="D117" s="138"/>
      <c r="E117" s="138"/>
      <c r="F117" s="138"/>
      <c r="G117" s="139"/>
      <c r="H117" s="154"/>
      <c r="I117" s="59"/>
    </row>
    <row r="118" spans="1:9" ht="30.75" customHeight="1" thickBot="1" x14ac:dyDescent="0.3">
      <c r="A118" s="159" t="s">
        <v>106</v>
      </c>
      <c r="B118" s="160"/>
      <c r="C118" s="160"/>
      <c r="D118" s="160"/>
      <c r="E118" s="160"/>
      <c r="F118" s="160"/>
      <c r="G118" s="161"/>
      <c r="H118" s="162"/>
    </row>
    <row r="119" spans="1:9" ht="33.75" customHeight="1" thickBot="1" x14ac:dyDescent="0.3">
      <c r="A119" s="9"/>
      <c r="B119" s="10"/>
      <c r="C119" s="171" t="s">
        <v>13</v>
      </c>
      <c r="D119" s="172"/>
      <c r="E119" s="173"/>
      <c r="F119" s="173"/>
      <c r="G119" s="168"/>
      <c r="H119" s="169"/>
    </row>
    <row r="121" spans="1:9" ht="18.75" x14ac:dyDescent="0.25">
      <c r="A121" s="5"/>
      <c r="B121" s="7" t="s">
        <v>15</v>
      </c>
      <c r="C121" s="8"/>
      <c r="D121" s="17"/>
      <c r="E121" s="202" t="s">
        <v>16</v>
      </c>
      <c r="F121" s="202"/>
    </row>
    <row r="122" spans="1:9" ht="15.75" x14ac:dyDescent="0.25">
      <c r="A122" s="5"/>
      <c r="B122" s="227" t="s">
        <v>17</v>
      </c>
      <c r="C122" s="227"/>
      <c r="D122" s="17"/>
      <c r="E122" s="5"/>
      <c r="F122" s="5"/>
    </row>
    <row r="123" spans="1:9" x14ac:dyDescent="0.25">
      <c r="A123" s="5"/>
      <c r="B123" s="225" t="s">
        <v>18</v>
      </c>
      <c r="C123" s="226"/>
      <c r="D123" s="18"/>
      <c r="E123" s="5"/>
      <c r="F123" s="5"/>
    </row>
    <row r="124" spans="1:9" x14ac:dyDescent="0.25">
      <c r="A124" s="5"/>
      <c r="B124" s="223" t="s">
        <v>19</v>
      </c>
      <c r="C124" s="247"/>
      <c r="D124" s="18"/>
      <c r="E124" s="223" t="s">
        <v>20</v>
      </c>
      <c r="F124" s="247"/>
    </row>
  </sheetData>
  <mergeCells count="24">
    <mergeCell ref="A60:H60"/>
    <mergeCell ref="A72:H72"/>
    <mergeCell ref="G73:H73"/>
    <mergeCell ref="G74:H74"/>
    <mergeCell ref="D1:H1"/>
    <mergeCell ref="A2:C2"/>
    <mergeCell ref="A3:C3"/>
    <mergeCell ref="A4:C4"/>
    <mergeCell ref="A6:A8"/>
    <mergeCell ref="B6:B8"/>
    <mergeCell ref="C6:C8"/>
    <mergeCell ref="D6:D8"/>
    <mergeCell ref="E6:E8"/>
    <mergeCell ref="F6:H7"/>
    <mergeCell ref="A5:F5"/>
    <mergeCell ref="A9:F9"/>
    <mergeCell ref="A93:H93"/>
    <mergeCell ref="A99:H99"/>
    <mergeCell ref="A102:H102"/>
    <mergeCell ref="B124:C124"/>
    <mergeCell ref="E124:F124"/>
    <mergeCell ref="E121:F121"/>
    <mergeCell ref="B122:C122"/>
    <mergeCell ref="B123:C123"/>
  </mergeCells>
  <pageMargins left="0.51181102362204722" right="0.39370078740157483" top="0.39370078740157483" bottom="0.59055118110236227" header="0.35433070866141736" footer="0.51181102362204722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Д.Ц. Лот №1</vt:lpstr>
      <vt:lpstr>график Лот №1 (2)</vt:lpstr>
      <vt:lpstr>график авансов-при необходимост</vt:lpstr>
      <vt:lpstr>'график Лот №1 (2)'!Заголовки_для_печати</vt:lpstr>
      <vt:lpstr>'график авансов-при необходимост'!Область_печати</vt:lpstr>
      <vt:lpstr>'график Лот №1 (2)'!Область_печати</vt:lpstr>
      <vt:lpstr>'Д.Ц. Лот №1'!Область_печати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Кузьменков Сергей Викторович</cp:lastModifiedBy>
  <cp:lastPrinted>2016-10-17T10:25:05Z</cp:lastPrinted>
  <dcterms:created xsi:type="dcterms:W3CDTF">2015-09-09T13:13:20Z</dcterms:created>
  <dcterms:modified xsi:type="dcterms:W3CDTF">2016-10-17T10:25:09Z</dcterms:modified>
</cp:coreProperties>
</file>