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0" yWindow="210" windowWidth="2358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план'!$11:$11</definedName>
    <definedName name="_xlnm.Print_Area" localSheetId="0">'Календарный план'!$A$1:$M$141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45621"/>
</workbook>
</file>

<file path=xl/calcChain.xml><?xml version="1.0" encoding="utf-8"?>
<calcChain xmlns="http://schemas.openxmlformats.org/spreadsheetml/2006/main">
  <c r="L12" i="6" l="1"/>
  <c r="M12" i="6" s="1"/>
  <c r="L90" i="6"/>
  <c r="L91" i="6" l="1"/>
  <c r="M91" i="6" s="1"/>
  <c r="L92" i="6"/>
  <c r="M92" i="6" s="1"/>
  <c r="L93" i="6"/>
  <c r="M93" i="6" s="1"/>
  <c r="L94" i="6"/>
  <c r="M94" i="6" s="1"/>
  <c r="L95" i="6"/>
  <c r="M95" i="6" s="1"/>
  <c r="L96" i="6"/>
  <c r="M96" i="6" s="1"/>
  <c r="L97" i="6"/>
  <c r="M97" i="6" s="1"/>
  <c r="L98" i="6"/>
  <c r="M98" i="6" s="1"/>
  <c r="L99" i="6"/>
  <c r="M99" i="6" s="1"/>
  <c r="L100" i="6"/>
  <c r="M100" i="6" s="1"/>
  <c r="L101" i="6"/>
  <c r="M101" i="6" s="1"/>
  <c r="L102" i="6"/>
  <c r="M102" i="6" s="1"/>
  <c r="L103" i="6"/>
  <c r="M103" i="6" s="1"/>
  <c r="L104" i="6"/>
  <c r="M104" i="6" s="1"/>
  <c r="L105" i="6"/>
  <c r="M105" i="6" s="1"/>
  <c r="L106" i="6"/>
  <c r="M106" i="6" s="1"/>
  <c r="L107" i="6"/>
  <c r="M107" i="6" s="1"/>
  <c r="L108" i="6"/>
  <c r="M108" i="6" s="1"/>
  <c r="L109" i="6"/>
  <c r="M109" i="6" s="1"/>
  <c r="L110" i="6"/>
  <c r="M110" i="6" s="1"/>
  <c r="L111" i="6"/>
  <c r="M111" i="6" s="1"/>
  <c r="L112" i="6"/>
  <c r="M112" i="6" s="1"/>
  <c r="L113" i="6"/>
  <c r="M113" i="6" s="1"/>
  <c r="L114" i="6"/>
  <c r="M114" i="6" s="1"/>
  <c r="L115" i="6"/>
  <c r="M115" i="6" s="1"/>
  <c r="L116" i="6"/>
  <c r="M116" i="6" s="1"/>
  <c r="L117" i="6"/>
  <c r="M117" i="6" s="1"/>
  <c r="L118" i="6"/>
  <c r="M118" i="6" s="1"/>
  <c r="L119" i="6"/>
  <c r="M119" i="6" s="1"/>
  <c r="L120" i="6"/>
  <c r="M120" i="6" s="1"/>
  <c r="L121" i="6"/>
  <c r="M121" i="6" s="1"/>
  <c r="L122" i="6"/>
  <c r="M122" i="6" s="1"/>
  <c r="L123" i="6"/>
  <c r="M123" i="6" s="1"/>
  <c r="L124" i="6"/>
  <c r="M124" i="6" s="1"/>
  <c r="L125" i="6"/>
  <c r="M125" i="6" s="1"/>
  <c r="L126" i="6"/>
  <c r="M126" i="6" s="1"/>
  <c r="L127" i="6"/>
  <c r="M127" i="6" s="1"/>
  <c r="L128" i="6"/>
  <c r="M128" i="6" s="1"/>
  <c r="L129" i="6"/>
  <c r="M129" i="6" s="1"/>
  <c r="L130" i="6"/>
  <c r="M130" i="6" s="1"/>
  <c r="M90" i="6"/>
</calcChain>
</file>

<file path=xl/sharedStrings.xml><?xml version="1.0" encoding="utf-8"?>
<sst xmlns="http://schemas.openxmlformats.org/spreadsheetml/2006/main" count="100" uniqueCount="68">
  <si>
    <t>Контрагент</t>
  </si>
  <si>
    <t>Номер задания для договора</t>
  </si>
  <si>
    <t>Порядок определения стоимости</t>
  </si>
  <si>
    <t>(Все)</t>
  </si>
  <si>
    <t>Общий итог</t>
  </si>
  <si>
    <t>Вид затрат</t>
  </si>
  <si>
    <t>Позиция по бизнес-плану</t>
  </si>
  <si>
    <t>Объект / программа по бизнес-плану</t>
  </si>
  <si>
    <t>Наименование ПИР</t>
  </si>
  <si>
    <t>Номер тех. задания</t>
  </si>
  <si>
    <t>Сумма по полю Стоимость, руб.</t>
  </si>
  <si>
    <t>Итог</t>
  </si>
  <si>
    <t>Номер этапа</t>
  </si>
  <si>
    <t>Срок разработки проекта для Договора</t>
  </si>
  <si>
    <t>SPP элемент</t>
  </si>
  <si>
    <t>Установка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</si>
  <si>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</si>
  <si>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</si>
  <si>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</si>
  <si>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</si>
  <si>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Всего</t>
  </si>
  <si>
    <t>Подрядчик</t>
  </si>
  <si>
    <t>Заказчик</t>
  </si>
  <si>
    <t xml:space="preserve">ОАО "Славнефть-ЯНОС" </t>
  </si>
  <si>
    <t>Генеральный директор</t>
  </si>
  <si>
    <t>_____________________ А.А. Никитин</t>
  </si>
  <si>
    <t>Прочие проекты технического перевооружения</t>
  </si>
  <si>
    <t>Приложение № ___
к Договору №____________________
от «____» _________________ 20    г.</t>
  </si>
  <si>
    <t xml:space="preserve">_____________________ </t>
  </si>
  <si>
    <t>Дата окончания работ (АН)</t>
  </si>
  <si>
    <t>Срок  ввода объекта</t>
  </si>
  <si>
    <t>2. Ведение авторского надзора за выполнением строительно-монтажных работ</t>
  </si>
  <si>
    <t>Номер ДС для проведения авторского надзора</t>
  </si>
  <si>
    <t>1.31</t>
  </si>
  <si>
    <t>1.32</t>
  </si>
  <si>
    <t>1.33</t>
  </si>
  <si>
    <t>1.34</t>
  </si>
  <si>
    <t>1.35</t>
  </si>
  <si>
    <t>2.35</t>
  </si>
  <si>
    <t>КЗП-Т21</t>
  </si>
  <si>
    <t>1</t>
  </si>
  <si>
    <t>2</t>
  </si>
  <si>
    <t>S.В5</t>
  </si>
  <si>
    <t>КПП-10
Цех № 13
Тит. 154</t>
  </si>
  <si>
    <t>24-11</t>
  </si>
  <si>
    <t>Приведение ИСБ к треб. правил по обеспеч. безопасн. и антитеррор. защрщенности объектов ТЭК (Модернизация пешеходного прохода в здании КПП-10)</t>
  </si>
  <si>
    <t xml:space="preserve">Приведение ИСБ к треб. правил по обеспеч. безопасн. и антитеррор. защрщенности объектов ТЭК </t>
  </si>
  <si>
    <t>ТЗ 1-3003 (ЭЛОУ АТ-4)</t>
  </si>
  <si>
    <t>Календарный план
по разработке основных технических решений по обеспечению стабильной работы установки ЭЛОУ-АТ-4 
при увеличении производительности в соответствии с Техническим заданием № 1-3003.</t>
  </si>
  <si>
    <t>3</t>
  </si>
  <si>
    <t>S.83-03-06-03</t>
  </si>
  <si>
    <t>Разработка основных технических решений по обеспечению стабильной работы установки ЭЛОУ-АТ-4 при увеличении производительности</t>
  </si>
  <si>
    <t xml:space="preserve">ЭЛОУ-АТ-4
Цех № 1
</t>
  </si>
  <si>
    <t>1-3003</t>
  </si>
  <si>
    <t>Проведение стартового совещания с рассмотрением технологической схемы</t>
  </si>
  <si>
    <t>Не позднее 30 дней с даты начала работ</t>
  </si>
  <si>
    <t>1 месяц с момента окончания этапа 2.1.</t>
  </si>
  <si>
    <t>2.3. Внесение изменений в документацию, выдача Заказчику окончательной редакции Технико-экономического расчета</t>
  </si>
  <si>
    <t>2 недели с момента окончания этапа 2.2.</t>
  </si>
  <si>
    <t xml:space="preserve">Разработка основных технических решений по выбранному варианту </t>
  </si>
  <si>
    <t xml:space="preserve">Примечание: </t>
  </si>
  <si>
    <t>3) Окончанее работ по всем этапам не позднее 25.07.2017</t>
  </si>
  <si>
    <t>1) Начало работ по этапу 1 - дата подписания настоящего Договора.</t>
  </si>
  <si>
    <t xml:space="preserve">3 месяца с момента окончания этапа 1. </t>
  </si>
  <si>
    <t>2) Сдача документации по этапу 3 не позднее 30.06.2017</t>
  </si>
  <si>
    <t>1,5 месяца с момента окончания этапа 2.3.</t>
  </si>
  <si>
    <t>2.2. Рассмотрение документации Заказчиком.  Выдача замечаний к Документации.</t>
  </si>
  <si>
    <t>2.1. Разработка предварительных технических решений по 4-м вариантам работы уст. ЭЛОУ-АТ-4. 
Проведение презентации вариантов реконструкции.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</si>
</sst>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4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  <numFmt numFmtId="235" formatCode="[$-419]mmmm\ yyyy;@"/>
  </numFmts>
  <fonts count="12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</font>
    <font>
      <b/>
      <sz val="12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6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5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5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182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5">
      <alignment horizontal="left" wrapText="1"/>
    </xf>
    <xf numFmtId="0" fontId="6" fillId="0" borderId="5">
      <alignment horizontal="left" wrapText="1"/>
    </xf>
    <xf numFmtId="0" fontId="6" fillId="0" borderId="5">
      <alignment horizontal="left" wrapText="1"/>
    </xf>
    <xf numFmtId="0" fontId="6" fillId="0" borderId="5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6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7" applyNumberFormat="0" applyFill="0" applyBorder="0" applyAlignment="0" applyProtection="0">
      <protection locked="0"/>
    </xf>
    <xf numFmtId="0" fontId="25" fillId="0" borderId="8" applyNumberFormat="0" applyFont="0" applyFill="0" applyAlignment="0" applyProtection="0"/>
    <xf numFmtId="0" fontId="25" fillId="0" borderId="9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10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1"/>
    <xf numFmtId="177" fontId="32" fillId="0" borderId="11"/>
    <xf numFmtId="178" fontId="32" fillId="0" borderId="11"/>
    <xf numFmtId="179" fontId="33" fillId="0" borderId="11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1"/>
    <xf numFmtId="181" fontId="32" fillId="0" borderId="11"/>
    <xf numFmtId="182" fontId="32" fillId="0" borderId="11"/>
    <xf numFmtId="183" fontId="33" fillId="0" borderId="11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1"/>
    <xf numFmtId="187" fontId="32" fillId="0" borderId="11"/>
    <xf numFmtId="188" fontId="32" fillId="0" borderId="11"/>
    <xf numFmtId="189" fontId="33" fillId="0" borderId="11"/>
    <xf numFmtId="189" fontId="33" fillId="0" borderId="0"/>
    <xf numFmtId="0" fontId="34" fillId="21" borderId="12" applyNumberFormat="0" applyAlignment="0" applyProtection="0"/>
    <xf numFmtId="0" fontId="35" fillId="22" borderId="13" applyNumberFormat="0" applyAlignment="0" applyProtection="0"/>
    <xf numFmtId="3" fontId="36" fillId="23" borderId="14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5">
      <protection locked="0"/>
    </xf>
    <xf numFmtId="177" fontId="32" fillId="24" borderId="15">
      <protection locked="0"/>
    </xf>
    <xf numFmtId="178" fontId="32" fillId="24" borderId="15">
      <protection locked="0"/>
    </xf>
    <xf numFmtId="179" fontId="33" fillId="24" borderId="15">
      <protection locked="0"/>
    </xf>
    <xf numFmtId="198" fontId="32" fillId="24" borderId="15">
      <protection locked="0"/>
    </xf>
    <xf numFmtId="199" fontId="32" fillId="24" borderId="15">
      <protection locked="0"/>
    </xf>
    <xf numFmtId="200" fontId="32" fillId="24" borderId="15">
      <protection locked="0"/>
    </xf>
    <xf numFmtId="201" fontId="33" fillId="24" borderId="15">
      <protection locked="0"/>
    </xf>
    <xf numFmtId="184" fontId="32" fillId="25" borderId="15">
      <alignment horizontal="right"/>
      <protection locked="0"/>
    </xf>
    <xf numFmtId="185" fontId="32" fillId="25" borderId="15">
      <alignment horizontal="right"/>
      <protection locked="0"/>
    </xf>
    <xf numFmtId="194" fontId="7" fillId="0" borderId="0" applyNumberFormat="0" applyFill="0" applyBorder="0" applyAlignment="0"/>
    <xf numFmtId="0" fontId="32" fillId="26" borderId="15">
      <alignment horizontal="left"/>
      <protection locked="0"/>
    </xf>
    <xf numFmtId="49" fontId="32" fillId="23" borderId="15">
      <alignment horizontal="left" vertical="top" wrapText="1"/>
      <protection locked="0"/>
    </xf>
    <xf numFmtId="186" fontId="32" fillId="24" borderId="15">
      <protection locked="0"/>
    </xf>
    <xf numFmtId="187" fontId="32" fillId="24" borderId="15">
      <protection locked="0"/>
    </xf>
    <xf numFmtId="188" fontId="32" fillId="24" borderId="15">
      <protection locked="0"/>
    </xf>
    <xf numFmtId="189" fontId="33" fillId="24" borderId="15">
      <protection locked="0"/>
    </xf>
    <xf numFmtId="49" fontId="32" fillId="23" borderId="15">
      <alignment horizontal="left"/>
      <protection locked="0"/>
    </xf>
    <xf numFmtId="202" fontId="32" fillId="24" borderId="15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6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5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8" applyFill="0" applyProtection="0"/>
    <xf numFmtId="0" fontId="48" fillId="0" borderId="17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8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9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5" applyNumberFormat="0">
      <alignment vertical="center" wrapText="1"/>
    </xf>
    <xf numFmtId="0" fontId="61" fillId="7" borderId="12" applyNumberFormat="0" applyAlignment="0" applyProtection="0"/>
    <xf numFmtId="10" fontId="19" fillId="31" borderId="5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20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1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4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2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3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7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5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5" applyNumberFormat="0" applyAlignment="0">
      <alignment vertical="top"/>
    </xf>
    <xf numFmtId="224" fontId="86" fillId="35" borderId="22" applyFill="0" applyBorder="0" applyProtection="0">
      <alignment horizontal="right"/>
    </xf>
    <xf numFmtId="224" fontId="87" fillId="35" borderId="22" applyFill="0" applyBorder="0" applyProtection="0">
      <alignment horizontal="right"/>
    </xf>
    <xf numFmtId="225" fontId="86" fillId="35" borderId="22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4" applyNumberFormat="0" applyProtection="0">
      <alignment horizontal="left" vertical="center" indent="1"/>
    </xf>
    <xf numFmtId="4" fontId="89" fillId="37" borderId="24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10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5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1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5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6" applyFont="0" applyFill="0" applyBorder="0">
      <alignment horizontal="right" vertical="top"/>
    </xf>
    <xf numFmtId="226" fontId="101" fillId="39" borderId="27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8" applyNumberFormat="0" applyFill="0" applyAlignment="0" applyProtection="0"/>
    <xf numFmtId="0" fontId="7" fillId="0" borderId="29" applyNumberFormat="0" applyFont="0" applyBorder="0" applyAlignment="0" applyProtection="0"/>
    <xf numFmtId="0" fontId="69" fillId="0" borderId="30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1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1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2">
      <alignment horizontal="centerContinuous" vertical="center" wrapText="1"/>
    </xf>
    <xf numFmtId="3" fontId="36" fillId="23" borderId="14" applyFill="0">
      <alignment vertical="center"/>
    </xf>
    <xf numFmtId="0" fontId="36" fillId="0" borderId="14">
      <alignment wrapText="1"/>
    </xf>
    <xf numFmtId="41" fontId="111" fillId="0" borderId="15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5" applyNumberFormat="0">
      <alignment vertical="center" wrapText="1"/>
    </xf>
    <xf numFmtId="0" fontId="43" fillId="23" borderId="16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3" applyFill="0">
      <alignment wrapText="1"/>
    </xf>
    <xf numFmtId="0" fontId="110" fillId="0" borderId="32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4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1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5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/>
    <xf numFmtId="4" fontId="4" fillId="0" borderId="0" xfId="1" applyFont="1" applyAlignment="1">
      <alignment horizontal="right"/>
    </xf>
    <xf numFmtId="4" fontId="4" fillId="0" borderId="0" xfId="1" applyFont="1" applyAlignment="1">
      <alignment horizontal="left" wrapText="1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0" fontId="4" fillId="0" borderId="5" xfId="1" applyNumberFormat="1" applyFont="1" applyFill="1" applyBorder="1" applyAlignment="1"/>
    <xf numFmtId="0" fontId="4" fillId="0" borderId="0" xfId="1" applyNumberFormat="1" applyFont="1" applyFill="1" applyAlignment="1"/>
    <xf numFmtId="0" fontId="4" fillId="0" borderId="0" xfId="1" applyNumberFormat="1" applyFont="1" applyFill="1" applyAlignment="1">
      <alignment wrapText="1"/>
    </xf>
    <xf numFmtId="235" fontId="4" fillId="0" borderId="0" xfId="1" applyNumberFormat="1" applyFont="1" applyAlignment="1">
      <alignment horizontal="right" wrapText="1"/>
    </xf>
    <xf numFmtId="235" fontId="4" fillId="0" borderId="0" xfId="1" applyNumberFormat="1" applyFont="1" applyAlignment="1">
      <alignment wrapText="1"/>
    </xf>
    <xf numFmtId="235" fontId="4" fillId="0" borderId="0" xfId="1" applyNumberFormat="1" applyFont="1" applyAlignment="1"/>
    <xf numFmtId="4" fontId="4" fillId="0" borderId="5" xfId="1" applyNumberFormat="1" applyFont="1" applyFill="1" applyBorder="1" applyAlignment="1">
      <alignment wrapText="1"/>
    </xf>
    <xf numFmtId="0" fontId="4" fillId="0" borderId="36" xfId="1" applyNumberFormat="1" applyFont="1" applyFill="1" applyBorder="1" applyAlignment="1"/>
    <xf numFmtId="49" fontId="4" fillId="0" borderId="5" xfId="1" applyNumberFormat="1" applyFont="1" applyFill="1" applyBorder="1" applyAlignment="1">
      <alignment horizontal="right"/>
    </xf>
    <xf numFmtId="4" fontId="120" fillId="0" borderId="1" xfId="0" applyFont="1" applyBorder="1" applyAlignment="1">
      <alignment vertical="center" wrapText="1"/>
    </xf>
    <xf numFmtId="4" fontId="120" fillId="0" borderId="4" xfId="0" applyNumberFormat="1" applyFont="1" applyBorder="1" applyAlignment="1">
      <alignment vertical="center" wrapText="1"/>
    </xf>
    <xf numFmtId="4" fontId="120" fillId="0" borderId="1" xfId="0" pivotButton="1" applyFont="1" applyBorder="1" applyAlignment="1">
      <alignment vertical="center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0" fontId="4" fillId="0" borderId="0" xfId="1" applyNumberFormat="1" applyFont="1" applyFill="1" applyBorder="1" applyAlignment="1"/>
    <xf numFmtId="4" fontId="4" fillId="0" borderId="39" xfId="1" applyNumberFormat="1" applyFont="1" applyFill="1" applyBorder="1" applyAlignment="1">
      <alignment wrapText="1"/>
    </xf>
    <xf numFmtId="4" fontId="4" fillId="0" borderId="5" xfId="0" applyFont="1" applyBorder="1" applyAlignment="1">
      <alignment vertical="center" wrapText="1"/>
    </xf>
    <xf numFmtId="4" fontId="121" fillId="0" borderId="2" xfId="0" pivotButton="1" applyFont="1" applyBorder="1" applyAlignment="1">
      <alignment horizontal="center" vertical="center" wrapText="1"/>
    </xf>
    <xf numFmtId="4" fontId="121" fillId="0" borderId="5" xfId="0" pivotButton="1" applyFont="1" applyBorder="1" applyAlignment="1">
      <alignment horizontal="center" vertical="center" wrapText="1"/>
    </xf>
    <xf numFmtId="4" fontId="121" fillId="0" borderId="5" xfId="0" pivotButton="1" applyFont="1" applyBorder="1" applyAlignment="1">
      <alignment vertical="center" wrapText="1"/>
    </xf>
    <xf numFmtId="4" fontId="121" fillId="0" borderId="42" xfId="0" pivotButton="1" applyFont="1" applyBorder="1" applyAlignment="1">
      <alignment horizontal="center" vertical="center" wrapText="1"/>
    </xf>
    <xf numFmtId="4" fontId="121" fillId="0" borderId="2" xfId="0" pivotButton="1" applyNumberFormat="1" applyFont="1" applyBorder="1" applyAlignment="1">
      <alignment horizontal="center" vertical="center" wrapText="1"/>
    </xf>
    <xf numFmtId="4" fontId="121" fillId="0" borderId="2" xfId="0" pivotButton="1" applyFont="1" applyBorder="1" applyAlignment="1">
      <alignment vertical="center" wrapText="1"/>
    </xf>
    <xf numFmtId="4" fontId="121" fillId="0" borderId="36" xfId="0" pivotButton="1" applyFont="1" applyBorder="1" applyAlignment="1">
      <alignment vertical="center" wrapText="1"/>
    </xf>
    <xf numFmtId="4" fontId="121" fillId="0" borderId="37" xfId="0" applyFont="1" applyBorder="1" applyAlignment="1">
      <alignment vertical="center" wrapText="1"/>
    </xf>
    <xf numFmtId="0" fontId="121" fillId="0" borderId="0" xfId="1" applyNumberFormat="1" applyFont="1" applyAlignment="1">
      <alignment horizontal="center" vertical="center" wrapText="1"/>
    </xf>
    <xf numFmtId="235" fontId="121" fillId="0" borderId="2" xfId="0" pivotButton="1" applyNumberFormat="1" applyFont="1" applyBorder="1" applyAlignment="1">
      <alignment vertical="center" wrapText="1"/>
    </xf>
    <xf numFmtId="4" fontId="121" fillId="0" borderId="5" xfId="0" pivotButton="1" applyNumberFormat="1" applyFont="1" applyBorder="1" applyAlignment="1">
      <alignment horizontal="center" vertical="center" wrapText="1"/>
    </xf>
    <xf numFmtId="0" fontId="121" fillId="0" borderId="0" xfId="1" applyNumberFormat="1" applyFont="1" applyFill="1" applyAlignment="1"/>
    <xf numFmtId="0" fontId="121" fillId="0" borderId="0" xfId="1" applyNumberFormat="1" applyFont="1" applyFill="1" applyAlignment="1">
      <alignment wrapText="1"/>
    </xf>
    <xf numFmtId="4" fontId="4" fillId="0" borderId="0" xfId="1" applyFont="1" applyAlignment="1">
      <alignment horizontal="right" wrapText="1"/>
    </xf>
    <xf numFmtId="4" fontId="4" fillId="0" borderId="36" xfId="0" applyFont="1" applyBorder="1" applyAlignment="1">
      <alignment vertical="center" wrapText="1"/>
    </xf>
    <xf numFmtId="49" fontId="4" fillId="0" borderId="36" xfId="0" applyNumberFormat="1" applyFont="1" applyBorder="1" applyAlignment="1">
      <alignment vertical="center" wrapText="1"/>
    </xf>
    <xf numFmtId="235" fontId="4" fillId="0" borderId="36" xfId="0" applyNumberFormat="1" applyFont="1" applyBorder="1" applyAlignment="1">
      <alignment horizontal="center" vertical="center" wrapText="1"/>
    </xf>
    <xf numFmtId="49" fontId="4" fillId="0" borderId="41" xfId="1" applyNumberFormat="1" applyFont="1" applyFill="1" applyBorder="1" applyAlignment="1">
      <alignment horizontal="right"/>
    </xf>
    <xf numFmtId="0" fontId="121" fillId="0" borderId="36" xfId="1" applyNumberFormat="1" applyFont="1" applyBorder="1" applyAlignment="1">
      <alignment horizontal="center" vertical="center" wrapText="1"/>
    </xf>
    <xf numFmtId="4" fontId="121" fillId="0" borderId="36" xfId="0" applyFont="1" applyBorder="1" applyAlignment="1">
      <alignment horizontal="center" vertical="center" wrapText="1"/>
    </xf>
    <xf numFmtId="4" fontId="121" fillId="0" borderId="36" xfId="0" pivotButton="1" applyFont="1" applyBorder="1" applyAlignment="1">
      <alignment horizontal="center" vertical="center" wrapText="1"/>
    </xf>
    <xf numFmtId="49" fontId="4" fillId="0" borderId="44" xfId="1" applyNumberFormat="1" applyFont="1" applyFill="1" applyBorder="1" applyAlignment="1">
      <alignment horizontal="center" vertical="center"/>
    </xf>
    <xf numFmtId="4" fontId="4" fillId="0" borderId="46" xfId="0" applyFont="1" applyBorder="1" applyAlignment="1">
      <alignment vertical="center" wrapText="1"/>
    </xf>
    <xf numFmtId="49" fontId="4" fillId="0" borderId="46" xfId="0" applyNumberFormat="1" applyFont="1" applyBorder="1" applyAlignment="1">
      <alignment vertical="center" wrapText="1"/>
    </xf>
    <xf numFmtId="14" fontId="4" fillId="0" borderId="46" xfId="0" applyNumberFormat="1" applyFont="1" applyBorder="1" applyAlignment="1">
      <alignment vertical="center" wrapText="1"/>
    </xf>
    <xf numFmtId="49" fontId="4" fillId="0" borderId="48" xfId="1" applyNumberFormat="1" applyFont="1" applyFill="1" applyBorder="1" applyAlignment="1">
      <alignment horizontal="center"/>
    </xf>
    <xf numFmtId="4" fontId="4" fillId="0" borderId="51" xfId="0" applyFont="1" applyFill="1" applyBorder="1" applyAlignment="1">
      <alignment vertical="center" wrapText="1"/>
    </xf>
    <xf numFmtId="49" fontId="4" fillId="0" borderId="56" xfId="1" applyNumberFormat="1" applyFont="1" applyFill="1" applyBorder="1" applyAlignment="1">
      <alignment horizontal="right"/>
    </xf>
    <xf numFmtId="49" fontId="4" fillId="0" borderId="58" xfId="1" applyNumberFormat="1" applyFont="1" applyFill="1" applyBorder="1" applyAlignment="1">
      <alignment horizontal="right"/>
    </xf>
    <xf numFmtId="0" fontId="4" fillId="0" borderId="58" xfId="1" applyNumberFormat="1" applyFont="1" applyFill="1" applyBorder="1" applyAlignment="1"/>
    <xf numFmtId="0" fontId="4" fillId="0" borderId="59" xfId="1" applyNumberFormat="1" applyFont="1" applyFill="1" applyBorder="1" applyAlignment="1"/>
    <xf numFmtId="0" fontId="4" fillId="0" borderId="0" xfId="1" applyNumberFormat="1" applyFont="1" applyBorder="1" applyAlignment="1">
      <alignment wrapText="1"/>
    </xf>
    <xf numFmtId="4" fontId="4" fillId="0" borderId="0" xfId="1" applyNumberFormat="1" applyFont="1" applyBorder="1" applyAlignment="1">
      <alignment wrapText="1"/>
    </xf>
    <xf numFmtId="4" fontId="4" fillId="0" borderId="57" xfId="1" applyNumberFormat="1" applyFont="1" applyBorder="1" applyAlignment="1">
      <alignment wrapText="1"/>
    </xf>
    <xf numFmtId="0" fontId="4" fillId="0" borderId="0" xfId="1" applyNumberFormat="1" applyFont="1" applyBorder="1" applyAlignment="1"/>
    <xf numFmtId="4" fontId="4" fillId="0" borderId="0" xfId="1" applyNumberFormat="1" applyFont="1" applyBorder="1" applyAlignment="1"/>
    <xf numFmtId="4" fontId="4" fillId="0" borderId="57" xfId="1" applyNumberFormat="1" applyFont="1" applyBorder="1" applyAlignment="1"/>
    <xf numFmtId="0" fontId="121" fillId="0" borderId="58" xfId="1" applyNumberFormat="1" applyFont="1" applyBorder="1" applyAlignment="1">
      <alignment horizontal="center" vertical="center" wrapText="1"/>
    </xf>
    <xf numFmtId="4" fontId="121" fillId="0" borderId="63" xfId="0" pivotButton="1" applyFont="1" applyBorder="1" applyAlignment="1">
      <alignment vertical="center" wrapText="1"/>
    </xf>
    <xf numFmtId="49" fontId="4" fillId="0" borderId="59" xfId="1" applyNumberFormat="1" applyFont="1" applyFill="1" applyBorder="1" applyAlignment="1">
      <alignment horizontal="center" vertical="center"/>
    </xf>
    <xf numFmtId="0" fontId="4" fillId="0" borderId="44" xfId="1" applyNumberFormat="1" applyFont="1" applyFill="1" applyBorder="1" applyAlignment="1"/>
    <xf numFmtId="14" fontId="4" fillId="0" borderId="64" xfId="1" applyNumberFormat="1" applyFont="1" applyFill="1" applyBorder="1" applyAlignment="1"/>
    <xf numFmtId="0" fontId="4" fillId="0" borderId="64" xfId="1" applyNumberFormat="1" applyFont="1" applyFill="1" applyBorder="1" applyAlignment="1"/>
    <xf numFmtId="0" fontId="4" fillId="0" borderId="46" xfId="1" applyNumberFormat="1" applyFont="1" applyFill="1" applyBorder="1" applyAlignment="1">
      <alignment wrapText="1"/>
    </xf>
    <xf numFmtId="0" fontId="4" fillId="0" borderId="65" xfId="1" applyNumberFormat="1" applyFont="1" applyFill="1" applyBorder="1" applyAlignment="1">
      <alignment wrapText="1"/>
    </xf>
    <xf numFmtId="0" fontId="4" fillId="0" borderId="64" xfId="1" applyNumberFormat="1" applyFont="1" applyFill="1" applyBorder="1" applyAlignment="1">
      <alignment wrapText="1"/>
    </xf>
    <xf numFmtId="4" fontId="4" fillId="0" borderId="46" xfId="1" applyNumberFormat="1" applyFont="1" applyFill="1" applyBorder="1" applyAlignment="1">
      <alignment wrapText="1"/>
    </xf>
    <xf numFmtId="14" fontId="4" fillId="0" borderId="45" xfId="0" applyNumberFormat="1" applyFont="1" applyBorder="1" applyAlignment="1">
      <alignment vertical="center" wrapText="1"/>
    </xf>
    <xf numFmtId="4" fontId="4" fillId="0" borderId="45" xfId="0" applyFont="1" applyBorder="1" applyAlignment="1">
      <alignment vertical="center"/>
    </xf>
    <xf numFmtId="4" fontId="4" fillId="0" borderId="45" xfId="0" applyFont="1" applyBorder="1" applyAlignment="1">
      <alignment vertical="center" wrapText="1"/>
    </xf>
    <xf numFmtId="4" fontId="4" fillId="0" borderId="46" xfId="0" applyNumberFormat="1" applyFont="1" applyBorder="1" applyAlignment="1">
      <alignment vertical="center" wrapText="1"/>
    </xf>
    <xf numFmtId="4" fontId="4" fillId="0" borderId="47" xfId="0" applyFont="1" applyBorder="1" applyAlignment="1">
      <alignment vertical="center" wrapText="1"/>
    </xf>
    <xf numFmtId="4" fontId="4" fillId="0" borderId="37" xfId="0" applyNumberFormat="1" applyFont="1" applyFill="1" applyBorder="1" applyAlignment="1">
      <alignment vertical="center" wrapText="1"/>
    </xf>
    <xf numFmtId="4" fontId="4" fillId="0" borderId="49" xfId="0" applyFont="1" applyFill="1" applyBorder="1" applyAlignment="1">
      <alignment vertical="center" wrapText="1"/>
    </xf>
    <xf numFmtId="4" fontId="4" fillId="0" borderId="50" xfId="0" applyFont="1" applyFill="1" applyBorder="1" applyAlignment="1">
      <alignment vertical="center" wrapText="1"/>
    </xf>
    <xf numFmtId="4" fontId="4" fillId="0" borderId="52" xfId="0" applyFont="1" applyFill="1" applyBorder="1" applyAlignment="1">
      <alignment vertical="center" wrapText="1"/>
    </xf>
    <xf numFmtId="4" fontId="4" fillId="0" borderId="53" xfId="0" applyFont="1" applyFill="1" applyBorder="1" applyAlignment="1">
      <alignment vertical="center" wrapText="1"/>
    </xf>
    <xf numFmtId="4" fontId="4" fillId="0" borderId="1" xfId="0" pivotButton="1" applyFont="1" applyBorder="1" applyAlignment="1">
      <alignment vertical="center"/>
    </xf>
    <xf numFmtId="4" fontId="4" fillId="0" borderId="1" xfId="0" applyFont="1" applyBorder="1" applyAlignment="1">
      <alignment vertical="center" wrapText="1"/>
    </xf>
    <xf numFmtId="4" fontId="4" fillId="0" borderId="1" xfId="0" pivotButton="1" applyFont="1" applyBorder="1" applyAlignment="1">
      <alignment vertical="center" wrapText="1"/>
    </xf>
    <xf numFmtId="4" fontId="4" fillId="0" borderId="2" xfId="0" pivotButton="1" applyFont="1" applyBorder="1" applyAlignment="1">
      <alignment vertical="center"/>
    </xf>
    <xf numFmtId="4" fontId="4" fillId="0" borderId="3" xfId="0" applyFont="1" applyBorder="1" applyAlignment="1">
      <alignment vertical="center"/>
    </xf>
    <xf numFmtId="4" fontId="4" fillId="0" borderId="62" xfId="0" applyFont="1" applyBorder="1" applyAlignment="1">
      <alignment vertical="center"/>
    </xf>
    <xf numFmtId="4" fontId="4" fillId="0" borderId="37" xfId="0" applyNumberFormat="1" applyFont="1" applyBorder="1" applyAlignment="1">
      <alignment vertical="center" wrapText="1"/>
    </xf>
    <xf numFmtId="14" fontId="4" fillId="0" borderId="2" xfId="0" applyNumberFormat="1" applyFont="1" applyBorder="1" applyAlignment="1">
      <alignment vertical="center" wrapText="1"/>
    </xf>
    <xf numFmtId="4" fontId="4" fillId="0" borderId="2" xfId="0" applyFont="1" applyBorder="1" applyAlignment="1">
      <alignment vertical="center"/>
    </xf>
    <xf numFmtId="4" fontId="4" fillId="0" borderId="2" xfId="0" applyFont="1" applyBorder="1" applyAlignment="1">
      <alignment vertical="center" wrapText="1"/>
    </xf>
    <xf numFmtId="4" fontId="4" fillId="0" borderId="36" xfId="0" applyNumberFormat="1" applyFont="1" applyBorder="1" applyAlignment="1">
      <alignment vertical="center" wrapText="1"/>
    </xf>
    <xf numFmtId="4" fontId="4" fillId="0" borderId="63" xfId="0" applyFont="1" applyBorder="1" applyAlignment="1">
      <alignment vertical="center" wrapText="1"/>
    </xf>
    <xf numFmtId="4" fontId="4" fillId="0" borderId="38" xfId="0" applyNumberFormat="1" applyFont="1" applyFill="1" applyBorder="1" applyAlignment="1">
      <alignment vertical="center" wrapText="1"/>
    </xf>
    <xf numFmtId="4" fontId="4" fillId="0" borderId="40" xfId="0" applyFont="1" applyBorder="1" applyAlignment="1">
      <alignment vertical="center" wrapText="1"/>
    </xf>
    <xf numFmtId="4" fontId="4" fillId="0" borderId="41" xfId="0" applyFont="1" applyBorder="1" applyAlignment="1">
      <alignment vertical="center" wrapText="1"/>
    </xf>
    <xf numFmtId="4" fontId="4" fillId="0" borderId="65" xfId="0" applyFont="1" applyBorder="1" applyAlignment="1">
      <alignment vertical="center" wrapText="1"/>
    </xf>
    <xf numFmtId="4" fontId="121" fillId="0" borderId="0" xfId="0" applyFont="1">
      <alignment vertical="center"/>
    </xf>
    <xf numFmtId="4" fontId="4" fillId="0" borderId="46" xfId="0" applyFont="1" applyBorder="1">
      <alignment vertical="center"/>
    </xf>
    <xf numFmtId="4" fontId="4" fillId="0" borderId="0" xfId="0" applyFont="1">
      <alignment vertical="center"/>
    </xf>
    <xf numFmtId="4" fontId="4" fillId="0" borderId="0" xfId="0" applyFont="1" applyBorder="1">
      <alignment vertical="center"/>
    </xf>
    <xf numFmtId="4" fontId="4" fillId="0" borderId="34" xfId="0" applyFont="1" applyBorder="1" applyAlignment="1">
      <alignment vertical="center" wrapText="1"/>
    </xf>
    <xf numFmtId="4" fontId="4" fillId="0" borderId="43" xfId="0" applyFont="1" applyBorder="1">
      <alignment vertical="center"/>
    </xf>
    <xf numFmtId="4" fontId="4" fillId="0" borderId="55" xfId="0" applyFont="1" applyBorder="1">
      <alignment vertical="center"/>
    </xf>
    <xf numFmtId="4" fontId="4" fillId="0" borderId="59" xfId="0" applyFont="1" applyBorder="1">
      <alignment vertical="center"/>
    </xf>
    <xf numFmtId="4" fontId="4" fillId="0" borderId="57" xfId="0" applyFont="1" applyBorder="1">
      <alignment vertical="center"/>
    </xf>
    <xf numFmtId="4" fontId="4" fillId="0" borderId="0" xfId="0" applyFont="1" applyFill="1" applyBorder="1">
      <alignment vertical="center"/>
    </xf>
    <xf numFmtId="4" fontId="4" fillId="0" borderId="57" xfId="0" applyFont="1" applyFill="1" applyBorder="1">
      <alignment vertical="center"/>
    </xf>
    <xf numFmtId="235" fontId="4" fillId="0" borderId="0" xfId="0" applyNumberFormat="1" applyFont="1" applyFill="1">
      <alignment vertical="center"/>
    </xf>
    <xf numFmtId="4" fontId="4" fillId="0" borderId="0" xfId="0" applyFont="1" applyFill="1">
      <alignment vertical="center"/>
    </xf>
    <xf numFmtId="0" fontId="4" fillId="0" borderId="57" xfId="1" applyNumberFormat="1" applyFont="1" applyFill="1" applyBorder="1" applyAlignment="1"/>
    <xf numFmtId="235" fontId="4" fillId="0" borderId="0" xfId="1" applyNumberFormat="1" applyFont="1" applyFill="1" applyAlignment="1"/>
    <xf numFmtId="4" fontId="4" fillId="0" borderId="36" xfId="0" applyFont="1" applyBorder="1">
      <alignment vertical="center"/>
    </xf>
    <xf numFmtId="4" fontId="4" fillId="0" borderId="0" xfId="0" applyFont="1" applyBorder="1" applyAlignment="1">
      <alignment vertical="center" wrapText="1"/>
    </xf>
    <xf numFmtId="4" fontId="4" fillId="0" borderId="64" xfId="0" applyFont="1" applyBorder="1">
      <alignment vertical="center"/>
    </xf>
    <xf numFmtId="4" fontId="4" fillId="0" borderId="35" xfId="0" applyFont="1" applyBorder="1">
      <alignment vertical="center"/>
    </xf>
    <xf numFmtId="4" fontId="4" fillId="0" borderId="0" xfId="0" applyFont="1" applyFill="1" applyBorder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4" fontId="4" fillId="0" borderId="43" xfId="0" applyFont="1" applyFill="1" applyBorder="1" applyAlignment="1">
      <alignment vertical="center" wrapText="1"/>
    </xf>
    <xf numFmtId="4" fontId="4" fillId="0" borderId="31" xfId="0" applyFont="1" applyFill="1" applyBorder="1" applyAlignment="1">
      <alignment vertical="center" wrapText="1"/>
    </xf>
    <xf numFmtId="4" fontId="4" fillId="0" borderId="31" xfId="0" applyFont="1" applyBorder="1" applyAlignment="1">
      <alignment vertical="center" wrapText="1"/>
    </xf>
    <xf numFmtId="49" fontId="4" fillId="0" borderId="54" xfId="1" applyNumberFormat="1" applyFont="1" applyFill="1" applyBorder="1" applyAlignment="1">
      <alignment horizontal="right"/>
    </xf>
    <xf numFmtId="4" fontId="4" fillId="0" borderId="66" xfId="0" applyFont="1" applyFill="1" applyBorder="1" applyAlignment="1">
      <alignment vertical="center" wrapText="1"/>
    </xf>
    <xf numFmtId="4" fontId="4" fillId="0" borderId="36" xfId="0" applyFont="1" applyFill="1" applyBorder="1" applyAlignment="1">
      <alignment vertical="center" wrapText="1"/>
    </xf>
    <xf numFmtId="4" fontId="4" fillId="0" borderId="67" xfId="0" applyFont="1" applyFill="1" applyBorder="1" applyAlignment="1">
      <alignment vertical="center" wrapText="1"/>
    </xf>
    <xf numFmtId="4" fontId="4" fillId="0" borderId="11" xfId="0" applyFont="1" applyFill="1" applyBorder="1" applyAlignment="1">
      <alignment vertical="center" wrapText="1"/>
    </xf>
    <xf numFmtId="4" fontId="4" fillId="0" borderId="57" xfId="0" applyFont="1" applyBorder="1" applyAlignment="1">
      <alignment vertical="center" wrapText="1"/>
    </xf>
    <xf numFmtId="49" fontId="4" fillId="0" borderId="54" xfId="1" applyNumberFormat="1" applyFont="1" applyFill="1" applyBorder="1" applyAlignment="1">
      <alignment horizontal="center" vertical="center"/>
    </xf>
    <xf numFmtId="4" fontId="4" fillId="0" borderId="0" xfId="1" applyFont="1" applyAlignment="1">
      <alignment horizontal="right" wrapText="1"/>
    </xf>
    <xf numFmtId="0" fontId="4" fillId="0" borderId="60" xfId="1" applyNumberFormat="1" applyFont="1" applyBorder="1" applyAlignment="1">
      <alignment horizontal="center" vertical="center" wrapText="1"/>
    </xf>
    <xf numFmtId="0" fontId="4" fillId="0" borderId="11" xfId="1" applyNumberFormat="1" applyFont="1" applyBorder="1" applyAlignment="1">
      <alignment horizontal="center" vertical="center" wrapText="1"/>
    </xf>
    <xf numFmtId="0" fontId="4" fillId="0" borderId="61" xfId="1" applyNumberFormat="1" applyFont="1" applyBorder="1" applyAlignment="1">
      <alignment horizontal="center" vertical="center" wrapText="1"/>
    </xf>
    <xf numFmtId="0" fontId="121" fillId="0" borderId="0" xfId="1" applyNumberFormat="1" applyFont="1" applyAlignment="1">
      <alignment horizontal="center" vertical="center" wrapText="1"/>
    </xf>
  </cellXfs>
  <cellStyles count="4182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1"/>
  </sheetPr>
  <dimension ref="A1:AQ189"/>
  <sheetViews>
    <sheetView tabSelected="1" view="pageBreakPreview" zoomScale="70" zoomScaleNormal="100" zoomScaleSheetLayoutView="70" workbookViewId="0">
      <selection activeCell="E13" sqref="E13"/>
    </sheetView>
  </sheetViews>
  <sheetFormatPr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59.7109375" style="2" customWidth="1" collapsed="1"/>
    <col min="6" max="6" width="16.140625" style="2" customWidth="1"/>
    <col min="7" max="7" width="43.5703125" style="2" hidden="1" customWidth="1"/>
    <col min="8" max="8" width="18.7109375" style="2" customWidth="1"/>
    <col min="9" max="9" width="11.28515625" style="4" customWidth="1"/>
    <col min="10" max="10" width="27.85546875" style="4" customWidth="1"/>
    <col min="11" max="11" width="22.42578125" style="4" customWidth="1"/>
    <col min="12" max="12" width="17.7109375" style="4" customWidth="1"/>
    <col min="13" max="13" width="21" style="4" customWidth="1"/>
    <col min="14" max="14" width="5.7109375" style="14" customWidth="1" outlineLevel="1"/>
    <col min="15" max="15" width="5.7109375" style="2" customWidth="1" outlineLevel="1"/>
    <col min="16" max="18" width="5.7109375" style="2" customWidth="1"/>
    <col min="19" max="21" width="12.7109375" style="2" customWidth="1"/>
    <col min="22" max="23" width="11.7109375" style="2" bestFit="1" customWidth="1"/>
    <col min="24" max="24" width="12.7109375" style="2" customWidth="1"/>
    <col min="25" max="25" width="12.7109375" style="2" bestFit="1" customWidth="1"/>
    <col min="26" max="30" width="12.85546875" style="2" customWidth="1"/>
    <col min="31" max="43" width="9.140625" style="2"/>
    <col min="44" max="16384" width="9.140625" style="1"/>
  </cols>
  <sheetData>
    <row r="1" spans="1:43" ht="72" customHeight="1">
      <c r="B1" s="6"/>
      <c r="C1" s="9"/>
      <c r="E1" s="7" t="s">
        <v>47</v>
      </c>
      <c r="F1" s="9"/>
      <c r="H1" s="131" t="s">
        <v>27</v>
      </c>
      <c r="I1" s="131"/>
      <c r="J1" s="131"/>
      <c r="K1" s="131"/>
      <c r="L1" s="131"/>
      <c r="M1" s="131"/>
      <c r="N1" s="13"/>
      <c r="O1" s="9"/>
      <c r="P1" s="9"/>
      <c r="Q1" s="9"/>
      <c r="R1" s="9"/>
      <c r="S1" s="9"/>
    </row>
    <row r="2" spans="1:43" ht="20.25" customHeight="1">
      <c r="B2" s="6"/>
      <c r="C2" s="40"/>
      <c r="E2" s="7"/>
      <c r="F2" s="40"/>
      <c r="H2" s="40"/>
      <c r="I2" s="40"/>
      <c r="J2" s="40"/>
      <c r="K2" s="40"/>
      <c r="L2" s="40"/>
      <c r="M2" s="40"/>
      <c r="N2" s="13"/>
      <c r="O2" s="40"/>
      <c r="P2" s="40"/>
      <c r="Q2" s="40"/>
      <c r="R2" s="40"/>
      <c r="S2" s="40"/>
    </row>
    <row r="3" spans="1:43" ht="58.5" customHeight="1">
      <c r="A3" s="135" t="s">
        <v>48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43" ht="39" hidden="1" customHeight="1" outlineLevel="1">
      <c r="E4" s="8"/>
      <c r="F4" s="3"/>
      <c r="G4" s="8"/>
      <c r="H4" s="8"/>
    </row>
    <row r="5" spans="1:43" hidden="1" outlineLevel="1">
      <c r="C5" s="1"/>
    </row>
    <row r="6" spans="1:43" hidden="1" outlineLevel="1">
      <c r="B6" s="21" t="s">
        <v>0</v>
      </c>
      <c r="C6" s="19" t="s">
        <v>3</v>
      </c>
    </row>
    <row r="7" spans="1:43" hidden="1" outlineLevel="1">
      <c r="B7" s="21" t="s">
        <v>1</v>
      </c>
      <c r="C7" s="19" t="s">
        <v>39</v>
      </c>
      <c r="D7" s="1"/>
      <c r="E7" s="1"/>
      <c r="F7" s="1"/>
      <c r="G7" s="1"/>
      <c r="H7" s="1"/>
      <c r="I7" s="5"/>
      <c r="J7" s="5"/>
      <c r="K7" s="5"/>
      <c r="L7" s="5"/>
      <c r="M7" s="5"/>
      <c r="N7" s="15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</row>
    <row r="8" spans="1:43" hidden="1" outlineLevel="1">
      <c r="B8" s="21" t="s">
        <v>2</v>
      </c>
      <c r="C8" s="19" t="s">
        <v>3</v>
      </c>
      <c r="D8" s="1"/>
      <c r="E8" s="1"/>
      <c r="F8" s="1"/>
      <c r="G8" s="1"/>
      <c r="H8" s="1"/>
      <c r="I8" s="5"/>
      <c r="J8" s="5"/>
      <c r="K8" s="5"/>
      <c r="L8" s="5"/>
      <c r="M8" s="5"/>
      <c r="N8" s="1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</row>
    <row r="9" spans="1:43" hidden="1" outlineLevel="2"/>
    <row r="10" spans="1:43" hidden="1" outlineLevel="2">
      <c r="B10" s="22" t="s">
        <v>10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0"/>
      <c r="O10"/>
      <c r="P10"/>
      <c r="Q10"/>
      <c r="R10"/>
      <c r="S10" s="1"/>
      <c r="T10" s="1"/>
      <c r="U10" s="1"/>
      <c r="V10" s="1"/>
      <c r="W10" s="1"/>
      <c r="X10" s="1"/>
      <c r="Y10" s="1"/>
    </row>
    <row r="11" spans="1:43" s="35" customFormat="1" ht="55.5" customHeight="1" collapsed="1" thickBot="1">
      <c r="A11" s="45" t="s">
        <v>12</v>
      </c>
      <c r="B11" s="27" t="s">
        <v>13</v>
      </c>
      <c r="C11" s="27" t="s">
        <v>5</v>
      </c>
      <c r="D11" s="27" t="s">
        <v>6</v>
      </c>
      <c r="E11" s="46" t="s">
        <v>8</v>
      </c>
      <c r="F11" s="33" t="s">
        <v>14</v>
      </c>
      <c r="G11" s="47" t="s">
        <v>8</v>
      </c>
      <c r="H11" s="30" t="s">
        <v>15</v>
      </c>
      <c r="I11" s="27" t="s">
        <v>9</v>
      </c>
      <c r="J11" s="27" t="s">
        <v>16</v>
      </c>
      <c r="K11" s="31" t="s">
        <v>17</v>
      </c>
      <c r="L11" s="32" t="s">
        <v>18</v>
      </c>
      <c r="M11" s="33" t="s">
        <v>19</v>
      </c>
      <c r="N11" s="34" t="s">
        <v>11</v>
      </c>
      <c r="O11" s="100"/>
      <c r="P11" s="100"/>
      <c r="Q11" s="100"/>
      <c r="R11" s="100"/>
    </row>
    <row r="12" spans="1:43" s="11" customFormat="1" ht="60" customHeight="1" thickBot="1">
      <c r="A12" s="48" t="s">
        <v>40</v>
      </c>
      <c r="B12" s="74">
        <v>42781</v>
      </c>
      <c r="C12" s="75" t="s">
        <v>26</v>
      </c>
      <c r="D12" s="76">
        <v>1</v>
      </c>
      <c r="E12" s="49" t="s">
        <v>54</v>
      </c>
      <c r="F12" s="101" t="s">
        <v>50</v>
      </c>
      <c r="G12" s="49" t="s">
        <v>54</v>
      </c>
      <c r="H12" s="49" t="s">
        <v>52</v>
      </c>
      <c r="I12" s="50" t="s">
        <v>53</v>
      </c>
      <c r="J12" s="51" t="s">
        <v>55</v>
      </c>
      <c r="K12" s="77">
        <v>0</v>
      </c>
      <c r="L12" s="49">
        <f>ROUNDUP(K12*0.18,2)</f>
        <v>0</v>
      </c>
      <c r="M12" s="78">
        <f>K12+L12</f>
        <v>0</v>
      </c>
      <c r="N12" s="79">
        <v>0</v>
      </c>
      <c r="O12" s="102"/>
      <c r="P12" s="102"/>
      <c r="Q12" s="102"/>
      <c r="R12" s="10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</row>
    <row r="13" spans="1:43" s="11" customFormat="1" ht="72.75" customHeight="1" outlineLevel="1">
      <c r="A13" s="52"/>
      <c r="B13" s="80" t="s">
        <v>4</v>
      </c>
      <c r="C13" s="81"/>
      <c r="D13" s="81"/>
      <c r="E13" s="53" t="s">
        <v>67</v>
      </c>
      <c r="F13" s="82"/>
      <c r="G13" s="53" t="s">
        <v>51</v>
      </c>
      <c r="H13" s="82"/>
      <c r="I13" s="82"/>
      <c r="J13" s="53" t="s">
        <v>63</v>
      </c>
      <c r="K13" s="82"/>
      <c r="L13" s="82"/>
      <c r="M13" s="83"/>
      <c r="N13" s="79">
        <v>0</v>
      </c>
      <c r="O13" s="102"/>
      <c r="P13" s="102"/>
      <c r="Q13" s="102"/>
      <c r="R13" s="10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</row>
    <row r="14" spans="1:43" s="11" customFormat="1" ht="60.75" customHeight="1" outlineLevel="1">
      <c r="A14" s="130" t="s">
        <v>41</v>
      </c>
      <c r="B14" s="103"/>
      <c r="C14" s="103"/>
      <c r="D14" s="103"/>
      <c r="E14" s="104" t="s">
        <v>66</v>
      </c>
      <c r="F14" s="105" t="s">
        <v>50</v>
      </c>
      <c r="G14" s="118"/>
      <c r="H14" s="123" t="s">
        <v>52</v>
      </c>
      <c r="I14" s="120" t="s">
        <v>53</v>
      </c>
      <c r="J14" s="26" t="s">
        <v>56</v>
      </c>
      <c r="K14" s="105"/>
      <c r="L14" s="105"/>
      <c r="M14" s="106"/>
      <c r="N14" s="107"/>
      <c r="O14" s="102"/>
      <c r="P14" s="102"/>
      <c r="Q14" s="102"/>
      <c r="R14" s="10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</row>
    <row r="15" spans="1:43" s="11" customFormat="1" hidden="1" outlineLevel="1">
      <c r="A15" s="54" t="s">
        <v>33</v>
      </c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8"/>
      <c r="N15" s="102"/>
      <c r="O15" s="102"/>
      <c r="P15" s="102"/>
      <c r="Q15" s="102"/>
      <c r="R15" s="10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43" s="11" customFormat="1" hidden="1" outlineLevel="1">
      <c r="A16" s="55" t="s">
        <v>34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8"/>
      <c r="N16" s="102"/>
      <c r="O16" s="102"/>
      <c r="P16" s="102"/>
      <c r="Q16" s="102"/>
      <c r="R16" s="10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 s="11" customFormat="1" ht="16.5" hidden="1" customHeight="1" outlineLevel="1">
      <c r="A17" s="55" t="s">
        <v>35</v>
      </c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8"/>
      <c r="N17" s="102"/>
      <c r="O17" s="102"/>
      <c r="P17" s="102"/>
      <c r="Q17" s="102"/>
      <c r="R17" s="10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 s="11" customFormat="1" ht="16.5" hidden="1" customHeight="1" outlineLevel="1">
      <c r="A18" s="55" t="s">
        <v>36</v>
      </c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8"/>
      <c r="N18" s="102"/>
      <c r="O18" s="102"/>
      <c r="P18" s="102"/>
      <c r="Q18" s="102"/>
      <c r="R18" s="10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 s="11" customFormat="1" ht="16.5" hidden="1" customHeight="1" outlineLevel="1">
      <c r="A19" s="55" t="s">
        <v>37</v>
      </c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8"/>
      <c r="N19" s="102"/>
      <c r="O19" s="102"/>
      <c r="P19" s="102"/>
      <c r="Q19" s="102"/>
      <c r="R19" s="10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 s="11" customFormat="1" ht="16.5" hidden="1" customHeight="1" outlineLevel="1">
      <c r="A20" s="56">
        <v>36</v>
      </c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8"/>
      <c r="N20" s="102"/>
      <c r="O20" s="102"/>
      <c r="P20" s="102"/>
      <c r="Q20" s="102"/>
      <c r="R20" s="10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 s="11" customFormat="1" ht="16.5" hidden="1" customHeight="1" outlineLevel="1">
      <c r="A21" s="56">
        <v>37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8"/>
      <c r="N21" s="102"/>
      <c r="O21" s="102"/>
      <c r="P21" s="102"/>
      <c r="Q21" s="102"/>
      <c r="R21" s="10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 s="11" customFormat="1" ht="16.5" hidden="1" customHeight="1" outlineLevel="1">
      <c r="A22" s="56">
        <v>38</v>
      </c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8"/>
      <c r="N22" s="102"/>
      <c r="O22" s="102"/>
      <c r="P22" s="102"/>
      <c r="Q22" s="102"/>
      <c r="R22" s="10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 s="11" customFormat="1" ht="16.5" hidden="1" customHeight="1" outlineLevel="1">
      <c r="A23" s="56">
        <v>39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8"/>
      <c r="N23" s="102"/>
      <c r="O23" s="102"/>
      <c r="P23" s="102"/>
      <c r="Q23" s="102"/>
      <c r="R23" s="10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 s="11" customFormat="1" ht="16.5" hidden="1" customHeight="1" outlineLevel="1">
      <c r="A24" s="56">
        <v>40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8"/>
      <c r="N24" s="102"/>
      <c r="O24" s="102"/>
      <c r="P24" s="102"/>
      <c r="Q24" s="102"/>
      <c r="R24" s="10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 s="11" customFormat="1" ht="16.5" hidden="1" customHeight="1" outlineLevel="1">
      <c r="A25" s="56">
        <v>41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8"/>
      <c r="N25" s="102"/>
      <c r="O25" s="102"/>
      <c r="P25" s="102"/>
      <c r="Q25" s="102"/>
      <c r="R25" s="10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 s="11" customFormat="1" ht="16.5" hidden="1" customHeight="1" outlineLevel="1">
      <c r="A26" s="56">
        <v>42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8"/>
      <c r="N26" s="102"/>
      <c r="O26" s="102"/>
      <c r="P26" s="102"/>
      <c r="Q26" s="102"/>
      <c r="R26" s="10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 s="11" customFormat="1" ht="16.5" hidden="1" customHeight="1" outlineLevel="1">
      <c r="A27" s="56">
        <v>43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8"/>
      <c r="N27" s="102"/>
      <c r="O27" s="102"/>
      <c r="P27" s="102"/>
      <c r="Q27" s="102"/>
      <c r="R27" s="10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s="11" customFormat="1" ht="16.5" hidden="1" customHeight="1" outlineLevel="1">
      <c r="A28" s="56">
        <v>44</v>
      </c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8"/>
      <c r="N28" s="102"/>
      <c r="O28" s="102"/>
      <c r="P28" s="102"/>
      <c r="Q28" s="102"/>
      <c r="R28" s="10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 s="11" customFormat="1" ht="16.5" hidden="1" customHeight="1" outlineLevel="1">
      <c r="A29" s="56">
        <v>45</v>
      </c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8"/>
      <c r="N29" s="102"/>
      <c r="O29" s="102"/>
      <c r="P29" s="102"/>
      <c r="Q29" s="102"/>
      <c r="R29" s="10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 s="11" customFormat="1" ht="16.5" hidden="1" customHeight="1" outlineLevel="1">
      <c r="A30" s="56">
        <v>46</v>
      </c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8"/>
      <c r="N30" s="102"/>
      <c r="O30" s="102"/>
      <c r="P30" s="102"/>
      <c r="Q30" s="102"/>
      <c r="R30" s="10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 s="11" customFormat="1" ht="16.5" hidden="1" customHeight="1" outlineLevel="1">
      <c r="A31" s="56">
        <v>47</v>
      </c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8"/>
      <c r="N31" s="102"/>
      <c r="O31" s="102"/>
      <c r="P31" s="102"/>
      <c r="Q31" s="102"/>
      <c r="R31" s="10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 s="11" customFormat="1" ht="16.5" hidden="1" customHeight="1" outlineLevel="1">
      <c r="A32" s="56">
        <v>48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8"/>
      <c r="N32" s="102"/>
      <c r="O32" s="102"/>
      <c r="P32" s="102"/>
      <c r="Q32" s="102"/>
      <c r="R32" s="10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 s="11" customFormat="1" ht="16.5" hidden="1" customHeight="1" outlineLevel="1">
      <c r="A33" s="56">
        <v>49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8"/>
      <c r="N33" s="102"/>
      <c r="O33" s="102"/>
      <c r="P33" s="102"/>
      <c r="Q33" s="102"/>
      <c r="R33" s="10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 s="11" customFormat="1" ht="16.5" hidden="1" customHeight="1" outlineLevel="1">
      <c r="A34" s="56">
        <v>50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8"/>
      <c r="N34" s="102"/>
      <c r="O34" s="102"/>
      <c r="P34" s="102"/>
      <c r="Q34" s="102"/>
      <c r="R34" s="10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s="11" customFormat="1" ht="16.5" hidden="1" customHeight="1" outlineLevel="1">
      <c r="A35" s="56">
        <v>51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8"/>
      <c r="N35" s="102"/>
      <c r="O35" s="102"/>
      <c r="P35" s="102"/>
      <c r="Q35" s="102"/>
      <c r="R35" s="10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 s="11" customFormat="1" ht="16.5" hidden="1" customHeight="1" outlineLevel="1">
      <c r="A36" s="56">
        <v>52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8"/>
      <c r="N36" s="102"/>
      <c r="O36" s="102"/>
      <c r="P36" s="102"/>
      <c r="Q36" s="102"/>
      <c r="R36" s="10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 s="11" customFormat="1" ht="16.5" hidden="1" customHeight="1" outlineLevel="1">
      <c r="A37" s="56">
        <v>53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8"/>
      <c r="N37" s="102"/>
      <c r="O37" s="102"/>
      <c r="P37" s="102"/>
      <c r="Q37" s="102"/>
      <c r="R37" s="10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</row>
    <row r="38" spans="1:43" s="11" customFormat="1" ht="16.5" hidden="1" customHeight="1" outlineLevel="1">
      <c r="A38" s="56">
        <v>54</v>
      </c>
      <c r="B38" s="109"/>
      <c r="C38" s="109"/>
      <c r="D38" s="109"/>
      <c r="E38" s="109"/>
      <c r="F38" s="109"/>
      <c r="G38" s="109"/>
      <c r="H38" s="109"/>
      <c r="I38" s="109"/>
      <c r="J38" s="109"/>
      <c r="K38" s="109"/>
      <c r="L38" s="109"/>
      <c r="M38" s="110"/>
      <c r="N38" s="111"/>
      <c r="O38" s="1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</row>
    <row r="39" spans="1:43" s="11" customFormat="1" ht="16.5" hidden="1" customHeight="1" outlineLevel="1">
      <c r="A39" s="56">
        <v>55</v>
      </c>
      <c r="B39" s="109"/>
      <c r="C39" s="109"/>
      <c r="D39" s="109"/>
      <c r="E39" s="109"/>
      <c r="F39" s="109"/>
      <c r="G39" s="109"/>
      <c r="H39" s="109"/>
      <c r="I39" s="109"/>
      <c r="J39" s="109"/>
      <c r="K39" s="109"/>
      <c r="L39" s="109"/>
      <c r="M39" s="110"/>
      <c r="N39" s="111"/>
      <c r="O39" s="1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</row>
    <row r="40" spans="1:43" s="11" customFormat="1" ht="16.5" hidden="1" customHeight="1" outlineLevel="1">
      <c r="A40" s="56">
        <v>56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09"/>
      <c r="L40" s="109"/>
      <c r="M40" s="110"/>
      <c r="N40" s="111"/>
      <c r="O40" s="1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</row>
    <row r="41" spans="1:43" s="11" customFormat="1" ht="16.5" hidden="1" customHeight="1" outlineLevel="1">
      <c r="A41" s="56">
        <v>57</v>
      </c>
      <c r="B41" s="109"/>
      <c r="C41" s="109"/>
      <c r="D41" s="109"/>
      <c r="E41" s="109"/>
      <c r="F41" s="109"/>
      <c r="G41" s="109"/>
      <c r="H41" s="109"/>
      <c r="I41" s="109"/>
      <c r="J41" s="109"/>
      <c r="K41" s="109"/>
      <c r="L41" s="109"/>
      <c r="M41" s="110"/>
      <c r="N41" s="111"/>
      <c r="O41" s="1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  <row r="42" spans="1:43" s="11" customFormat="1" ht="16.5" hidden="1" customHeight="1" outlineLevel="1">
      <c r="A42" s="56">
        <v>58</v>
      </c>
      <c r="B42" s="109"/>
      <c r="C42" s="109"/>
      <c r="D42" s="109"/>
      <c r="E42" s="109"/>
      <c r="F42" s="109"/>
      <c r="G42" s="109"/>
      <c r="H42" s="109"/>
      <c r="I42" s="109"/>
      <c r="J42" s="109"/>
      <c r="K42" s="109"/>
      <c r="L42" s="109"/>
      <c r="M42" s="110"/>
      <c r="N42" s="111"/>
      <c r="O42" s="1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</row>
    <row r="43" spans="1:43" s="11" customFormat="1" ht="16.5" hidden="1" customHeight="1" outlineLevel="1">
      <c r="A43" s="56">
        <v>59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10"/>
      <c r="N43" s="111"/>
      <c r="O43" s="1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</row>
    <row r="44" spans="1:43" s="11" customFormat="1" ht="16.5" hidden="1" customHeight="1" outlineLevel="1">
      <c r="A44" s="56">
        <v>60</v>
      </c>
      <c r="B44" s="109"/>
      <c r="C44" s="109"/>
      <c r="D44" s="109"/>
      <c r="E44" s="109"/>
      <c r="F44" s="109"/>
      <c r="G44" s="109"/>
      <c r="H44" s="109"/>
      <c r="I44" s="109"/>
      <c r="J44" s="109"/>
      <c r="K44" s="109"/>
      <c r="L44" s="109"/>
      <c r="M44" s="110"/>
      <c r="N44" s="111"/>
      <c r="O44" s="1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</row>
    <row r="45" spans="1:43" s="11" customFormat="1" ht="16.5" hidden="1" customHeight="1" outlineLevel="1">
      <c r="A45" s="56">
        <v>61</v>
      </c>
      <c r="B45" s="109"/>
      <c r="C45" s="109"/>
      <c r="D45" s="109"/>
      <c r="E45" s="109"/>
      <c r="F45" s="109"/>
      <c r="G45" s="109"/>
      <c r="H45" s="109"/>
      <c r="I45" s="109"/>
      <c r="J45" s="109"/>
      <c r="K45" s="109"/>
      <c r="L45" s="109"/>
      <c r="M45" s="110"/>
      <c r="N45" s="111"/>
      <c r="O45" s="1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</row>
    <row r="46" spans="1:43" s="11" customFormat="1" ht="16.5" hidden="1" customHeight="1" outlineLevel="1">
      <c r="A46" s="56">
        <v>62</v>
      </c>
      <c r="B46" s="109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10"/>
      <c r="N46" s="111"/>
      <c r="O46" s="1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</row>
    <row r="47" spans="1:43" s="11" customFormat="1" ht="16.5" hidden="1" customHeight="1" outlineLevel="1">
      <c r="A47" s="56">
        <v>63</v>
      </c>
      <c r="B47" s="109"/>
      <c r="C47" s="109"/>
      <c r="D47" s="109"/>
      <c r="E47" s="109"/>
      <c r="F47" s="109"/>
      <c r="G47" s="109"/>
      <c r="H47" s="109"/>
      <c r="I47" s="109"/>
      <c r="J47" s="109"/>
      <c r="K47" s="109"/>
      <c r="L47" s="109"/>
      <c r="M47" s="110"/>
      <c r="N47" s="111"/>
      <c r="O47" s="1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</row>
    <row r="48" spans="1:43" s="11" customFormat="1" ht="16.5" hidden="1" customHeight="1" outlineLevel="1">
      <c r="A48" s="56">
        <v>64</v>
      </c>
      <c r="B48" s="109"/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10"/>
      <c r="N48" s="111"/>
      <c r="O48" s="1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</row>
    <row r="49" spans="1:43" s="11" customFormat="1" ht="16.5" hidden="1" customHeight="1" outlineLevel="1">
      <c r="A49" s="56">
        <v>65</v>
      </c>
      <c r="B49" s="109"/>
      <c r="C49" s="109"/>
      <c r="D49" s="109"/>
      <c r="E49" s="109"/>
      <c r="F49" s="109"/>
      <c r="G49" s="109"/>
      <c r="H49" s="109"/>
      <c r="I49" s="109"/>
      <c r="J49" s="109"/>
      <c r="K49" s="109"/>
      <c r="L49" s="109"/>
      <c r="M49" s="110"/>
      <c r="N49" s="111"/>
      <c r="O49" s="1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</row>
    <row r="50" spans="1:43" s="11" customFormat="1" ht="16.5" hidden="1" customHeight="1" outlineLevel="1">
      <c r="A50" s="56">
        <v>66</v>
      </c>
      <c r="B50" s="109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10"/>
      <c r="N50" s="111"/>
      <c r="O50" s="1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</row>
    <row r="51" spans="1:43" s="11" customFormat="1" ht="16.5" hidden="1" customHeight="1" outlineLevel="1">
      <c r="A51" s="56">
        <v>67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10"/>
      <c r="N51" s="111"/>
      <c r="O51" s="1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</row>
    <row r="52" spans="1:43" s="11" customFormat="1" ht="16.5" hidden="1" customHeight="1" outlineLevel="1">
      <c r="A52" s="56">
        <v>68</v>
      </c>
      <c r="B52" s="109"/>
      <c r="C52" s="109"/>
      <c r="D52" s="109"/>
      <c r="E52" s="109"/>
      <c r="F52" s="109"/>
      <c r="G52" s="109"/>
      <c r="H52" s="109"/>
      <c r="I52" s="109"/>
      <c r="J52" s="109"/>
      <c r="K52" s="109"/>
      <c r="L52" s="109"/>
      <c r="M52" s="110"/>
      <c r="N52" s="111"/>
      <c r="O52" s="1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</row>
    <row r="53" spans="1:43" s="11" customFormat="1" ht="16.5" hidden="1" customHeight="1" outlineLevel="1">
      <c r="A53" s="56">
        <v>69</v>
      </c>
      <c r="B53" s="109"/>
      <c r="C53" s="109"/>
      <c r="D53" s="109"/>
      <c r="E53" s="109"/>
      <c r="F53" s="109"/>
      <c r="G53" s="109"/>
      <c r="H53" s="109"/>
      <c r="I53" s="109"/>
      <c r="J53" s="109"/>
      <c r="K53" s="109"/>
      <c r="L53" s="109"/>
      <c r="M53" s="110"/>
      <c r="N53" s="111"/>
      <c r="O53" s="1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</row>
    <row r="54" spans="1:43" s="11" customFormat="1" ht="16.5" hidden="1" customHeight="1" outlineLevel="1">
      <c r="A54" s="56">
        <v>70</v>
      </c>
      <c r="B54" s="109"/>
      <c r="C54" s="109"/>
      <c r="D54" s="109"/>
      <c r="E54" s="109"/>
      <c r="F54" s="109"/>
      <c r="G54" s="109"/>
      <c r="H54" s="109"/>
      <c r="I54" s="109"/>
      <c r="J54" s="109"/>
      <c r="K54" s="109"/>
      <c r="L54" s="109"/>
      <c r="M54" s="110"/>
      <c r="N54" s="111"/>
      <c r="O54" s="1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</row>
    <row r="55" spans="1:43" s="11" customFormat="1" ht="16.5" hidden="1" customHeight="1" outlineLevel="1">
      <c r="A55" s="56">
        <v>71</v>
      </c>
      <c r="B55" s="109"/>
      <c r="C55" s="109"/>
      <c r="D55" s="109"/>
      <c r="E55" s="109"/>
      <c r="F55" s="109"/>
      <c r="G55" s="109"/>
      <c r="H55" s="109"/>
      <c r="I55" s="109"/>
      <c r="J55" s="109"/>
      <c r="K55" s="109"/>
      <c r="L55" s="109"/>
      <c r="M55" s="110"/>
      <c r="N55" s="111"/>
      <c r="O55" s="1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</row>
    <row r="56" spans="1:43" s="11" customFormat="1" ht="16.5" hidden="1" customHeight="1" outlineLevel="1">
      <c r="A56" s="56">
        <v>72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113"/>
      <c r="N56" s="114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</row>
    <row r="57" spans="1:43" s="11" customFormat="1" ht="16.5" hidden="1" customHeight="1" outlineLevel="1">
      <c r="A57" s="56">
        <v>73</v>
      </c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113"/>
      <c r="N57" s="114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</row>
    <row r="58" spans="1:43" s="11" customFormat="1" ht="16.5" hidden="1" customHeight="1" outlineLevel="1">
      <c r="A58" s="56">
        <v>74</v>
      </c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113"/>
      <c r="N58" s="114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</row>
    <row r="59" spans="1:43" s="11" customFormat="1" ht="16.5" hidden="1" customHeight="1" outlineLevel="1">
      <c r="A59" s="56">
        <v>75</v>
      </c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113"/>
      <c r="N59" s="114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</row>
    <row r="60" spans="1:43" s="11" customFormat="1" ht="16.5" hidden="1" customHeight="1" outlineLevel="1">
      <c r="A60" s="56">
        <v>76</v>
      </c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113"/>
      <c r="N60" s="114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</row>
    <row r="61" spans="1:43" s="11" customFormat="1" ht="16.5" hidden="1" customHeight="1" outlineLevel="1">
      <c r="A61" s="56">
        <v>77</v>
      </c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113"/>
      <c r="N61" s="114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</row>
    <row r="62" spans="1:43" s="11" customFormat="1" ht="16.5" hidden="1" customHeight="1" outlineLevel="1">
      <c r="A62" s="56">
        <v>78</v>
      </c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113"/>
      <c r="N62" s="114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</row>
    <row r="63" spans="1:43" s="11" customFormat="1" ht="16.5" hidden="1" customHeight="1" outlineLevel="1">
      <c r="A63" s="56">
        <v>79</v>
      </c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113"/>
      <c r="N63" s="114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</row>
    <row r="64" spans="1:43" s="11" customFormat="1" ht="16.5" hidden="1" customHeight="1" outlineLevel="1">
      <c r="A64" s="56">
        <v>80</v>
      </c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113"/>
      <c r="N64" s="114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</row>
    <row r="65" spans="1:43" s="11" customFormat="1" ht="16.5" hidden="1" customHeight="1" outlineLevel="1">
      <c r="A65" s="56">
        <v>81</v>
      </c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113"/>
      <c r="N65" s="114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</row>
    <row r="66" spans="1:43" s="11" customFormat="1" ht="16.5" hidden="1" customHeight="1" outlineLevel="1">
      <c r="A66" s="56">
        <v>82</v>
      </c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113"/>
      <c r="N66" s="114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</row>
    <row r="67" spans="1:43" s="11" customFormat="1" ht="16.5" hidden="1" customHeight="1" outlineLevel="1">
      <c r="A67" s="56">
        <v>83</v>
      </c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113"/>
      <c r="N67" s="114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</row>
    <row r="68" spans="1:43" s="11" customFormat="1" ht="16.5" hidden="1" customHeight="1" outlineLevel="1">
      <c r="A68" s="56">
        <v>84</v>
      </c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113"/>
      <c r="N68" s="114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</row>
    <row r="69" spans="1:43" s="11" customFormat="1" ht="16.5" hidden="1" customHeight="1" outlineLevel="1">
      <c r="A69" s="56">
        <v>85</v>
      </c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113"/>
      <c r="N69" s="114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</row>
    <row r="70" spans="1:43" s="11" customFormat="1" ht="16.5" hidden="1" customHeight="1" outlineLevel="1">
      <c r="A70" s="56">
        <v>86</v>
      </c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113"/>
      <c r="N70" s="114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</row>
    <row r="71" spans="1:43" s="11" customFormat="1" ht="16.5" hidden="1" customHeight="1" outlineLevel="1">
      <c r="A71" s="56">
        <v>87</v>
      </c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113"/>
      <c r="N71" s="114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</row>
    <row r="72" spans="1:43" s="11" customFormat="1" ht="16.5" hidden="1" customHeight="1" outlineLevel="1">
      <c r="A72" s="56">
        <v>88</v>
      </c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113"/>
      <c r="N72" s="114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</row>
    <row r="73" spans="1:43" s="11" customFormat="1" ht="16.5" hidden="1" customHeight="1" outlineLevel="1">
      <c r="A73" s="56">
        <v>89</v>
      </c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113"/>
      <c r="N73" s="114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</row>
    <row r="74" spans="1:43" s="11" customFormat="1" ht="16.5" hidden="1" customHeight="1" outlineLevel="1">
      <c r="A74" s="56">
        <v>90</v>
      </c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113"/>
      <c r="N74" s="114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</row>
    <row r="75" spans="1:43" s="11" customFormat="1" ht="16.5" hidden="1" customHeight="1" outlineLevel="1">
      <c r="A75" s="56">
        <v>91</v>
      </c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113"/>
      <c r="N75" s="114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</row>
    <row r="76" spans="1:43" s="11" customFormat="1" ht="16.5" hidden="1" customHeight="1" outlineLevel="1">
      <c r="A76" s="56">
        <v>92</v>
      </c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113"/>
      <c r="N76" s="114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</row>
    <row r="77" spans="1:43" s="11" customFormat="1" ht="16.5" hidden="1" customHeight="1" outlineLevel="1">
      <c r="A77" s="56">
        <v>93</v>
      </c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113"/>
      <c r="N77" s="114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</row>
    <row r="78" spans="1:43" s="11" customFormat="1" ht="16.5" hidden="1" customHeight="1" outlineLevel="1">
      <c r="A78" s="56">
        <v>94</v>
      </c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113"/>
      <c r="N78" s="114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</row>
    <row r="79" spans="1:43" s="11" customFormat="1" ht="16.5" hidden="1" customHeight="1" outlineLevel="1">
      <c r="A79" s="56">
        <v>95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113"/>
      <c r="N79" s="114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</row>
    <row r="80" spans="1:43" s="11" customFormat="1" ht="16.5" hidden="1" customHeight="1" outlineLevel="1">
      <c r="A80" s="56">
        <v>96</v>
      </c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113"/>
      <c r="N80" s="114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</row>
    <row r="81" spans="1:43" s="11" customFormat="1" ht="16.5" hidden="1" customHeight="1" outlineLevel="1">
      <c r="A81" s="57">
        <v>97</v>
      </c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113"/>
      <c r="N81" s="114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</row>
    <row r="82" spans="1:43" ht="16.5" hidden="1" customHeight="1">
      <c r="A82" s="132" t="s">
        <v>31</v>
      </c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4"/>
    </row>
    <row r="83" spans="1:43" s="11" customFormat="1" hidden="1" outlineLevel="1">
      <c r="A83" s="56">
        <v>99</v>
      </c>
      <c r="B83" s="84" t="s">
        <v>0</v>
      </c>
      <c r="C83" s="85" t="s">
        <v>3</v>
      </c>
      <c r="D83" s="24"/>
      <c r="E83" s="24"/>
      <c r="F83" s="24"/>
      <c r="G83" s="24"/>
      <c r="H83" s="24"/>
      <c r="I83" s="24"/>
      <c r="J83" s="24"/>
      <c r="K83" s="24"/>
      <c r="L83" s="24"/>
      <c r="M83" s="113"/>
      <c r="N83" s="114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12"/>
      <c r="AQ83" s="12"/>
    </row>
    <row r="84" spans="1:43" s="11" customFormat="1" ht="78.75" hidden="1" outlineLevel="1">
      <c r="A84" s="56">
        <v>100</v>
      </c>
      <c r="B84" s="86" t="s">
        <v>32</v>
      </c>
      <c r="C84" s="85" t="s">
        <v>3</v>
      </c>
      <c r="D84" s="58"/>
      <c r="E84" s="58"/>
      <c r="F84" s="58"/>
      <c r="G84" s="58"/>
      <c r="H84" s="58"/>
      <c r="I84" s="59"/>
      <c r="J84" s="59"/>
      <c r="K84" s="59"/>
      <c r="L84" s="59"/>
      <c r="M84" s="60"/>
      <c r="N84" s="14"/>
      <c r="Z84" s="12"/>
      <c r="AA84" s="12"/>
      <c r="AB84" s="12"/>
      <c r="AC84" s="12"/>
      <c r="AD84" s="12"/>
      <c r="AE84" s="12"/>
      <c r="AF84" s="12"/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</row>
    <row r="85" spans="1:43" s="11" customFormat="1" hidden="1" outlineLevel="1">
      <c r="A85" s="56">
        <v>101</v>
      </c>
      <c r="B85" s="84" t="s">
        <v>1</v>
      </c>
      <c r="C85" s="85" t="s">
        <v>39</v>
      </c>
      <c r="D85" s="61"/>
      <c r="E85" s="61"/>
      <c r="F85" s="61"/>
      <c r="G85" s="61"/>
      <c r="H85" s="61"/>
      <c r="I85" s="62"/>
      <c r="J85" s="62"/>
      <c r="K85" s="62"/>
      <c r="L85" s="62"/>
      <c r="M85" s="63"/>
      <c r="N85" s="15"/>
      <c r="Z85" s="12"/>
      <c r="AA85" s="12"/>
      <c r="AB85" s="12"/>
      <c r="AC85" s="12"/>
      <c r="AD85" s="12"/>
      <c r="AE85" s="12"/>
      <c r="AF85" s="12"/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</row>
    <row r="86" spans="1:43" s="11" customFormat="1" hidden="1" outlineLevel="1">
      <c r="A86" s="56">
        <v>102</v>
      </c>
      <c r="B86" s="84" t="s">
        <v>2</v>
      </c>
      <c r="C86" s="85" t="s">
        <v>3</v>
      </c>
      <c r="D86" s="61"/>
      <c r="E86" s="61"/>
      <c r="F86" s="61"/>
      <c r="G86" s="61"/>
      <c r="H86" s="61"/>
      <c r="I86" s="62"/>
      <c r="J86" s="62"/>
      <c r="K86" s="62"/>
      <c r="L86" s="62"/>
      <c r="M86" s="63"/>
      <c r="N86" s="15"/>
      <c r="Z86" s="12"/>
      <c r="AA86" s="12"/>
      <c r="AB86" s="12"/>
      <c r="AC86" s="12"/>
      <c r="AD86" s="12"/>
      <c r="AE86" s="12"/>
      <c r="AF86" s="12"/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</row>
    <row r="87" spans="1:43" s="11" customFormat="1" hidden="1" outlineLevel="1">
      <c r="A87" s="56">
        <v>103</v>
      </c>
      <c r="B87" s="61"/>
      <c r="C87" s="58"/>
      <c r="D87" s="58"/>
      <c r="E87" s="58"/>
      <c r="F87" s="58"/>
      <c r="G87" s="58"/>
      <c r="H87" s="58"/>
      <c r="I87" s="59"/>
      <c r="J87" s="59"/>
      <c r="K87" s="59"/>
      <c r="L87" s="59"/>
      <c r="M87" s="60"/>
      <c r="N87" s="14"/>
      <c r="Z87" s="12"/>
      <c r="AA87" s="12"/>
      <c r="AB87" s="12"/>
      <c r="AC87" s="12"/>
      <c r="AD87" s="12"/>
      <c r="AE87" s="12"/>
      <c r="AF87" s="12"/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</row>
    <row r="88" spans="1:43" s="11" customFormat="1" hidden="1" outlineLevel="1">
      <c r="A88" s="56">
        <v>104</v>
      </c>
      <c r="B88" s="87" t="s">
        <v>10</v>
      </c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9"/>
      <c r="N88" s="90"/>
      <c r="Z88" s="12"/>
      <c r="AA88" s="12"/>
      <c r="AB88" s="12"/>
      <c r="AC88" s="12"/>
      <c r="AD88" s="12"/>
      <c r="AE88" s="12"/>
      <c r="AF88" s="12"/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</row>
    <row r="89" spans="1:43" s="38" customFormat="1" ht="49.5" hidden="1" customHeight="1">
      <c r="A89" s="64" t="s">
        <v>12</v>
      </c>
      <c r="B89" s="36" t="s">
        <v>30</v>
      </c>
      <c r="C89" s="27" t="s">
        <v>5</v>
      </c>
      <c r="D89" s="27" t="s">
        <v>6</v>
      </c>
      <c r="E89" s="28" t="s">
        <v>7</v>
      </c>
      <c r="F89" s="29" t="s">
        <v>14</v>
      </c>
      <c r="G89" s="28" t="s">
        <v>8</v>
      </c>
      <c r="H89" s="28" t="s">
        <v>15</v>
      </c>
      <c r="I89" s="28" t="s">
        <v>9</v>
      </c>
      <c r="J89" s="28" t="s">
        <v>29</v>
      </c>
      <c r="K89" s="37" t="s">
        <v>17</v>
      </c>
      <c r="L89" s="29" t="s">
        <v>18</v>
      </c>
      <c r="M89" s="65" t="s">
        <v>19</v>
      </c>
      <c r="N89" s="34" t="s">
        <v>11</v>
      </c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/>
      <c r="AK89" s="39"/>
      <c r="AL89" s="39"/>
      <c r="AM89" s="39"/>
      <c r="AN89" s="39"/>
      <c r="AO89" s="39"/>
      <c r="AP89" s="39"/>
      <c r="AQ89" s="39"/>
    </row>
    <row r="90" spans="1:43" s="11" customFormat="1" ht="78.75" hidden="1">
      <c r="A90" s="66" t="s">
        <v>41</v>
      </c>
      <c r="B90" s="91">
        <v>43070</v>
      </c>
      <c r="C90" s="92" t="s">
        <v>26</v>
      </c>
      <c r="D90" s="93">
        <v>1</v>
      </c>
      <c r="E90" s="41" t="s">
        <v>46</v>
      </c>
      <c r="F90" s="115" t="s">
        <v>42</v>
      </c>
      <c r="G90" s="116" t="s">
        <v>45</v>
      </c>
      <c r="H90" s="41" t="s">
        <v>43</v>
      </c>
      <c r="I90" s="42" t="s">
        <v>44</v>
      </c>
      <c r="J90" s="43">
        <v>43094</v>
      </c>
      <c r="K90" s="94">
        <v>0</v>
      </c>
      <c r="L90" s="41">
        <f>ROUNDUP(K90*0.18,2)</f>
        <v>0</v>
      </c>
      <c r="M90" s="95">
        <f>K90+L90</f>
        <v>0</v>
      </c>
      <c r="N90" s="79">
        <v>0</v>
      </c>
      <c r="Z90" s="12"/>
      <c r="AA90" s="12"/>
      <c r="AB90" s="12"/>
      <c r="AC90" s="12"/>
      <c r="AD90" s="12"/>
      <c r="AE90" s="12"/>
      <c r="AF90" s="12"/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</row>
    <row r="91" spans="1:43" s="11" customFormat="1" ht="48" outlineLevel="1" thickBot="1">
      <c r="A91" s="124"/>
      <c r="B91" s="125" t="s">
        <v>4</v>
      </c>
      <c r="C91" s="126"/>
      <c r="D91" s="126"/>
      <c r="E91" s="127" t="s">
        <v>57</v>
      </c>
      <c r="F91" s="121"/>
      <c r="G91" s="128"/>
      <c r="H91" s="122"/>
      <c r="I91" s="119"/>
      <c r="J91" s="126" t="s">
        <v>58</v>
      </c>
      <c r="K91" s="121">
        <v>0</v>
      </c>
      <c r="L91" s="123">
        <f t="shared" ref="L91:L127" si="0">ROUNDUP(K91*0.18,2)</f>
        <v>0</v>
      </c>
      <c r="M91" s="129">
        <f t="shared" ref="M91:M127" si="1">K91+L91</f>
        <v>0</v>
      </c>
      <c r="N91" s="96">
        <v>0</v>
      </c>
      <c r="Z91" s="12"/>
      <c r="AA91" s="12"/>
      <c r="AB91" s="12"/>
      <c r="AC91" s="12"/>
      <c r="AD91" s="12"/>
      <c r="AE91" s="12"/>
      <c r="AF91" s="12"/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</row>
    <row r="92" spans="1:43" s="11" customFormat="1" ht="57.75" customHeight="1" outlineLevel="1" thickBot="1">
      <c r="A92" s="48" t="s">
        <v>49</v>
      </c>
      <c r="B92" s="117"/>
      <c r="C92" s="117"/>
      <c r="D92" s="117"/>
      <c r="E92" s="49" t="s">
        <v>59</v>
      </c>
      <c r="F92" s="101" t="s">
        <v>50</v>
      </c>
      <c r="G92" s="101"/>
      <c r="H92" s="49" t="s">
        <v>52</v>
      </c>
      <c r="I92" s="50" t="s">
        <v>53</v>
      </c>
      <c r="J92" s="49" t="s">
        <v>65</v>
      </c>
      <c r="K92" s="101">
        <v>0</v>
      </c>
      <c r="L92" s="49">
        <f t="shared" si="0"/>
        <v>0</v>
      </c>
      <c r="M92" s="78">
        <f t="shared" si="1"/>
        <v>0</v>
      </c>
      <c r="N92" s="10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</row>
    <row r="93" spans="1:43" s="11" customFormat="1" hidden="1" outlineLevel="1">
      <c r="A93" s="44"/>
      <c r="B93" s="102"/>
      <c r="C93" s="102"/>
      <c r="D93" s="102"/>
      <c r="E93" s="102"/>
      <c r="F93" s="102"/>
      <c r="G93" s="102"/>
      <c r="H93" s="102"/>
      <c r="I93" s="102"/>
      <c r="J93" s="102"/>
      <c r="K93" s="102"/>
      <c r="L93" s="97">
        <f t="shared" si="0"/>
        <v>0</v>
      </c>
      <c r="M93" s="98">
        <f t="shared" si="1"/>
        <v>0</v>
      </c>
      <c r="N93" s="10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</row>
    <row r="94" spans="1:43" s="11" customFormat="1" hidden="1" outlineLevel="1">
      <c r="A94" s="18"/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93">
        <f t="shared" si="0"/>
        <v>0</v>
      </c>
      <c r="M94" s="26">
        <f t="shared" si="1"/>
        <v>0</v>
      </c>
      <c r="N94" s="102"/>
      <c r="Z94" s="12"/>
      <c r="AA94" s="12"/>
      <c r="AB94" s="12"/>
      <c r="AC94" s="12"/>
      <c r="AD94" s="12"/>
      <c r="AE94" s="12"/>
      <c r="AF94" s="12"/>
      <c r="AG94" s="12"/>
      <c r="AH94" s="12"/>
      <c r="AI94" s="12"/>
      <c r="AJ94" s="12"/>
      <c r="AK94" s="12"/>
      <c r="AL94" s="12"/>
      <c r="AM94" s="12"/>
      <c r="AN94" s="12"/>
      <c r="AO94" s="12"/>
      <c r="AP94" s="12"/>
      <c r="AQ94" s="12"/>
    </row>
    <row r="95" spans="1:43" s="11" customFormat="1" hidden="1" outlineLevel="1">
      <c r="A95" s="18"/>
      <c r="B95" s="102"/>
      <c r="C95" s="102"/>
      <c r="D95" s="102"/>
      <c r="E95" s="102"/>
      <c r="F95" s="102"/>
      <c r="G95" s="102"/>
      <c r="H95" s="102"/>
      <c r="I95" s="102"/>
      <c r="J95" s="102"/>
      <c r="K95" s="102"/>
      <c r="L95" s="93">
        <f t="shared" si="0"/>
        <v>0</v>
      </c>
      <c r="M95" s="26">
        <f t="shared" si="1"/>
        <v>0</v>
      </c>
      <c r="N95" s="10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</row>
    <row r="96" spans="1:43" s="11" customFormat="1" hidden="1" outlineLevel="1">
      <c r="A96" s="18"/>
      <c r="B96" s="102"/>
      <c r="C96" s="102"/>
      <c r="D96" s="102"/>
      <c r="E96" s="102"/>
      <c r="F96" s="102"/>
      <c r="G96" s="102"/>
      <c r="H96" s="102"/>
      <c r="I96" s="102"/>
      <c r="J96" s="102"/>
      <c r="K96" s="102"/>
      <c r="L96" s="93">
        <f t="shared" si="0"/>
        <v>0</v>
      </c>
      <c r="M96" s="26">
        <f t="shared" si="1"/>
        <v>0</v>
      </c>
      <c r="N96" s="102"/>
      <c r="Z96" s="12"/>
      <c r="AA96" s="12"/>
      <c r="AB96" s="12"/>
      <c r="AC96" s="12"/>
      <c r="AD96" s="12"/>
      <c r="AE96" s="12"/>
      <c r="AF96" s="12"/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</row>
    <row r="97" spans="1:43" s="11" customFormat="1" hidden="1" outlineLevel="1">
      <c r="A97" s="18" t="s">
        <v>38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93">
        <f t="shared" si="0"/>
        <v>0</v>
      </c>
      <c r="M97" s="26">
        <f t="shared" si="1"/>
        <v>0</v>
      </c>
      <c r="N97" s="102"/>
      <c r="Z97" s="12"/>
      <c r="AA97" s="12"/>
      <c r="AB97" s="12"/>
      <c r="AC97" s="12"/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</row>
    <row r="98" spans="1:43" s="11" customFormat="1" hidden="1" outlineLevel="1">
      <c r="A98" s="10">
        <v>65</v>
      </c>
      <c r="B98" s="102"/>
      <c r="C98" s="102"/>
      <c r="D98" s="102"/>
      <c r="E98" s="102"/>
      <c r="F98" s="102"/>
      <c r="G98" s="102"/>
      <c r="H98" s="102"/>
      <c r="I98" s="102"/>
      <c r="J98" s="102"/>
      <c r="K98" s="102"/>
      <c r="L98" s="93">
        <f t="shared" si="0"/>
        <v>0</v>
      </c>
      <c r="M98" s="26">
        <f t="shared" si="1"/>
        <v>0</v>
      </c>
      <c r="N98" s="102"/>
      <c r="Z98" s="12"/>
      <c r="AA98" s="12"/>
      <c r="AB98" s="12"/>
      <c r="AC98" s="12"/>
      <c r="AD98" s="12"/>
      <c r="AE98" s="12"/>
      <c r="AF98" s="12"/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</row>
    <row r="99" spans="1:43" s="11" customFormat="1" hidden="1" outlineLevel="1">
      <c r="A99" s="10">
        <v>66</v>
      </c>
      <c r="B99" s="102"/>
      <c r="C99" s="102"/>
      <c r="D99" s="102"/>
      <c r="E99" s="102"/>
      <c r="F99" s="102"/>
      <c r="G99" s="102"/>
      <c r="H99" s="102"/>
      <c r="I99" s="102"/>
      <c r="J99" s="102"/>
      <c r="K99" s="102"/>
      <c r="L99" s="93">
        <f t="shared" si="0"/>
        <v>0</v>
      </c>
      <c r="M99" s="26">
        <f t="shared" si="1"/>
        <v>0</v>
      </c>
      <c r="N99" s="102"/>
      <c r="Z99" s="12"/>
      <c r="AA99" s="12"/>
      <c r="AB99" s="12"/>
      <c r="AC99" s="12"/>
      <c r="AD99" s="12"/>
      <c r="AE99" s="12"/>
      <c r="AF99" s="12"/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</row>
    <row r="100" spans="1:43" s="11" customFormat="1" hidden="1" outlineLevel="1">
      <c r="A100" s="10">
        <v>67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93">
        <f t="shared" si="0"/>
        <v>0</v>
      </c>
      <c r="M100" s="26">
        <f t="shared" si="1"/>
        <v>0</v>
      </c>
      <c r="N100" s="10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</row>
    <row r="101" spans="1:43" s="11" customFormat="1" hidden="1" outlineLevel="1">
      <c r="A101" s="10">
        <v>68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93">
        <f t="shared" si="0"/>
        <v>0</v>
      </c>
      <c r="M101" s="26">
        <f t="shared" si="1"/>
        <v>0</v>
      </c>
      <c r="N101" s="10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</row>
    <row r="102" spans="1:43" s="11" customFormat="1" hidden="1" outlineLevel="1">
      <c r="A102" s="10">
        <v>69</v>
      </c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93">
        <f t="shared" si="0"/>
        <v>0</v>
      </c>
      <c r="M102" s="26">
        <f t="shared" si="1"/>
        <v>0</v>
      </c>
      <c r="N102" s="10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</row>
    <row r="103" spans="1:43" s="11" customFormat="1" hidden="1" outlineLevel="1">
      <c r="A103" s="10">
        <v>70</v>
      </c>
      <c r="B103" s="102"/>
      <c r="C103" s="102"/>
      <c r="D103" s="102"/>
      <c r="E103" s="102"/>
      <c r="F103" s="102"/>
      <c r="G103" s="102"/>
      <c r="H103" s="102"/>
      <c r="I103" s="102"/>
      <c r="J103" s="102"/>
      <c r="K103" s="102"/>
      <c r="L103" s="93">
        <f t="shared" si="0"/>
        <v>0</v>
      </c>
      <c r="M103" s="26">
        <f t="shared" si="1"/>
        <v>0</v>
      </c>
      <c r="N103" s="10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</row>
    <row r="104" spans="1:43" s="11" customFormat="1" hidden="1" outlineLevel="1">
      <c r="A104" s="10">
        <v>71</v>
      </c>
      <c r="B104" s="102"/>
      <c r="C104" s="102"/>
      <c r="D104" s="102"/>
      <c r="E104" s="102"/>
      <c r="F104" s="102"/>
      <c r="G104" s="102"/>
      <c r="H104" s="102"/>
      <c r="I104" s="102"/>
      <c r="J104" s="102"/>
      <c r="K104" s="102"/>
      <c r="L104" s="93">
        <f t="shared" si="0"/>
        <v>0</v>
      </c>
      <c r="M104" s="26">
        <f t="shared" si="1"/>
        <v>0</v>
      </c>
      <c r="N104" s="10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</row>
    <row r="105" spans="1:43" s="11" customFormat="1" hidden="1" outlineLevel="1">
      <c r="A105" s="10">
        <v>72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93">
        <f t="shared" si="0"/>
        <v>0</v>
      </c>
      <c r="M105" s="26">
        <f t="shared" si="1"/>
        <v>0</v>
      </c>
      <c r="N105" s="10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12"/>
      <c r="AQ105" s="12"/>
    </row>
    <row r="106" spans="1:43" s="11" customFormat="1" hidden="1" outlineLevel="1">
      <c r="A106" s="10">
        <v>73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93">
        <f t="shared" si="0"/>
        <v>0</v>
      </c>
      <c r="M106" s="26">
        <f t="shared" si="1"/>
        <v>0</v>
      </c>
      <c r="N106" s="10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</row>
    <row r="107" spans="1:43" s="11" customFormat="1" hidden="1" outlineLevel="1">
      <c r="A107" s="10">
        <v>74</v>
      </c>
      <c r="B107" s="102"/>
      <c r="C107" s="102"/>
      <c r="D107" s="102"/>
      <c r="E107" s="102"/>
      <c r="F107" s="102"/>
      <c r="G107" s="102"/>
      <c r="H107" s="102"/>
      <c r="I107" s="102"/>
      <c r="J107" s="102"/>
      <c r="K107" s="102"/>
      <c r="L107" s="93">
        <f t="shared" si="0"/>
        <v>0</v>
      </c>
      <c r="M107" s="26">
        <f t="shared" si="1"/>
        <v>0</v>
      </c>
      <c r="N107" s="10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</row>
    <row r="108" spans="1:43" s="11" customFormat="1" hidden="1" outlineLevel="1">
      <c r="A108" s="10">
        <v>75</v>
      </c>
      <c r="B108" s="102"/>
      <c r="C108" s="102"/>
      <c r="D108" s="102"/>
      <c r="E108" s="102"/>
      <c r="F108" s="102"/>
      <c r="G108" s="102"/>
      <c r="H108" s="102"/>
      <c r="I108" s="102"/>
      <c r="J108" s="102"/>
      <c r="K108" s="102"/>
      <c r="L108" s="93">
        <f t="shared" si="0"/>
        <v>0</v>
      </c>
      <c r="M108" s="26">
        <f t="shared" si="1"/>
        <v>0</v>
      </c>
      <c r="N108" s="10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</row>
    <row r="109" spans="1:43" s="11" customFormat="1" hidden="1" outlineLevel="1">
      <c r="A109" s="10">
        <v>76</v>
      </c>
      <c r="B109" s="102"/>
      <c r="C109" s="102"/>
      <c r="D109" s="102"/>
      <c r="E109" s="102"/>
      <c r="F109" s="102"/>
      <c r="G109" s="102"/>
      <c r="H109" s="102"/>
      <c r="I109" s="102"/>
      <c r="J109" s="102"/>
      <c r="K109" s="102"/>
      <c r="L109" s="93">
        <f t="shared" si="0"/>
        <v>0</v>
      </c>
      <c r="M109" s="26">
        <f t="shared" si="1"/>
        <v>0</v>
      </c>
      <c r="N109" s="10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</row>
    <row r="110" spans="1:43" s="11" customFormat="1" hidden="1" outlineLevel="1">
      <c r="A110" s="10">
        <v>77</v>
      </c>
      <c r="B110" s="102"/>
      <c r="C110" s="102"/>
      <c r="D110" s="102"/>
      <c r="E110" s="102"/>
      <c r="F110" s="102"/>
      <c r="G110" s="102"/>
      <c r="H110" s="102"/>
      <c r="I110" s="102"/>
      <c r="J110" s="102"/>
      <c r="K110" s="102"/>
      <c r="L110" s="93">
        <f t="shared" si="0"/>
        <v>0</v>
      </c>
      <c r="M110" s="26">
        <f t="shared" si="1"/>
        <v>0</v>
      </c>
      <c r="N110" s="10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12"/>
      <c r="AQ110" s="12"/>
    </row>
    <row r="111" spans="1:43" s="11" customFormat="1" hidden="1" outlineLevel="1">
      <c r="A111" s="10">
        <v>78</v>
      </c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93">
        <f t="shared" si="0"/>
        <v>0</v>
      </c>
      <c r="M111" s="26">
        <f t="shared" si="1"/>
        <v>0</v>
      </c>
      <c r="N111" s="10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</row>
    <row r="112" spans="1:43" s="11" customFormat="1" hidden="1" outlineLevel="1">
      <c r="A112" s="10">
        <v>79</v>
      </c>
      <c r="B112" s="102"/>
      <c r="C112" s="102"/>
      <c r="D112" s="102"/>
      <c r="E112" s="102"/>
      <c r="F112" s="102"/>
      <c r="G112" s="102"/>
      <c r="H112" s="102"/>
      <c r="I112" s="102"/>
      <c r="J112" s="102"/>
      <c r="K112" s="102"/>
      <c r="L112" s="93">
        <f t="shared" si="0"/>
        <v>0</v>
      </c>
      <c r="M112" s="26">
        <f t="shared" si="1"/>
        <v>0</v>
      </c>
      <c r="N112" s="10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</row>
    <row r="113" spans="1:43" s="11" customFormat="1" hidden="1" outlineLevel="1">
      <c r="A113" s="10">
        <v>80</v>
      </c>
      <c r="B113" s="102"/>
      <c r="C113" s="102"/>
      <c r="D113" s="102"/>
      <c r="E113" s="102"/>
      <c r="F113" s="102"/>
      <c r="G113" s="102"/>
      <c r="H113" s="102"/>
      <c r="I113" s="102"/>
      <c r="J113" s="102"/>
      <c r="K113" s="102"/>
      <c r="L113" s="93">
        <f t="shared" si="0"/>
        <v>0</v>
      </c>
      <c r="M113" s="26">
        <f t="shared" si="1"/>
        <v>0</v>
      </c>
      <c r="N113" s="10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</row>
    <row r="114" spans="1:43" s="11" customFormat="1" hidden="1" outlineLevel="1">
      <c r="A114" s="10">
        <v>81</v>
      </c>
      <c r="B114" s="102"/>
      <c r="C114" s="102"/>
      <c r="D114" s="102"/>
      <c r="E114" s="102"/>
      <c r="F114" s="102"/>
      <c r="G114" s="102"/>
      <c r="H114" s="102"/>
      <c r="I114" s="102"/>
      <c r="J114" s="102"/>
      <c r="K114" s="102"/>
      <c r="L114" s="93">
        <f t="shared" si="0"/>
        <v>0</v>
      </c>
      <c r="M114" s="26">
        <f t="shared" si="1"/>
        <v>0</v>
      </c>
      <c r="N114" s="10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</row>
    <row r="115" spans="1:43" s="11" customFormat="1" hidden="1" outlineLevel="1">
      <c r="A115" s="10">
        <v>82</v>
      </c>
      <c r="B115" s="102"/>
      <c r="C115" s="102"/>
      <c r="D115" s="102"/>
      <c r="E115" s="102"/>
      <c r="F115" s="102"/>
      <c r="G115" s="102"/>
      <c r="H115" s="102"/>
      <c r="I115" s="102"/>
      <c r="J115" s="102"/>
      <c r="K115" s="102"/>
      <c r="L115" s="93">
        <f t="shared" si="0"/>
        <v>0</v>
      </c>
      <c r="M115" s="26">
        <f t="shared" si="1"/>
        <v>0</v>
      </c>
      <c r="N115" s="10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</row>
    <row r="116" spans="1:43" s="11" customFormat="1" hidden="1" outlineLevel="1">
      <c r="A116" s="10">
        <v>83</v>
      </c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93">
        <f t="shared" si="0"/>
        <v>0</v>
      </c>
      <c r="M116" s="26">
        <f t="shared" si="1"/>
        <v>0</v>
      </c>
      <c r="N116" s="10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</row>
    <row r="117" spans="1:43" s="11" customFormat="1" hidden="1" outlineLevel="1">
      <c r="A117" s="10">
        <v>84</v>
      </c>
      <c r="B117" s="102"/>
      <c r="C117" s="102"/>
      <c r="D117" s="102"/>
      <c r="E117" s="102"/>
      <c r="F117" s="102"/>
      <c r="G117" s="102"/>
      <c r="H117" s="102"/>
      <c r="I117" s="102"/>
      <c r="J117" s="102"/>
      <c r="K117" s="102"/>
      <c r="L117" s="93">
        <f t="shared" si="0"/>
        <v>0</v>
      </c>
      <c r="M117" s="26">
        <f t="shared" si="1"/>
        <v>0</v>
      </c>
      <c r="N117" s="10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</row>
    <row r="118" spans="1:43" s="11" customFormat="1" hidden="1" outlineLevel="1">
      <c r="A118" s="10">
        <v>85</v>
      </c>
      <c r="B118" s="102"/>
      <c r="C118" s="102"/>
      <c r="D118" s="102"/>
      <c r="E118" s="102"/>
      <c r="F118" s="102"/>
      <c r="G118" s="102"/>
      <c r="H118" s="102"/>
      <c r="I118" s="102"/>
      <c r="J118" s="102"/>
      <c r="K118" s="102"/>
      <c r="L118" s="93">
        <f t="shared" si="0"/>
        <v>0</v>
      </c>
      <c r="M118" s="26">
        <f t="shared" si="1"/>
        <v>0</v>
      </c>
      <c r="N118" s="10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</row>
    <row r="119" spans="1:43" s="11" customFormat="1" hidden="1" outlineLevel="1">
      <c r="A119" s="10">
        <v>86</v>
      </c>
      <c r="B119" s="102"/>
      <c r="C119" s="102"/>
      <c r="D119" s="102"/>
      <c r="E119" s="102"/>
      <c r="F119" s="102"/>
      <c r="G119" s="102"/>
      <c r="H119" s="102"/>
      <c r="I119" s="102"/>
      <c r="J119" s="102"/>
      <c r="K119" s="102"/>
      <c r="L119" s="93">
        <f t="shared" si="0"/>
        <v>0</v>
      </c>
      <c r="M119" s="26">
        <f t="shared" si="1"/>
        <v>0</v>
      </c>
      <c r="N119" s="10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</row>
    <row r="120" spans="1:43" s="11" customFormat="1" hidden="1" outlineLevel="1">
      <c r="A120" s="10">
        <v>87</v>
      </c>
      <c r="B120" s="102"/>
      <c r="C120" s="102"/>
      <c r="D120" s="102"/>
      <c r="E120" s="102"/>
      <c r="F120" s="102"/>
      <c r="G120" s="102"/>
      <c r="H120" s="102"/>
      <c r="I120" s="102"/>
      <c r="J120" s="102"/>
      <c r="K120" s="102"/>
      <c r="L120" s="93">
        <f t="shared" si="0"/>
        <v>0</v>
      </c>
      <c r="M120" s="26">
        <f t="shared" si="1"/>
        <v>0</v>
      </c>
      <c r="N120" s="10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</row>
    <row r="121" spans="1:43" s="11" customFormat="1" hidden="1" outlineLevel="1">
      <c r="A121" s="10">
        <v>88</v>
      </c>
      <c r="B121" s="102"/>
      <c r="C121" s="102"/>
      <c r="D121" s="102"/>
      <c r="E121" s="102"/>
      <c r="F121" s="102"/>
      <c r="G121" s="102"/>
      <c r="H121" s="102"/>
      <c r="I121" s="102"/>
      <c r="J121" s="102"/>
      <c r="K121" s="102"/>
      <c r="L121" s="93">
        <f t="shared" si="0"/>
        <v>0</v>
      </c>
      <c r="M121" s="26">
        <f t="shared" si="1"/>
        <v>0</v>
      </c>
      <c r="N121" s="102"/>
      <c r="Z121" s="12"/>
      <c r="AA121" s="12"/>
      <c r="AB121" s="12"/>
      <c r="AC121" s="12"/>
      <c r="AD121" s="12"/>
      <c r="AE121" s="12"/>
      <c r="AF121" s="12"/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</row>
    <row r="122" spans="1:43" s="11" customFormat="1" hidden="1" outlineLevel="1">
      <c r="A122" s="10">
        <v>89</v>
      </c>
      <c r="B122" s="102"/>
      <c r="C122" s="102"/>
      <c r="D122" s="102"/>
      <c r="E122" s="102"/>
      <c r="F122" s="102"/>
      <c r="G122" s="102"/>
      <c r="H122" s="102"/>
      <c r="I122" s="102"/>
      <c r="J122" s="102"/>
      <c r="K122" s="102"/>
      <c r="L122" s="93">
        <f t="shared" si="0"/>
        <v>0</v>
      </c>
      <c r="M122" s="26">
        <f t="shared" si="1"/>
        <v>0</v>
      </c>
      <c r="N122" s="102"/>
      <c r="Z122" s="12"/>
      <c r="AA122" s="12"/>
      <c r="AB122" s="12"/>
      <c r="AC122" s="12"/>
      <c r="AD122" s="12"/>
      <c r="AE122" s="12"/>
      <c r="AF122" s="12"/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</row>
    <row r="123" spans="1:43" s="11" customFormat="1" hidden="1" outlineLevel="1">
      <c r="A123" s="10">
        <v>90</v>
      </c>
      <c r="B123" s="102"/>
      <c r="C123" s="102"/>
      <c r="D123" s="102"/>
      <c r="E123" s="102"/>
      <c r="F123" s="102"/>
      <c r="G123" s="102"/>
      <c r="H123" s="102"/>
      <c r="I123" s="102"/>
      <c r="J123" s="102"/>
      <c r="K123" s="102"/>
      <c r="L123" s="93">
        <f t="shared" si="0"/>
        <v>0</v>
      </c>
      <c r="M123" s="26">
        <f t="shared" si="1"/>
        <v>0</v>
      </c>
      <c r="N123" s="102"/>
      <c r="Z123" s="12"/>
      <c r="AA123" s="12"/>
      <c r="AB123" s="12"/>
      <c r="AC123" s="12"/>
      <c r="AD123" s="12"/>
      <c r="AE123" s="12"/>
      <c r="AF123" s="12"/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</row>
    <row r="124" spans="1:43" s="11" customFormat="1" hidden="1" outlineLevel="1">
      <c r="A124" s="10">
        <v>91</v>
      </c>
      <c r="B124" s="102"/>
      <c r="C124" s="102"/>
      <c r="D124" s="102"/>
      <c r="E124" s="102"/>
      <c r="F124" s="102"/>
      <c r="G124" s="102"/>
      <c r="H124" s="102"/>
      <c r="I124" s="102"/>
      <c r="J124" s="102"/>
      <c r="K124" s="102"/>
      <c r="L124" s="93">
        <f t="shared" si="0"/>
        <v>0</v>
      </c>
      <c r="M124" s="26">
        <f t="shared" si="1"/>
        <v>0</v>
      </c>
      <c r="N124" s="102"/>
      <c r="Z124" s="12"/>
      <c r="AA124" s="12"/>
      <c r="AB124" s="12"/>
      <c r="AC124" s="12"/>
      <c r="AD124" s="12"/>
      <c r="AE124" s="12"/>
      <c r="AF124" s="12"/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</row>
    <row r="125" spans="1:43" s="11" customFormat="1" hidden="1" outlineLevel="1">
      <c r="A125" s="10">
        <v>92</v>
      </c>
      <c r="B125" s="102"/>
      <c r="C125" s="102"/>
      <c r="D125" s="102"/>
      <c r="E125" s="102"/>
      <c r="F125" s="102"/>
      <c r="G125" s="102"/>
      <c r="H125" s="102"/>
      <c r="I125" s="102"/>
      <c r="J125" s="102"/>
      <c r="K125" s="102"/>
      <c r="L125" s="93">
        <f t="shared" si="0"/>
        <v>0</v>
      </c>
      <c r="M125" s="26">
        <f t="shared" si="1"/>
        <v>0</v>
      </c>
      <c r="N125" s="102"/>
      <c r="Z125" s="12"/>
      <c r="AA125" s="12"/>
      <c r="AB125" s="12"/>
      <c r="AC125" s="12"/>
      <c r="AD125" s="12"/>
      <c r="AE125" s="12"/>
      <c r="AF125" s="12"/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</row>
    <row r="126" spans="1:43" s="11" customFormat="1" hidden="1" outlineLevel="1">
      <c r="A126" s="10">
        <v>93</v>
      </c>
      <c r="B126" s="102"/>
      <c r="C126" s="102"/>
      <c r="D126" s="102"/>
      <c r="E126" s="102"/>
      <c r="F126" s="102"/>
      <c r="G126" s="102"/>
      <c r="H126" s="102"/>
      <c r="I126" s="102"/>
      <c r="J126" s="102"/>
      <c r="K126" s="102"/>
      <c r="L126" s="93">
        <f t="shared" si="0"/>
        <v>0</v>
      </c>
      <c r="M126" s="26">
        <f t="shared" si="1"/>
        <v>0</v>
      </c>
      <c r="N126" s="102"/>
      <c r="Z126" s="12"/>
      <c r="AA126" s="12"/>
      <c r="AB126" s="12"/>
      <c r="AC126" s="12"/>
      <c r="AD126" s="12"/>
      <c r="AE126" s="12"/>
      <c r="AF126" s="12"/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</row>
    <row r="127" spans="1:43" s="11" customFormat="1" hidden="1" outlineLevel="1">
      <c r="A127" s="10">
        <v>94</v>
      </c>
      <c r="B127" s="102"/>
      <c r="C127" s="102"/>
      <c r="D127" s="102"/>
      <c r="E127" s="102"/>
      <c r="F127" s="102"/>
      <c r="G127" s="102"/>
      <c r="H127" s="102"/>
      <c r="I127" s="102"/>
      <c r="J127" s="102"/>
      <c r="K127" s="102"/>
      <c r="L127" s="93">
        <f t="shared" si="0"/>
        <v>0</v>
      </c>
      <c r="M127" s="26">
        <f t="shared" si="1"/>
        <v>0</v>
      </c>
      <c r="N127" s="102"/>
      <c r="Z127" s="12"/>
      <c r="AA127" s="12"/>
      <c r="AB127" s="12"/>
      <c r="AC127" s="12"/>
      <c r="AD127" s="12"/>
      <c r="AE127" s="12"/>
      <c r="AF127" s="12"/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</row>
    <row r="128" spans="1:43" s="11" customFormat="1" ht="14.25" hidden="1" customHeight="1" outlineLevel="1">
      <c r="A128" s="10">
        <v>95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93">
        <f t="shared" ref="L128:L130" si="2">ROUNDUP(K128*0.18,2)</f>
        <v>0</v>
      </c>
      <c r="M128" s="26">
        <f t="shared" ref="M128:M130" si="3">K128+L128</f>
        <v>0</v>
      </c>
      <c r="N128" s="10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</row>
    <row r="129" spans="1:43" s="11" customFormat="1" ht="17.25" hidden="1" customHeight="1" outlineLevel="1">
      <c r="A129" s="17">
        <v>96</v>
      </c>
      <c r="B129" s="102"/>
      <c r="C129" s="102"/>
      <c r="D129" s="102"/>
      <c r="E129" s="102"/>
      <c r="F129" s="102"/>
      <c r="G129" s="102"/>
      <c r="H129" s="102"/>
      <c r="I129" s="102"/>
      <c r="J129" s="102"/>
      <c r="K129" s="102"/>
      <c r="L129" s="93">
        <f t="shared" si="2"/>
        <v>0</v>
      </c>
      <c r="M129" s="41">
        <f t="shared" si="3"/>
        <v>0</v>
      </c>
      <c r="N129" s="10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</row>
    <row r="130" spans="1:43" s="11" customFormat="1" ht="16.5" collapsed="1" thickBot="1">
      <c r="A130" s="67"/>
      <c r="B130" s="68"/>
      <c r="C130" s="69"/>
      <c r="D130" s="70"/>
      <c r="E130" s="71" t="s">
        <v>20</v>
      </c>
      <c r="F130" s="72"/>
      <c r="G130" s="72"/>
      <c r="H130" s="73"/>
      <c r="I130" s="73"/>
      <c r="J130" s="73"/>
      <c r="K130" s="73">
        <v>0</v>
      </c>
      <c r="L130" s="99">
        <f t="shared" si="2"/>
        <v>0</v>
      </c>
      <c r="M130" s="78">
        <f t="shared" si="3"/>
        <v>0</v>
      </c>
      <c r="N130" s="25">
        <v>0</v>
      </c>
      <c r="O130" s="16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</row>
    <row r="131" spans="1:43"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5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43">
      <c r="A132" s="1" t="s">
        <v>60</v>
      </c>
    </row>
    <row r="133" spans="1:43" ht="16.5" customHeight="1">
      <c r="A133" s="1" t="s">
        <v>62</v>
      </c>
    </row>
    <row r="134" spans="1:43" ht="16.5" customHeight="1">
      <c r="A134" s="1" t="s">
        <v>64</v>
      </c>
    </row>
    <row r="135" spans="1:43" ht="16.5" customHeight="1">
      <c r="A135" s="1" t="s">
        <v>61</v>
      </c>
    </row>
    <row r="136" spans="1:43" ht="24.75" customHeight="1">
      <c r="C136" s="1"/>
      <c r="D136" s="1"/>
      <c r="E136" s="1"/>
      <c r="F136" s="1"/>
      <c r="G136" s="1"/>
      <c r="H136" s="1"/>
      <c r="I136" s="1"/>
      <c r="K136" s="1"/>
      <c r="L136" s="1"/>
      <c r="M136" s="1"/>
      <c r="N136" s="15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43">
      <c r="A137" s="1" t="s">
        <v>21</v>
      </c>
      <c r="C137" s="1"/>
      <c r="D137" s="1"/>
      <c r="E137" s="1"/>
      <c r="F137" s="1"/>
      <c r="G137" s="1"/>
      <c r="H137" s="1"/>
      <c r="I137" s="1"/>
      <c r="J137" s="1"/>
      <c r="K137" s="1" t="s">
        <v>22</v>
      </c>
      <c r="M137" s="1"/>
      <c r="N137" s="15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43">
      <c r="C138" s="1"/>
      <c r="D138" s="1"/>
      <c r="E138" s="1"/>
      <c r="F138" s="1"/>
      <c r="G138" s="1"/>
      <c r="H138" s="1"/>
      <c r="I138" s="1"/>
      <c r="J138" s="1"/>
      <c r="K138" s="1"/>
      <c r="M138" s="1"/>
      <c r="N138" s="15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43">
      <c r="C139" s="1"/>
      <c r="D139" s="1"/>
      <c r="E139" s="1"/>
      <c r="F139" s="1"/>
      <c r="G139" s="1"/>
      <c r="H139" s="1"/>
      <c r="I139" s="1"/>
      <c r="J139" s="1"/>
      <c r="K139" s="1" t="s">
        <v>23</v>
      </c>
      <c r="M139" s="1"/>
      <c r="N139" s="15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43">
      <c r="A140" s="1" t="s">
        <v>24</v>
      </c>
      <c r="C140" s="1"/>
      <c r="D140" s="1"/>
      <c r="E140" s="1"/>
      <c r="F140" s="1"/>
      <c r="G140" s="1"/>
      <c r="H140" s="1"/>
      <c r="I140" s="1"/>
      <c r="J140" s="1"/>
      <c r="K140" s="1" t="s">
        <v>24</v>
      </c>
      <c r="M140" s="1"/>
      <c r="N140" s="15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43" ht="27.75" customHeight="1">
      <c r="A141" s="1" t="s">
        <v>28</v>
      </c>
      <c r="C141" s="1"/>
      <c r="D141" s="1"/>
      <c r="E141" s="1"/>
      <c r="F141" s="1"/>
      <c r="G141" s="1"/>
      <c r="H141" s="1"/>
      <c r="I141" s="1"/>
      <c r="J141" s="1"/>
      <c r="K141" s="1" t="s">
        <v>25</v>
      </c>
      <c r="M141" s="1"/>
      <c r="N141" s="15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43">
      <c r="C142" s="1"/>
      <c r="D142" s="1"/>
      <c r="E142" s="1"/>
      <c r="F142" s="1"/>
      <c r="G142" s="1"/>
      <c r="H142" s="1"/>
      <c r="I142" s="1"/>
      <c r="K142" s="1"/>
      <c r="L142" s="1"/>
      <c r="M142" s="1"/>
      <c r="N142" s="15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43">
      <c r="C143" s="1"/>
      <c r="D143" s="1"/>
      <c r="E143" s="1"/>
      <c r="F143" s="1"/>
      <c r="G143" s="1"/>
      <c r="H143" s="1"/>
      <c r="I143" s="1"/>
      <c r="K143" s="1"/>
      <c r="L143" s="1"/>
      <c r="M143" s="1"/>
      <c r="N143" s="15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43">
      <c r="C144" s="1"/>
      <c r="D144" s="1"/>
      <c r="E144" s="1"/>
      <c r="F144" s="1"/>
      <c r="G144" s="1"/>
      <c r="H144" s="1"/>
      <c r="I144" s="1"/>
      <c r="K144" s="1"/>
      <c r="L144" s="1"/>
      <c r="M144" s="1"/>
      <c r="N144" s="15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3:25">
      <c r="C145" s="1"/>
      <c r="D145" s="1"/>
      <c r="E145" s="1"/>
      <c r="F145" s="1"/>
      <c r="G145" s="1"/>
      <c r="H145" s="1"/>
      <c r="I145" s="1"/>
      <c r="K145" s="1"/>
      <c r="L145" s="1"/>
      <c r="M145" s="1"/>
      <c r="N145" s="15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9" spans="3:25"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5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3:25"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5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3:25"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5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3:25"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5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3:25"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5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3:25"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5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3:25"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5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3:25"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5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3:25"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5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3:25"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5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3:25"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5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3:25"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5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3:25">
      <c r="C161" s="1"/>
      <c r="D161" s="1"/>
      <c r="E161" s="1"/>
      <c r="F161" s="1"/>
      <c r="G161" s="1"/>
      <c r="H161" s="1"/>
      <c r="I161" s="1"/>
      <c r="J161" s="5"/>
      <c r="K161" s="5"/>
      <c r="L161" s="5"/>
      <c r="M161" s="5"/>
      <c r="N161" s="15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3:25">
      <c r="C162" s="1"/>
      <c r="D162" s="1"/>
      <c r="E162" s="1"/>
      <c r="F162" s="1"/>
      <c r="G162" s="1"/>
      <c r="H162" s="1"/>
      <c r="I162" s="1"/>
      <c r="J162" s="5"/>
      <c r="K162" s="5"/>
      <c r="L162" s="5"/>
      <c r="M162" s="5"/>
      <c r="N162" s="15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3:25">
      <c r="C163" s="1"/>
      <c r="D163" s="1"/>
      <c r="E163" s="1"/>
      <c r="F163" s="1"/>
      <c r="G163" s="1"/>
      <c r="H163" s="1"/>
      <c r="I163" s="5"/>
      <c r="J163" s="5"/>
      <c r="K163" s="5"/>
      <c r="L163" s="5"/>
      <c r="M163" s="5"/>
      <c r="N163" s="15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3:25">
      <c r="C164" s="1"/>
      <c r="D164" s="1"/>
      <c r="E164" s="1"/>
      <c r="F164" s="1"/>
      <c r="G164" s="1"/>
      <c r="H164" s="1"/>
      <c r="I164" s="5"/>
      <c r="J164" s="5"/>
      <c r="K164" s="5"/>
      <c r="L164" s="5"/>
      <c r="M164" s="5"/>
      <c r="N164" s="15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spans="3:25">
      <c r="C165" s="1"/>
      <c r="D165" s="1"/>
      <c r="E165" s="1"/>
      <c r="F165" s="1"/>
      <c r="G165" s="1"/>
      <c r="H165" s="1"/>
      <c r="I165" s="5"/>
      <c r="J165" s="5"/>
      <c r="K165" s="5"/>
      <c r="L165" s="5"/>
      <c r="M165" s="5"/>
      <c r="N165" s="15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spans="3:25">
      <c r="C166" s="1"/>
      <c r="D166" s="1"/>
      <c r="E166" s="1"/>
      <c r="F166" s="1"/>
      <c r="G166" s="1"/>
      <c r="H166" s="1"/>
      <c r="I166" s="5"/>
      <c r="J166" s="5"/>
      <c r="K166" s="5"/>
      <c r="L166" s="5"/>
      <c r="M166" s="5"/>
      <c r="N166" s="15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spans="3:25">
      <c r="C167" s="1"/>
      <c r="D167" s="1"/>
      <c r="E167" s="1"/>
      <c r="F167" s="1"/>
      <c r="G167" s="1"/>
      <c r="H167" s="1"/>
      <c r="I167" s="5"/>
      <c r="J167" s="5"/>
      <c r="K167" s="5"/>
      <c r="L167" s="5"/>
      <c r="M167" s="5"/>
      <c r="N167" s="15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spans="3:25">
      <c r="C168" s="1"/>
      <c r="D168" s="1"/>
      <c r="E168" s="1"/>
      <c r="F168" s="1"/>
      <c r="G168" s="1"/>
      <c r="H168" s="1"/>
      <c r="I168" s="5"/>
      <c r="J168" s="5"/>
      <c r="K168" s="5"/>
      <c r="L168" s="5"/>
      <c r="M168" s="5"/>
      <c r="N168" s="15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spans="3:25">
      <c r="C169" s="1"/>
      <c r="D169" s="1"/>
      <c r="E169" s="1"/>
      <c r="F169" s="1"/>
      <c r="G169" s="1"/>
      <c r="H169" s="1"/>
      <c r="I169" s="5"/>
      <c r="J169" s="5"/>
      <c r="K169" s="5"/>
      <c r="L169" s="5"/>
      <c r="M169" s="5"/>
      <c r="N169" s="15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spans="3:25">
      <c r="C170" s="1"/>
      <c r="D170" s="1"/>
      <c r="E170" s="1"/>
      <c r="F170" s="1"/>
      <c r="G170" s="1"/>
      <c r="H170" s="1"/>
      <c r="I170" s="5"/>
      <c r="J170" s="5"/>
      <c r="K170" s="5"/>
      <c r="L170" s="5"/>
      <c r="M170" s="5"/>
      <c r="N170" s="15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spans="3:25">
      <c r="C171" s="1"/>
      <c r="D171" s="1"/>
      <c r="E171" s="1"/>
      <c r="F171" s="1"/>
      <c r="G171" s="1"/>
      <c r="H171" s="1"/>
      <c r="I171" s="5"/>
      <c r="J171" s="5"/>
      <c r="K171" s="5"/>
      <c r="L171" s="5"/>
      <c r="M171" s="5"/>
      <c r="N171" s="15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spans="3:25">
      <c r="C172" s="1"/>
      <c r="D172" s="1"/>
      <c r="E172" s="1"/>
      <c r="F172" s="1"/>
      <c r="G172" s="1"/>
      <c r="H172" s="1"/>
      <c r="I172" s="5"/>
      <c r="J172" s="5"/>
      <c r="K172" s="5"/>
      <c r="L172" s="5"/>
      <c r="M172" s="5"/>
      <c r="N172" s="15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spans="3:25">
      <c r="C173" s="1"/>
      <c r="D173" s="1"/>
      <c r="E173" s="1"/>
      <c r="F173" s="1"/>
      <c r="G173" s="1"/>
      <c r="H173" s="1"/>
      <c r="I173" s="5"/>
      <c r="J173" s="5"/>
      <c r="K173" s="5"/>
      <c r="L173" s="5"/>
      <c r="M173" s="5"/>
      <c r="N173" s="15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spans="3:25">
      <c r="C174" s="1"/>
      <c r="D174" s="1"/>
      <c r="E174" s="1"/>
      <c r="F174" s="1"/>
      <c r="G174" s="1"/>
      <c r="H174" s="1"/>
      <c r="I174" s="5"/>
      <c r="J174" s="5"/>
      <c r="K174" s="5"/>
      <c r="L174" s="5"/>
      <c r="M174" s="5"/>
      <c r="N174" s="15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spans="3:25">
      <c r="C175" s="1"/>
      <c r="D175" s="1"/>
      <c r="E175" s="1"/>
      <c r="F175" s="1"/>
      <c r="G175" s="1"/>
      <c r="H175" s="1"/>
      <c r="I175" s="5"/>
      <c r="J175" s="5"/>
      <c r="K175" s="5"/>
      <c r="L175" s="5"/>
      <c r="M175" s="5"/>
      <c r="N175" s="15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spans="3:25">
      <c r="C176" s="1"/>
      <c r="D176" s="1"/>
      <c r="E176" s="1"/>
      <c r="F176" s="1"/>
      <c r="G176" s="1"/>
      <c r="H176" s="1"/>
      <c r="I176" s="5"/>
      <c r="J176" s="5"/>
      <c r="K176" s="5"/>
      <c r="L176" s="5"/>
      <c r="M176" s="5"/>
      <c r="N176" s="15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spans="3:24">
      <c r="C177" s="1"/>
      <c r="D177" s="1"/>
      <c r="E177" s="1"/>
      <c r="F177" s="1"/>
      <c r="G177" s="1"/>
      <c r="H177" s="1"/>
      <c r="I177" s="5"/>
      <c r="J177" s="5"/>
      <c r="K177" s="5"/>
      <c r="L177" s="5"/>
      <c r="M177" s="5"/>
      <c r="N177" s="15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spans="3:24">
      <c r="C178" s="1"/>
      <c r="D178" s="1"/>
      <c r="E178" s="1"/>
      <c r="F178" s="1"/>
      <c r="G178" s="1"/>
      <c r="H178" s="1"/>
      <c r="I178" s="5"/>
      <c r="J178" s="5"/>
      <c r="K178" s="5"/>
      <c r="L178" s="5"/>
      <c r="M178" s="5"/>
      <c r="N178" s="15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spans="3:24">
      <c r="C179" s="1"/>
      <c r="D179" s="1"/>
      <c r="E179" s="1"/>
      <c r="F179" s="1"/>
      <c r="G179" s="1"/>
      <c r="H179" s="1"/>
      <c r="I179" s="5"/>
      <c r="J179" s="5"/>
      <c r="K179" s="5"/>
      <c r="L179" s="5"/>
      <c r="M179" s="5"/>
      <c r="N179" s="15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spans="3:24">
      <c r="C180" s="1"/>
      <c r="D180" s="1"/>
      <c r="E180" s="1"/>
      <c r="F180" s="1"/>
      <c r="G180" s="1"/>
      <c r="H180" s="1"/>
      <c r="I180" s="5"/>
      <c r="J180" s="5"/>
      <c r="K180" s="5"/>
      <c r="L180" s="5"/>
      <c r="M180" s="5"/>
      <c r="N180" s="15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spans="3:24">
      <c r="C181" s="1"/>
      <c r="D181" s="1"/>
      <c r="E181" s="1"/>
      <c r="F181" s="1"/>
      <c r="G181" s="1"/>
      <c r="H181" s="1"/>
      <c r="I181" s="5"/>
      <c r="J181" s="5"/>
      <c r="K181" s="5"/>
      <c r="L181" s="5"/>
      <c r="M181" s="5"/>
      <c r="N181" s="15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spans="3:24">
      <c r="C182" s="1"/>
      <c r="D182" s="1"/>
      <c r="E182" s="1"/>
      <c r="F182" s="1"/>
      <c r="G182" s="1"/>
      <c r="H182" s="1"/>
      <c r="I182" s="5"/>
      <c r="J182" s="5"/>
      <c r="K182" s="5"/>
      <c r="L182" s="5"/>
      <c r="M182" s="5"/>
      <c r="N182" s="15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spans="3:24">
      <c r="C183" s="1"/>
      <c r="D183" s="1"/>
      <c r="E183" s="1"/>
      <c r="F183" s="1"/>
      <c r="G183" s="1"/>
      <c r="H183" s="1"/>
      <c r="I183" s="5"/>
      <c r="J183" s="5"/>
      <c r="K183" s="5"/>
      <c r="L183" s="5"/>
      <c r="M183" s="5"/>
      <c r="N183" s="15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spans="3:24">
      <c r="C184" s="1"/>
      <c r="D184" s="1"/>
      <c r="E184" s="1"/>
      <c r="F184" s="1"/>
      <c r="G184" s="1"/>
      <c r="H184" s="1"/>
      <c r="I184" s="5"/>
      <c r="J184" s="5"/>
      <c r="K184" s="5"/>
      <c r="L184" s="5"/>
      <c r="M184" s="5"/>
      <c r="N184" s="15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spans="3:24">
      <c r="C185" s="1"/>
      <c r="D185" s="1"/>
      <c r="E185" s="1"/>
      <c r="F185" s="1"/>
      <c r="G185" s="1"/>
      <c r="H185" s="1"/>
      <c r="I185" s="5"/>
      <c r="J185" s="5"/>
      <c r="K185" s="5"/>
      <c r="L185" s="5"/>
      <c r="M185" s="5"/>
      <c r="N185" s="15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spans="3:24">
      <c r="C186" s="1"/>
      <c r="D186" s="1"/>
      <c r="E186" s="1"/>
      <c r="F186" s="1"/>
      <c r="G186" s="1"/>
      <c r="H186" s="1"/>
      <c r="I186" s="5"/>
      <c r="J186" s="5"/>
      <c r="K186" s="5"/>
      <c r="L186" s="5"/>
      <c r="M186" s="5"/>
      <c r="N186" s="15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spans="3:24">
      <c r="C187" s="1"/>
      <c r="D187" s="1"/>
      <c r="E187" s="1"/>
      <c r="F187" s="1"/>
      <c r="G187" s="1"/>
      <c r="H187" s="1"/>
      <c r="I187" s="5"/>
      <c r="J187" s="5"/>
      <c r="K187" s="5"/>
      <c r="L187" s="5"/>
      <c r="M187" s="5"/>
      <c r="N187" s="15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spans="3:24">
      <c r="C188" s="1"/>
      <c r="D188" s="1"/>
      <c r="E188" s="1"/>
      <c r="F188" s="1"/>
      <c r="G188" s="1"/>
      <c r="H188" s="1"/>
      <c r="I188" s="5"/>
      <c r="J188" s="5"/>
      <c r="K188" s="5"/>
      <c r="L188" s="5"/>
      <c r="M188" s="5"/>
      <c r="N188" s="15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spans="3:24">
      <c r="C189" s="1"/>
      <c r="D189" s="1"/>
      <c r="E189" s="1"/>
      <c r="F189" s="1"/>
      <c r="G189" s="1"/>
      <c r="H189" s="1"/>
      <c r="I189" s="5"/>
      <c r="J189" s="5"/>
      <c r="K189" s="5"/>
      <c r="L189" s="5"/>
      <c r="M189" s="5"/>
      <c r="N189" s="15"/>
      <c r="O189" s="1"/>
      <c r="P189" s="1"/>
      <c r="Q189" s="1"/>
      <c r="R189" s="1"/>
      <c r="S189" s="1"/>
      <c r="T189" s="1"/>
      <c r="U189" s="1"/>
      <c r="V189" s="1"/>
      <c r="W189" s="1"/>
      <c r="X189" s="1"/>
    </row>
  </sheetData>
  <mergeCells count="3">
    <mergeCell ref="H1:M1"/>
    <mergeCell ref="A82:M82"/>
    <mergeCell ref="A3:M3"/>
  </mergeCells>
  <pageMargins left="0.98425196850393704" right="0.78740157480314965" top="0.78740157480314965" bottom="0.59055118110236227" header="0.51181102362204722" footer="0.31496062992125984"/>
  <pageSetup paperSize="9" scale="62" fitToHeight="18" orientation="landscape" horizontalDpi="300" verticalDpi="300" r:id="rId1"/>
  <headerFooter alignWithMargins="0"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Червяков Михаил Георгиевич</cp:lastModifiedBy>
  <cp:lastPrinted>2016-10-04T08:15:35Z</cp:lastPrinted>
  <dcterms:created xsi:type="dcterms:W3CDTF">2012-10-26T11:05:15Z</dcterms:created>
  <dcterms:modified xsi:type="dcterms:W3CDTF">2016-10-18T08:10:48Z</dcterms:modified>
</cp:coreProperties>
</file>