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ентные процедуры (с 01-09-13)\Конкурсные процедуры\Кузьменков С.В\2016\232-КС-2016 (ТО) - тех пер цехов №№12,15\"/>
    </mc:Choice>
  </mc:AlternateContent>
  <bookViews>
    <workbookView xWindow="120" yWindow="135" windowWidth="13020" windowHeight="9750"/>
  </bookViews>
  <sheets>
    <sheet name="Д.Ц. " sheetId="3" r:id="rId1"/>
    <sheet name="график работ" sheetId="6" r:id="rId2"/>
    <sheet name="граф.авансов-ПРИ НЕОБХОДИМОСТИ" sheetId="7" r:id="rId3"/>
    <sheet name="график авансов-при необходимост" sheetId="5" state="hidden" r:id="rId4"/>
  </sheets>
  <definedNames>
    <definedName name="_xlnm.Print_Titles" localSheetId="1">'график работ'!$5:$5</definedName>
    <definedName name="_xlnm.Print_Area" localSheetId="2">'граф.авансов-ПРИ НЕОБХОДИМОСТИ'!$A$1:$I$38</definedName>
    <definedName name="_xlnm.Print_Area" localSheetId="3">'график авансов-при необходимост'!$A$1:$H$34</definedName>
    <definedName name="_xlnm.Print_Area" localSheetId="1">'график работ'!$A$1:$I$41</definedName>
    <definedName name="_xlnm.Print_Area" localSheetId="0">'Д.Ц. '!$A$1:$F$43</definedName>
  </definedNames>
  <calcPr calcId="152511"/>
</workbook>
</file>

<file path=xl/calcChain.xml><?xml version="1.0" encoding="utf-8"?>
<calcChain xmlns="http://schemas.openxmlformats.org/spreadsheetml/2006/main">
  <c r="A10" i="7" l="1"/>
  <c r="A11" i="7" s="1"/>
  <c r="A14" i="7" s="1"/>
  <c r="A17" i="7" s="1"/>
  <c r="A18" i="7" s="1"/>
  <c r="A19" i="7" s="1"/>
  <c r="A22" i="7" s="1"/>
  <c r="A23" i="7" s="1"/>
  <c r="A24" i="7" s="1"/>
  <c r="A27" i="7" s="1"/>
  <c r="A28" i="7" s="1"/>
  <c r="A31" i="7" s="1"/>
  <c r="A9" i="6" l="1"/>
  <c r="A10" i="6" s="1"/>
  <c r="A13" i="6" s="1"/>
  <c r="A16" i="6" s="1"/>
  <c r="A17" i="6" s="1"/>
  <c r="A18" i="6" s="1"/>
  <c r="A21" i="6" s="1"/>
  <c r="A22" i="6" s="1"/>
  <c r="A23" i="6" s="1"/>
  <c r="A26" i="6" s="1"/>
  <c r="A27" i="6" s="1"/>
  <c r="A30" i="6" s="1"/>
  <c r="A9" i="3"/>
  <c r="A10" i="3" s="1"/>
  <c r="A4" i="6" l="1"/>
  <c r="A13" i="3" l="1"/>
  <c r="A16" i="3" s="1"/>
  <c r="A17" i="3" s="1"/>
  <c r="A18" i="3" s="1"/>
  <c r="A21" i="3" s="1"/>
  <c r="A22" i="3" l="1"/>
  <c r="A23" i="3" s="1"/>
  <c r="C18" i="5"/>
  <c r="C23" i="5"/>
  <c r="C24" i="5"/>
  <c r="C20" i="5"/>
  <c r="C21" i="5"/>
  <c r="A20" i="5"/>
  <c r="B20" i="5"/>
  <c r="A21" i="5"/>
  <c r="B21" i="5"/>
  <c r="A22" i="5"/>
  <c r="B22" i="5"/>
  <c r="C22" i="5"/>
  <c r="A23" i="5"/>
  <c r="B23" i="5"/>
  <c r="A24" i="5"/>
  <c r="B24" i="5"/>
  <c r="A19" i="5"/>
  <c r="A12" i="5"/>
  <c r="B12" i="5"/>
  <c r="C12" i="5"/>
  <c r="A13" i="5"/>
  <c r="B13" i="5"/>
  <c r="C13" i="5"/>
  <c r="A14" i="5"/>
  <c r="B14" i="5"/>
  <c r="C14" i="5"/>
  <c r="A15" i="5"/>
  <c r="B15" i="5"/>
  <c r="C15" i="5"/>
  <c r="A16" i="5"/>
  <c r="B16" i="5"/>
  <c r="C16" i="5"/>
  <c r="A17" i="5"/>
  <c r="B17" i="5"/>
  <c r="C17" i="5"/>
  <c r="A18" i="5"/>
  <c r="B18" i="5"/>
  <c r="A11" i="5"/>
  <c r="A5" i="5"/>
  <c r="A26" i="3" l="1"/>
  <c r="A27" i="3" s="1"/>
  <c r="A30" i="3" s="1"/>
</calcChain>
</file>

<file path=xl/sharedStrings.xml><?xml version="1.0" encoding="utf-8"?>
<sst xmlns="http://schemas.openxmlformats.org/spreadsheetml/2006/main" count="208" uniqueCount="90">
  <si>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</si>
  <si>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</si>
  <si>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</si>
  <si>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</si>
  <si>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</si>
  <si>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</si>
  <si>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</si>
  <si>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</si>
  <si>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Теплоизоляция ТИ</t>
  </si>
  <si>
    <t>Монтажная часть ТМ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</si>
  <si>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</si>
  <si>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</si>
  <si>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</si>
  <si>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</si>
  <si>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</si>
  <si>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</si>
  <si>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</si>
  <si>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</si>
  <si>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</si>
  <si>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</si>
  <si>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</si>
  <si>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</si>
  <si>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</si>
  <si>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</si>
  <si>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№ _______________________________</t>
  </si>
  <si>
    <t>Оборудование не входящее в сметы строек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</si>
  <si>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</si>
  <si>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</si>
  <si>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</si>
  <si>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</si>
  <si>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</si>
  <si>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</si>
  <si>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</si>
  <si>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</si>
  <si>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 xml:space="preserve">ВСЕГО </t>
  </si>
  <si>
    <t>Август 2016 г</t>
  </si>
  <si>
    <t>Сентябрь 2016 г</t>
  </si>
  <si>
    <t>Октябрь 2016г</t>
  </si>
  <si>
    <t>Июль 
2016г</t>
  </si>
  <si>
    <r>
      <t>_________________</t>
    </r>
    <r>
      <rPr>
        <b/>
        <sz val="11"/>
        <rFont val="Times New Roman"/>
        <family val="1"/>
        <charset val="204"/>
      </rPr>
      <t xml:space="preserve"> А.С. Кесарев</t>
    </r>
  </si>
  <si>
    <t>погашение аванса по месяцам, в руб</t>
  </si>
  <si>
    <t>Ноябрь 2016 г</t>
  </si>
  <si>
    <t>1-15 декабря 2016 г</t>
  </si>
  <si>
    <t>Цех №12 Замена  пучков т/о Т-1,2 на участке ОЛН по ведомости работ</t>
  </si>
  <si>
    <t>Замена фильтрующих устройств на приемах насосов в насосных тит.262, 250/104 по проекту 18669</t>
  </si>
  <si>
    <t>Замена датчиков  загазованности на установке нефтешлама по проекту 21-1050/1</t>
  </si>
  <si>
    <t>Замена  пневмоприводных задвижек З-1, З-2 в насосной станции тит.251/25 участка МО (ПЗ-300-1,6) по проекту 21-1050/2-251/25</t>
  </si>
  <si>
    <t>Замена датчиков давления (4 шт.), датчиков перепада давления (4 шт.) на очистных сооружениях по проекту 21-1050/12-250/200, 251/200</t>
  </si>
  <si>
    <t>Итого по проекту 18669:</t>
  </si>
  <si>
    <t>Итого по проекту 21-1050/1:</t>
  </si>
  <si>
    <t>Итого по проекту 21-1050/2-251/25:</t>
  </si>
  <si>
    <t>21-1050/2-251/25-ТХ</t>
  </si>
  <si>
    <t>21-1050/12-250/200, 251/200-КМ</t>
  </si>
  <si>
    <t>Итого по проекту 21-1050/12-250/200, 251/200:</t>
  </si>
  <si>
    <t>Итого по проекту 21-1050/13:</t>
  </si>
  <si>
    <t>Замена прибора уровня раздела фаз емкости Е-1 на узле обезвоживания участка ОЛН цеха № 12 по проекту 21-1050/13</t>
  </si>
  <si>
    <t>Замена сигнализаторов ДВК (4 шт) на тит. 612 цеха № 15 по проекту 21-1050/3</t>
  </si>
  <si>
    <t>Итого по проекту 21-1050/3:</t>
  </si>
  <si>
    <t>Директор по капитальному строительству</t>
  </si>
  <si>
    <t>Комплекс работ по техническому перевооружению цехов № 12,15</t>
  </si>
  <si>
    <t>№1-12</t>
  </si>
  <si>
    <t>08:01695</t>
  </si>
  <si>
    <t>01:03189</t>
  </si>
  <si>
    <t>14:55,               14:56</t>
  </si>
  <si>
    <t>14:66,               14:67</t>
  </si>
  <si>
    <t>14:68</t>
  </si>
  <si>
    <t>Демонтажные работы. Автоматизация технологических процессов</t>
  </si>
  <si>
    <t>14:69</t>
  </si>
  <si>
    <t>14:80</t>
  </si>
  <si>
    <t xml:space="preserve">Технологический трубопровод. Монтаж, демонтаж </t>
  </si>
  <si>
    <t>14:70,               14:71</t>
  </si>
  <si>
    <t>14:83,               14:84</t>
  </si>
  <si>
    <t xml:space="preserve">Технологический трубопровод. Демонтаж </t>
  </si>
  <si>
    <t>14:96</t>
  </si>
  <si>
    <t>14:92,               14:93</t>
  </si>
  <si>
    <t>14:33</t>
  </si>
  <si>
    <t>18669-262,250/104-ТМ, л1-7, ТМ.СО л.1-5</t>
  </si>
  <si>
    <t>18669-262,250/104-ТИ, ВР л.1</t>
  </si>
  <si>
    <t>21-1050/1-АТХ, л.1, л,2</t>
  </si>
  <si>
    <t>Автоматизация технологических процессов - часть АТХ</t>
  </si>
  <si>
    <t>Технологический трубопровод ТХ</t>
  </si>
  <si>
    <t>21-1050/2-251/25-АТХ. С1 л.1-4</t>
  </si>
  <si>
    <t>21-1050/2-251/25-АТХ л. 4,5</t>
  </si>
  <si>
    <t>Строительные работы КМ</t>
  </si>
  <si>
    <t>21-1050/12-250/200, 251/200-ТХ-1,2, 21-1050/12-250/200,251/200-ТХ. С 1-2</t>
  </si>
  <si>
    <t>21-1050/12-250/200, 251/200-АТХ л. 1-7,8</t>
  </si>
  <si>
    <t>21-1050/13-ТХ. С1-2</t>
  </si>
  <si>
    <t>21-1050/13-АТХ л. 1-3,4</t>
  </si>
  <si>
    <t>21-1050/3-612-АТХ л. 1-4</t>
  </si>
  <si>
    <t>ВСЕГО, руб.с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</si>
</sst>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mm/yy"/>
  </numFmts>
  <fonts count="40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>
      <alignment wrapText="1"/>
    </xf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6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19" borderId="0" applyNumberFormat="0" applyBorder="0" applyAlignment="0" applyProtection="0"/>
    <xf numFmtId="0" fontId="21" fillId="8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2" fillId="26" borderId="33" applyNumberFormat="0" applyAlignment="0" applyProtection="0"/>
    <xf numFmtId="0" fontId="23" fillId="27" borderId="34" applyNumberFormat="0" applyAlignment="0" applyProtection="0"/>
    <xf numFmtId="0" fontId="24" fillId="27" borderId="33" applyNumberFormat="0" applyAlignment="0" applyProtection="0"/>
    <xf numFmtId="0" fontId="25" fillId="0" borderId="35" applyNumberFormat="0" applyFill="0" applyAlignment="0" applyProtection="0"/>
    <xf numFmtId="0" fontId="26" fillId="0" borderId="36" applyNumberFormat="0" applyFill="0" applyAlignment="0" applyProtection="0"/>
    <xf numFmtId="0" fontId="27" fillId="0" borderId="3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38" applyNumberFormat="0" applyFill="0" applyAlignment="0" applyProtection="0"/>
    <xf numFmtId="0" fontId="29" fillId="28" borderId="39" applyNumberFormat="0" applyAlignment="0" applyProtection="0"/>
    <xf numFmtId="0" fontId="30" fillId="0" borderId="0" applyNumberFormat="0" applyFill="0" applyBorder="0" applyAlignment="0" applyProtection="0"/>
    <xf numFmtId="0" fontId="31" fillId="29" borderId="0" applyNumberFormat="0" applyBorder="0" applyAlignment="0" applyProtection="0"/>
    <xf numFmtId="0" fontId="32" fillId="0" borderId="0"/>
    <xf numFmtId="0" fontId="6" fillId="0" borderId="0"/>
    <xf numFmtId="0" fontId="33" fillId="30" borderId="0" applyNumberFormat="0" applyBorder="0" applyAlignment="0" applyProtection="0"/>
    <xf numFmtId="0" fontId="34" fillId="0" borderId="0" applyNumberFormat="0" applyFill="0" applyBorder="0" applyAlignment="0" applyProtection="0"/>
    <xf numFmtId="0" fontId="4" fillId="31" borderId="40" applyNumberFormat="0" applyFont="0" applyAlignment="0" applyProtection="0"/>
    <xf numFmtId="0" fontId="35" fillId="0" borderId="41" applyNumberFormat="0" applyFill="0" applyAlignment="0" applyProtection="0"/>
    <xf numFmtId="0" fontId="36" fillId="0" borderId="0" applyNumberFormat="0" applyFill="0" applyBorder="0" applyAlignment="0" applyProtection="0"/>
    <xf numFmtId="0" fontId="37" fillId="32" borderId="0" applyNumberFormat="0" applyBorder="0" applyAlignment="0" applyProtection="0"/>
    <xf numFmtId="0" fontId="39" fillId="0" borderId="0"/>
  </cellStyleXfs>
  <cellXfs count="223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top" wrapText="1"/>
    </xf>
    <xf numFmtId="0" fontId="13" fillId="0" borderId="0" xfId="0" applyFont="1" applyFill="1">
      <alignment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9" fillId="0" borderId="8" xfId="0" applyFont="1" applyFill="1" applyBorder="1" applyAlignment="1"/>
    <xf numFmtId="49" fontId="9" fillId="0" borderId="9" xfId="0" applyNumberFormat="1" applyFont="1" applyFill="1" applyBorder="1" applyAlignment="1"/>
    <xf numFmtId="4" fontId="9" fillId="0" borderId="9" xfId="0" applyNumberFormat="1" applyFont="1" applyFill="1" applyBorder="1" applyAlignment="1">
      <alignment horizontal="right" vertical="center" wrapText="1"/>
    </xf>
    <xf numFmtId="4" fontId="15" fillId="0" borderId="10" xfId="0" applyNumberFormat="1" applyFont="1" applyFill="1" applyBorder="1" applyAlignment="1">
      <alignment horizontal="right" vertical="center" wrapText="1"/>
    </xf>
    <xf numFmtId="49" fontId="3" fillId="0" borderId="8" xfId="0" applyNumberFormat="1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vertical="top" wrapText="1"/>
    </xf>
    <xf numFmtId="4" fontId="2" fillId="0" borderId="9" xfId="0" applyNumberFormat="1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2" fillId="0" borderId="0" xfId="0" applyFont="1" applyFill="1">
      <alignment wrapText="1"/>
    </xf>
    <xf numFmtId="164" fontId="0" fillId="0" borderId="0" xfId="0" applyNumberFormat="1" applyFont="1" applyAlignment="1"/>
    <xf numFmtId="165" fontId="17" fillId="0" borderId="16" xfId="0" applyNumberFormat="1" applyFont="1" applyBorder="1" applyAlignment="1">
      <alignment horizontal="left" vertical="top" textRotation="90" wrapText="1"/>
    </xf>
    <xf numFmtId="165" fontId="17" fillId="0" borderId="17" xfId="0" applyNumberFormat="1" applyFont="1" applyBorder="1" applyAlignment="1">
      <alignment horizontal="left" vertical="top" textRotation="90" wrapText="1"/>
    </xf>
    <xf numFmtId="0" fontId="13" fillId="0" borderId="12" xfId="0" applyFont="1" applyFill="1" applyBorder="1">
      <alignment wrapText="1"/>
    </xf>
    <xf numFmtId="0" fontId="16" fillId="0" borderId="12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>
      <alignment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>
      <alignment wrapText="1"/>
    </xf>
    <xf numFmtId="0" fontId="13" fillId="0" borderId="13" xfId="0" applyFont="1" applyFill="1" applyBorder="1">
      <alignment wrapText="1"/>
    </xf>
    <xf numFmtId="0" fontId="12" fillId="0" borderId="13" xfId="0" applyFont="1" applyFill="1" applyBorder="1">
      <alignment wrapText="1"/>
    </xf>
    <xf numFmtId="0" fontId="11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left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>
      <alignment wrapText="1"/>
    </xf>
    <xf numFmtId="0" fontId="12" fillId="0" borderId="15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>
      <alignment wrapText="1"/>
    </xf>
    <xf numFmtId="0" fontId="3" fillId="0" borderId="23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top" wrapText="1"/>
    </xf>
    <xf numFmtId="0" fontId="2" fillId="0" borderId="0" xfId="0" applyFont="1" applyFill="1" applyAlignment="1"/>
    <xf numFmtId="0" fontId="3" fillId="0" borderId="0" xfId="0" applyFont="1" applyAlignment="1">
      <alignment wrapText="1"/>
    </xf>
    <xf numFmtId="49" fontId="2" fillId="0" borderId="0" xfId="0" applyNumberFormat="1" applyFont="1" applyFill="1" applyAlignment="1">
      <alignment horizontal="left" vertical="top" wrapText="1"/>
    </xf>
    <xf numFmtId="0" fontId="3" fillId="0" borderId="0" xfId="0" applyFont="1" applyAlignment="1"/>
    <xf numFmtId="0" fontId="3" fillId="0" borderId="43" xfId="0" applyFont="1" applyBorder="1">
      <alignment wrapText="1"/>
    </xf>
    <xf numFmtId="164" fontId="0" fillId="0" borderId="14" xfId="0" applyNumberFormat="1" applyFont="1" applyBorder="1" applyAlignment="1"/>
    <xf numFmtId="165" fontId="17" fillId="0" borderId="21" xfId="0" applyNumberFormat="1" applyFont="1" applyBorder="1" applyAlignment="1">
      <alignment horizontal="left" vertical="top" textRotation="90" wrapText="1"/>
    </xf>
    <xf numFmtId="165" fontId="17" fillId="0" borderId="15" xfId="0" applyNumberFormat="1" applyFont="1" applyBorder="1" applyAlignment="1">
      <alignment horizontal="left" vertical="top" textRotation="90" wrapText="1"/>
    </xf>
    <xf numFmtId="0" fontId="18" fillId="0" borderId="13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11" fillId="0" borderId="45" xfId="0" applyNumberFormat="1" applyFont="1" applyBorder="1" applyAlignment="1">
      <alignment horizontal="left" vertical="center" wrapText="1"/>
    </xf>
    <xf numFmtId="0" fontId="11" fillId="0" borderId="45" xfId="0" applyNumberFormat="1" applyFont="1" applyFill="1" applyBorder="1" applyAlignment="1">
      <alignment horizontal="center" vertical="center" wrapText="1"/>
    </xf>
    <xf numFmtId="0" fontId="11" fillId="0" borderId="45" xfId="0" applyNumberFormat="1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49" fontId="3" fillId="0" borderId="4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38" fillId="0" borderId="6" xfId="0" applyNumberFormat="1" applyFont="1" applyBorder="1" applyAlignment="1">
      <alignment horizontal="center" vertical="center" wrapText="1"/>
    </xf>
    <xf numFmtId="164" fontId="38" fillId="0" borderId="7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justify" vertical="center"/>
    </xf>
    <xf numFmtId="0" fontId="11" fillId="0" borderId="12" xfId="0" applyFont="1" applyBorder="1" applyAlignment="1">
      <alignment horizontal="justify" vertical="center"/>
    </xf>
    <xf numFmtId="0" fontId="1" fillId="0" borderId="0" xfId="0" applyFont="1" applyFill="1" applyBorder="1" applyAlignment="1">
      <alignment horizontal="left" wrapText="1"/>
    </xf>
    <xf numFmtId="0" fontId="2" fillId="0" borderId="0" xfId="37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4" fontId="2" fillId="0" borderId="21" xfId="0" applyNumberFormat="1" applyFont="1" applyFill="1" applyBorder="1" applyAlignment="1">
      <alignment horizontal="left" vertical="center" wrapText="1"/>
    </xf>
    <xf numFmtId="0" fontId="11" fillId="0" borderId="2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0" fontId="3" fillId="0" borderId="0" xfId="37" applyFont="1" applyFill="1" applyBorder="1" applyAlignment="1">
      <alignment horizontal="center" vertical="center"/>
    </xf>
    <xf numFmtId="0" fontId="3" fillId="0" borderId="12" xfId="0" applyFont="1" applyFill="1" applyBorder="1" applyAlignment="1"/>
    <xf numFmtId="0" fontId="3" fillId="0" borderId="13" xfId="0" applyFont="1" applyFill="1" applyBorder="1" applyAlignment="1"/>
    <xf numFmtId="0" fontId="3" fillId="0" borderId="31" xfId="0" applyFont="1" applyFill="1" applyBorder="1" applyAlignment="1"/>
    <xf numFmtId="49" fontId="3" fillId="0" borderId="12" xfId="0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wrapText="1"/>
    </xf>
    <xf numFmtId="49" fontId="3" fillId="0" borderId="21" xfId="0" applyNumberFormat="1" applyFont="1" applyFill="1" applyBorder="1" applyAlignment="1">
      <alignment horizontal="left" vertical="center" wrapText="1"/>
    </xf>
    <xf numFmtId="0" fontId="3" fillId="0" borderId="49" xfId="0" applyFont="1" applyFill="1" applyBorder="1" applyAlignment="1"/>
    <xf numFmtId="0" fontId="3" fillId="0" borderId="15" xfId="0" applyFont="1" applyFill="1" applyBorder="1" applyAlignment="1"/>
    <xf numFmtId="0" fontId="3" fillId="0" borderId="27" xfId="0" applyFont="1" applyFill="1" applyBorder="1">
      <alignment wrapText="1"/>
    </xf>
    <xf numFmtId="0" fontId="3" fillId="0" borderId="2" xfId="0" applyFont="1" applyFill="1" applyBorder="1">
      <alignment wrapText="1"/>
    </xf>
    <xf numFmtId="0" fontId="3" fillId="0" borderId="21" xfId="0" applyFont="1" applyFill="1" applyBorder="1">
      <alignment wrapText="1"/>
    </xf>
    <xf numFmtId="0" fontId="12" fillId="0" borderId="31" xfId="0" applyFont="1" applyFill="1" applyBorder="1">
      <alignment wrapText="1"/>
    </xf>
    <xf numFmtId="0" fontId="2" fillId="0" borderId="19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13" fillId="0" borderId="18" xfId="0" applyFont="1" applyFill="1" applyBorder="1">
      <alignment wrapText="1"/>
    </xf>
    <xf numFmtId="0" fontId="18" fillId="0" borderId="19" xfId="0" applyFont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justify" vertical="center" wrapText="1"/>
    </xf>
    <xf numFmtId="0" fontId="13" fillId="0" borderId="21" xfId="0" applyFont="1" applyFill="1" applyBorder="1">
      <alignment wrapText="1"/>
    </xf>
    <xf numFmtId="0" fontId="11" fillId="0" borderId="15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13" fillId="0" borderId="27" xfId="0" applyFont="1" applyFill="1" applyBorder="1">
      <alignment wrapText="1"/>
    </xf>
    <xf numFmtId="0" fontId="13" fillId="0" borderId="2" xfId="0" applyFont="1" applyFill="1" applyBorder="1">
      <alignment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right" vertical="center" wrapText="1"/>
    </xf>
    <xf numFmtId="0" fontId="2" fillId="0" borderId="26" xfId="0" applyFont="1" applyFill="1" applyBorder="1" applyAlignment="1">
      <alignment horizontal="right" vertical="center" wrapText="1"/>
    </xf>
    <xf numFmtId="0" fontId="2" fillId="0" borderId="27" xfId="0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9" borderId="25" xfId="0" applyFont="1" applyFill="1" applyBorder="1" applyAlignment="1">
      <alignment horizontal="center" vertical="center" wrapText="1"/>
    </xf>
    <xf numFmtId="0" fontId="2" fillId="9" borderId="26" xfId="0" applyFont="1" applyFill="1" applyBorder="1" applyAlignment="1">
      <alignment horizontal="center" vertical="center" wrapText="1"/>
    </xf>
    <xf numFmtId="0" fontId="2" fillId="9" borderId="47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9" fillId="0" borderId="9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11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3" fillId="0" borderId="30" xfId="0" applyFont="1" applyBorder="1" applyAlignment="1">
      <alignment horizontal="center" wrapText="1"/>
    </xf>
    <xf numFmtId="0" fontId="16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2" fillId="0" borderId="50" xfId="37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9" borderId="28" xfId="0" applyFont="1" applyFill="1" applyBorder="1" applyAlignment="1">
      <alignment horizontal="center" vertical="center" wrapText="1"/>
    </xf>
    <xf numFmtId="0" fontId="2" fillId="9" borderId="29" xfId="0" applyFont="1" applyFill="1" applyBorder="1" applyAlignment="1">
      <alignment horizontal="center" vertical="center" wrapText="1"/>
    </xf>
    <xf numFmtId="0" fontId="2" fillId="9" borderId="48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20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21" xfId="0" applyNumberFormat="1" applyFont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textRotation="90" wrapText="1"/>
    </xf>
    <xf numFmtId="0" fontId="17" fillId="0" borderId="12" xfId="0" applyFont="1" applyFill="1" applyBorder="1" applyAlignment="1">
      <alignment horizontal="center" vertical="center" textRotation="90" wrapText="1"/>
    </xf>
    <xf numFmtId="0" fontId="17" fillId="0" borderId="21" xfId="0" applyFont="1" applyFill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17" fillId="0" borderId="21" xfId="0" applyFont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right" vertical="center" wrapText="1"/>
    </xf>
    <xf numFmtId="0" fontId="2" fillId="0" borderId="26" xfId="0" applyFont="1" applyBorder="1" applyAlignment="1">
      <alignment horizontal="right" vertical="center" wrapText="1"/>
    </xf>
    <xf numFmtId="0" fontId="2" fillId="9" borderId="24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17" fillId="0" borderId="16" xfId="0" applyFont="1" applyBorder="1" applyAlignment="1">
      <alignment horizontal="center" vertical="center" textRotation="90" wrapText="1"/>
    </xf>
    <xf numFmtId="0" fontId="17" fillId="0" borderId="16" xfId="0" applyFont="1" applyFill="1" applyBorder="1" applyAlignment="1">
      <alignment horizontal="center" vertical="center" textRotation="90" wrapText="1"/>
    </xf>
    <xf numFmtId="164" fontId="0" fillId="0" borderId="32" xfId="0" applyNumberFormat="1" applyFont="1" applyBorder="1" applyAlignment="1">
      <alignment horizontal="center" vertical="center" wrapText="1"/>
    </xf>
    <xf numFmtId="164" fontId="0" fillId="0" borderId="16" xfId="0" applyNumberFormat="1" applyFont="1" applyBorder="1" applyAlignment="1">
      <alignment horizontal="center" vertical="center" wrapText="1"/>
    </xf>
  </cellXfs>
  <cellStyles count="4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Обычный 3 2" xfId="44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view="pageBreakPreview" zoomScale="75" zoomScaleSheetLayoutView="75" workbookViewId="0">
      <selection activeCell="G34" sqref="G34"/>
    </sheetView>
  </sheetViews>
  <sheetFormatPr defaultRowHeight="15" x14ac:dyDescent="0.25"/>
  <cols>
    <col min="1" max="1" width="5.83203125" style="1" customWidth="1"/>
    <col min="2" max="2" width="42" style="1" customWidth="1"/>
    <col min="3" max="3" width="39.1640625" style="1" customWidth="1"/>
    <col min="4" max="4" width="17" style="22" customWidth="1"/>
    <col min="5" max="5" width="20" style="1" customWidth="1"/>
    <col min="6" max="6" width="21" style="1" customWidth="1"/>
    <col min="7" max="7" width="58.33203125" style="1" customWidth="1"/>
    <col min="8" max="8" width="9.33203125" style="1"/>
    <col min="9" max="9" width="60" style="1" customWidth="1"/>
    <col min="10" max="16384" width="9.33203125" style="1"/>
  </cols>
  <sheetData>
    <row r="1" spans="1:10" ht="24.75" customHeight="1" x14ac:dyDescent="0.25">
      <c r="A1" s="160" t="s">
        <v>2</v>
      </c>
      <c r="B1" s="160"/>
      <c r="C1" s="160"/>
      <c r="D1" s="160"/>
      <c r="E1" s="160"/>
      <c r="F1" s="160"/>
      <c r="G1" s="2"/>
    </row>
    <row r="2" spans="1:10" ht="18" customHeight="1" x14ac:dyDescent="0.25">
      <c r="A2" s="161"/>
      <c r="B2" s="161"/>
      <c r="C2" s="161"/>
      <c r="D2" s="161"/>
      <c r="E2" s="161"/>
      <c r="F2" s="161"/>
      <c r="G2" s="2"/>
    </row>
    <row r="3" spans="1:10" ht="16.5" customHeight="1" x14ac:dyDescent="0.25">
      <c r="A3" s="162" t="s">
        <v>1</v>
      </c>
      <c r="B3" s="162"/>
      <c r="C3" s="162"/>
      <c r="D3" s="162"/>
      <c r="E3" s="162"/>
      <c r="F3" s="162"/>
      <c r="G3" s="3"/>
    </row>
    <row r="4" spans="1:10" ht="44.25" customHeight="1" thickBot="1" x14ac:dyDescent="0.3">
      <c r="A4" s="159" t="s">
        <v>59</v>
      </c>
      <c r="B4" s="159"/>
      <c r="C4" s="159"/>
      <c r="D4" s="159"/>
      <c r="E4" s="159"/>
      <c r="F4" s="159"/>
      <c r="G4" s="4"/>
    </row>
    <row r="5" spans="1:10" ht="46.5" customHeight="1" thickBot="1" x14ac:dyDescent="0.3">
      <c r="A5" s="119" t="s">
        <v>0</v>
      </c>
      <c r="B5" s="120" t="s">
        <v>3</v>
      </c>
      <c r="C5" s="120" t="s">
        <v>4</v>
      </c>
      <c r="D5" s="19" t="s">
        <v>5</v>
      </c>
      <c r="E5" s="120" t="s">
        <v>6</v>
      </c>
      <c r="F5" s="17" t="s">
        <v>7</v>
      </c>
      <c r="G5" s="3"/>
    </row>
    <row r="6" spans="1:10" ht="21" customHeight="1" thickBot="1" x14ac:dyDescent="0.3">
      <c r="A6" s="163" t="s">
        <v>25</v>
      </c>
      <c r="B6" s="164"/>
      <c r="C6" s="164"/>
      <c r="D6" s="164"/>
      <c r="E6" s="164"/>
      <c r="F6" s="165"/>
      <c r="G6" s="3"/>
    </row>
    <row r="7" spans="1:10" s="50" customFormat="1" ht="29.25" customHeight="1" x14ac:dyDescent="0.2">
      <c r="A7" s="113">
        <v>1</v>
      </c>
      <c r="B7" s="147" t="s">
        <v>43</v>
      </c>
      <c r="C7" s="147"/>
      <c r="D7" s="111" t="s">
        <v>60</v>
      </c>
      <c r="E7" s="112"/>
      <c r="F7" s="135"/>
      <c r="G7" s="134"/>
    </row>
    <row r="8" spans="1:10" s="16" customFormat="1" ht="26.25" customHeight="1" x14ac:dyDescent="0.25">
      <c r="A8" s="153" t="s">
        <v>44</v>
      </c>
      <c r="B8" s="154"/>
      <c r="C8" s="154"/>
      <c r="D8" s="154"/>
      <c r="E8" s="154"/>
      <c r="F8" s="155"/>
    </row>
    <row r="9" spans="1:10" s="16" customFormat="1" ht="30.75" customHeight="1" x14ac:dyDescent="0.25">
      <c r="A9" s="37">
        <f>A7+1</f>
        <v>2</v>
      </c>
      <c r="B9" s="38" t="s">
        <v>76</v>
      </c>
      <c r="C9" s="38" t="s">
        <v>9</v>
      </c>
      <c r="D9" s="68" t="s">
        <v>61</v>
      </c>
      <c r="E9" s="109"/>
      <c r="F9" s="110"/>
    </row>
    <row r="10" spans="1:10" s="16" customFormat="1" ht="33" customHeight="1" thickBot="1" x14ac:dyDescent="0.3">
      <c r="A10" s="57">
        <f>A9+1</f>
        <v>3</v>
      </c>
      <c r="B10" s="92" t="s">
        <v>77</v>
      </c>
      <c r="C10" s="92" t="s">
        <v>8</v>
      </c>
      <c r="D10" s="94" t="s">
        <v>62</v>
      </c>
      <c r="E10" s="93"/>
      <c r="F10" s="91"/>
      <c r="I10" s="88"/>
      <c r="J10" s="89"/>
    </row>
    <row r="11" spans="1:10" s="16" customFormat="1" ht="21.75" customHeight="1" thickBot="1" x14ac:dyDescent="0.3">
      <c r="A11" s="156" t="s">
        <v>48</v>
      </c>
      <c r="B11" s="157"/>
      <c r="C11" s="157"/>
      <c r="D11" s="157"/>
      <c r="E11" s="157"/>
      <c r="F11" s="73"/>
      <c r="I11" s="90"/>
      <c r="J11" s="89"/>
    </row>
    <row r="12" spans="1:10" s="16" customFormat="1" ht="23.25" customHeight="1" x14ac:dyDescent="0.25">
      <c r="A12" s="148" t="s">
        <v>45</v>
      </c>
      <c r="B12" s="147"/>
      <c r="C12" s="147"/>
      <c r="D12" s="147"/>
      <c r="E12" s="147"/>
      <c r="F12" s="149"/>
      <c r="I12" s="90"/>
      <c r="J12" s="89"/>
    </row>
    <row r="13" spans="1:10" s="16" customFormat="1" ht="33.75" customHeight="1" thickBot="1" x14ac:dyDescent="0.3">
      <c r="A13" s="57">
        <f>A10+1</f>
        <v>4</v>
      </c>
      <c r="B13" s="92" t="s">
        <v>78</v>
      </c>
      <c r="C13" s="38" t="s">
        <v>79</v>
      </c>
      <c r="D13" s="49" t="s">
        <v>63</v>
      </c>
      <c r="E13" s="93"/>
      <c r="F13" s="91"/>
    </row>
    <row r="14" spans="1:10" s="16" customFormat="1" ht="21.75" customHeight="1" thickBot="1" x14ac:dyDescent="0.3">
      <c r="A14" s="156" t="s">
        <v>49</v>
      </c>
      <c r="B14" s="157"/>
      <c r="C14" s="157"/>
      <c r="D14" s="157"/>
      <c r="E14" s="157"/>
      <c r="F14" s="73"/>
    </row>
    <row r="15" spans="1:10" s="16" customFormat="1" ht="29.25" customHeight="1" x14ac:dyDescent="0.25">
      <c r="A15" s="148" t="s">
        <v>46</v>
      </c>
      <c r="B15" s="147"/>
      <c r="C15" s="147"/>
      <c r="D15" s="147"/>
      <c r="E15" s="147"/>
      <c r="F15" s="149"/>
    </row>
    <row r="16" spans="1:10" s="18" customFormat="1" ht="31.5" customHeight="1" x14ac:dyDescent="0.25">
      <c r="A16" s="37">
        <f>A13+1</f>
        <v>5</v>
      </c>
      <c r="B16" s="38" t="s">
        <v>51</v>
      </c>
      <c r="C16" s="38" t="s">
        <v>80</v>
      </c>
      <c r="D16" s="49" t="s">
        <v>64</v>
      </c>
      <c r="E16" s="109"/>
      <c r="F16" s="110"/>
    </row>
    <row r="17" spans="1:6" s="16" customFormat="1" ht="38.25" customHeight="1" x14ac:dyDescent="0.25">
      <c r="A17" s="37">
        <f t="shared" ref="A17:A18" si="0">A16+1</f>
        <v>6</v>
      </c>
      <c r="B17" s="38" t="s">
        <v>81</v>
      </c>
      <c r="C17" s="38" t="s">
        <v>79</v>
      </c>
      <c r="D17" s="49" t="s">
        <v>65</v>
      </c>
      <c r="E17" s="71"/>
      <c r="F17" s="69"/>
    </row>
    <row r="18" spans="1:6" s="16" customFormat="1" ht="47.25" customHeight="1" thickBot="1" x14ac:dyDescent="0.3">
      <c r="A18" s="57">
        <f t="shared" si="0"/>
        <v>7</v>
      </c>
      <c r="B18" s="92" t="s">
        <v>82</v>
      </c>
      <c r="C18" s="92" t="s">
        <v>66</v>
      </c>
      <c r="D18" s="49" t="s">
        <v>67</v>
      </c>
      <c r="E18" s="133"/>
      <c r="F18" s="40"/>
    </row>
    <row r="19" spans="1:6" s="16" customFormat="1" ht="21.75" customHeight="1" thickBot="1" x14ac:dyDescent="0.3">
      <c r="A19" s="156" t="s">
        <v>50</v>
      </c>
      <c r="B19" s="157"/>
      <c r="C19" s="157"/>
      <c r="D19" s="157"/>
      <c r="E19" s="157"/>
      <c r="F19" s="73"/>
    </row>
    <row r="20" spans="1:6" s="16" customFormat="1" ht="36.75" customHeight="1" x14ac:dyDescent="0.25">
      <c r="A20" s="148" t="s">
        <v>47</v>
      </c>
      <c r="B20" s="147"/>
      <c r="C20" s="147"/>
      <c r="D20" s="147"/>
      <c r="E20" s="147"/>
      <c r="F20" s="149"/>
    </row>
    <row r="21" spans="1:6" s="16" customFormat="1" ht="21.75" customHeight="1" x14ac:dyDescent="0.25">
      <c r="A21" s="37">
        <f>A18+1</f>
        <v>8</v>
      </c>
      <c r="B21" s="38" t="s">
        <v>52</v>
      </c>
      <c r="C21" s="38" t="s">
        <v>83</v>
      </c>
      <c r="D21" s="49" t="s">
        <v>68</v>
      </c>
      <c r="E21" s="109"/>
      <c r="F21" s="110"/>
    </row>
    <row r="22" spans="1:6" s="16" customFormat="1" ht="43.5" customHeight="1" x14ac:dyDescent="0.25">
      <c r="A22" s="37">
        <f>A21+1</f>
        <v>9</v>
      </c>
      <c r="B22" s="38" t="s">
        <v>84</v>
      </c>
      <c r="C22" s="38" t="s">
        <v>69</v>
      </c>
      <c r="D22" s="49" t="s">
        <v>70</v>
      </c>
      <c r="E22" s="71"/>
      <c r="F22" s="72"/>
    </row>
    <row r="23" spans="1:6" s="16" customFormat="1" ht="34.5" customHeight="1" thickBot="1" x14ac:dyDescent="0.3">
      <c r="A23" s="37">
        <f t="shared" ref="A23" si="1">A22+1</f>
        <v>10</v>
      </c>
      <c r="B23" s="38" t="s">
        <v>85</v>
      </c>
      <c r="C23" s="38" t="s">
        <v>79</v>
      </c>
      <c r="D23" s="49" t="s">
        <v>71</v>
      </c>
      <c r="E23" s="71"/>
      <c r="F23" s="72"/>
    </row>
    <row r="24" spans="1:6" s="16" customFormat="1" ht="21.75" customHeight="1" thickBot="1" x14ac:dyDescent="0.3">
      <c r="A24" s="156" t="s">
        <v>53</v>
      </c>
      <c r="B24" s="157"/>
      <c r="C24" s="157"/>
      <c r="D24" s="157"/>
      <c r="E24" s="157"/>
      <c r="F24" s="73"/>
    </row>
    <row r="25" spans="1:6" s="16" customFormat="1" ht="30.75" customHeight="1" x14ac:dyDescent="0.25">
      <c r="A25" s="148" t="s">
        <v>55</v>
      </c>
      <c r="B25" s="147"/>
      <c r="C25" s="147"/>
      <c r="D25" s="147"/>
      <c r="E25" s="147"/>
      <c r="F25" s="149"/>
    </row>
    <row r="26" spans="1:6" s="16" customFormat="1" ht="35.25" customHeight="1" thickBot="1" x14ac:dyDescent="0.3">
      <c r="A26" s="37">
        <f>A23+1</f>
        <v>11</v>
      </c>
      <c r="B26" s="38" t="s">
        <v>86</v>
      </c>
      <c r="C26" s="38" t="s">
        <v>72</v>
      </c>
      <c r="D26" s="49" t="s">
        <v>73</v>
      </c>
      <c r="E26" s="109"/>
      <c r="F26" s="110"/>
    </row>
    <row r="27" spans="1:6" s="16" customFormat="1" ht="36" customHeight="1" thickBot="1" x14ac:dyDescent="0.3">
      <c r="A27" s="57">
        <f>A26+1</f>
        <v>12</v>
      </c>
      <c r="B27" s="92" t="s">
        <v>87</v>
      </c>
      <c r="C27" s="38" t="s">
        <v>79</v>
      </c>
      <c r="D27" s="49" t="s">
        <v>74</v>
      </c>
      <c r="E27" s="93"/>
      <c r="F27" s="91"/>
    </row>
    <row r="28" spans="1:6" s="16" customFormat="1" ht="21.75" customHeight="1" thickBot="1" x14ac:dyDescent="0.3">
      <c r="A28" s="156" t="s">
        <v>54</v>
      </c>
      <c r="B28" s="157"/>
      <c r="C28" s="157"/>
      <c r="D28" s="157"/>
      <c r="E28" s="158"/>
      <c r="F28" s="73"/>
    </row>
    <row r="29" spans="1:6" s="16" customFormat="1" ht="21.75" customHeight="1" x14ac:dyDescent="0.25">
      <c r="A29" s="148" t="s">
        <v>56</v>
      </c>
      <c r="B29" s="147"/>
      <c r="C29" s="147"/>
      <c r="D29" s="147"/>
      <c r="E29" s="147"/>
      <c r="F29" s="149"/>
    </row>
    <row r="30" spans="1:6" s="16" customFormat="1" ht="34.5" customHeight="1" thickBot="1" x14ac:dyDescent="0.3">
      <c r="A30" s="57">
        <f>A27+1</f>
        <v>13</v>
      </c>
      <c r="B30" s="92" t="s">
        <v>88</v>
      </c>
      <c r="C30" s="38" t="s">
        <v>79</v>
      </c>
      <c r="D30" s="49" t="s">
        <v>75</v>
      </c>
      <c r="E30" s="93"/>
      <c r="F30" s="91"/>
    </row>
    <row r="31" spans="1:6" s="16" customFormat="1" ht="21.75" customHeight="1" thickBot="1" x14ac:dyDescent="0.3">
      <c r="A31" s="156" t="s">
        <v>57</v>
      </c>
      <c r="B31" s="157"/>
      <c r="C31" s="157"/>
      <c r="D31" s="157"/>
      <c r="E31" s="157"/>
      <c r="F31" s="73"/>
    </row>
    <row r="32" spans="1:6" ht="23.25" customHeight="1" thickBot="1" x14ac:dyDescent="0.3">
      <c r="A32" s="150" t="s">
        <v>34</v>
      </c>
      <c r="B32" s="151"/>
      <c r="C32" s="151"/>
      <c r="D32" s="151"/>
      <c r="E32" s="152"/>
      <c r="F32" s="14"/>
    </row>
    <row r="33" spans="1:6" ht="20.25" customHeight="1" thickBot="1" x14ac:dyDescent="0.3">
      <c r="A33" s="10"/>
      <c r="B33" s="11"/>
      <c r="C33" s="12" t="s">
        <v>10</v>
      </c>
      <c r="D33" s="11"/>
      <c r="E33" s="15"/>
      <c r="F33" s="13"/>
    </row>
    <row r="34" spans="1:6" ht="29.25" customHeight="1" thickBot="1" x14ac:dyDescent="0.3">
      <c r="A34" s="29"/>
      <c r="B34" s="30"/>
      <c r="C34" s="31" t="s">
        <v>11</v>
      </c>
      <c r="D34" s="32"/>
      <c r="E34" s="33"/>
      <c r="F34" s="34"/>
    </row>
    <row r="35" spans="1:6" ht="28.5" customHeight="1" thickBot="1" x14ac:dyDescent="0.3">
      <c r="A35" s="25"/>
      <c r="B35" s="168" t="s">
        <v>12</v>
      </c>
      <c r="C35" s="168"/>
      <c r="D35" s="26"/>
      <c r="E35" s="27"/>
      <c r="F35" s="28"/>
    </row>
    <row r="36" spans="1:6" ht="27.75" customHeight="1" x14ac:dyDescent="0.25">
      <c r="A36" s="5"/>
      <c r="B36" s="169" t="s">
        <v>13</v>
      </c>
      <c r="C36" s="169"/>
      <c r="D36" s="6"/>
      <c r="E36" s="5"/>
      <c r="F36" s="5" t="s">
        <v>14</v>
      </c>
    </row>
    <row r="37" spans="1:6" x14ac:dyDescent="0.25">
      <c r="A37" s="5"/>
      <c r="B37" s="9"/>
      <c r="C37" s="9"/>
      <c r="D37" s="6"/>
      <c r="E37" s="5"/>
      <c r="F37" s="5"/>
    </row>
    <row r="38" spans="1:6" ht="0.75" customHeight="1" x14ac:dyDescent="0.25">
      <c r="A38" s="5"/>
      <c r="B38" s="9"/>
      <c r="C38" s="9"/>
      <c r="D38" s="6"/>
      <c r="E38" s="5"/>
      <c r="F38" s="5"/>
    </row>
    <row r="39" spans="1:6" hidden="1" x14ac:dyDescent="0.25">
      <c r="A39" s="5"/>
      <c r="B39" s="5"/>
      <c r="C39" s="5"/>
      <c r="D39" s="5"/>
      <c r="E39" s="5"/>
      <c r="F39" s="5"/>
    </row>
    <row r="40" spans="1:6" ht="18.75" x14ac:dyDescent="0.25">
      <c r="A40" s="5"/>
      <c r="B40" s="7" t="s">
        <v>15</v>
      </c>
      <c r="C40" s="8"/>
      <c r="D40" s="20"/>
      <c r="E40" s="173" t="s">
        <v>16</v>
      </c>
      <c r="F40" s="173"/>
    </row>
    <row r="41" spans="1:6" ht="15.75" x14ac:dyDescent="0.25">
      <c r="A41" s="5"/>
      <c r="B41" s="172" t="s">
        <v>17</v>
      </c>
      <c r="C41" s="172"/>
      <c r="D41" s="20"/>
      <c r="E41" s="5"/>
      <c r="F41" s="5"/>
    </row>
    <row r="42" spans="1:6" x14ac:dyDescent="0.25">
      <c r="A42" s="5"/>
      <c r="B42" s="170" t="s">
        <v>18</v>
      </c>
      <c r="C42" s="171"/>
      <c r="D42" s="21"/>
      <c r="E42" s="5"/>
      <c r="F42" s="5"/>
    </row>
    <row r="43" spans="1:6" ht="35.25" customHeight="1" x14ac:dyDescent="0.25">
      <c r="A43" s="5"/>
      <c r="B43" s="166" t="s">
        <v>19</v>
      </c>
      <c r="C43" s="167"/>
      <c r="D43" s="21"/>
      <c r="E43" s="166" t="s">
        <v>20</v>
      </c>
      <c r="F43" s="167"/>
    </row>
  </sheetData>
  <mergeCells count="26">
    <mergeCell ref="B43:C43"/>
    <mergeCell ref="E43:F43"/>
    <mergeCell ref="B35:C35"/>
    <mergeCell ref="B36:C36"/>
    <mergeCell ref="B42:C42"/>
    <mergeCell ref="B41:C41"/>
    <mergeCell ref="E40:F40"/>
    <mergeCell ref="A4:F4"/>
    <mergeCell ref="A1:F1"/>
    <mergeCell ref="A2:F2"/>
    <mergeCell ref="A3:F3"/>
    <mergeCell ref="A6:F6"/>
    <mergeCell ref="B7:C7"/>
    <mergeCell ref="A15:F15"/>
    <mergeCell ref="A32:E32"/>
    <mergeCell ref="A8:F8"/>
    <mergeCell ref="A19:E19"/>
    <mergeCell ref="A28:E28"/>
    <mergeCell ref="A20:F20"/>
    <mergeCell ref="A24:E24"/>
    <mergeCell ref="A25:F25"/>
    <mergeCell ref="A11:E11"/>
    <mergeCell ref="A12:F12"/>
    <mergeCell ref="A14:E14"/>
    <mergeCell ref="A29:F29"/>
    <mergeCell ref="A31:E31"/>
  </mergeCells>
  <phoneticPr fontId="14" type="noConversion"/>
  <printOptions horizontalCentered="1"/>
  <pageMargins left="0.39370078740157483" right="0.23622047244094491" top="0.39370078740157483" bottom="0.27559055118110237" header="0.35433070866141736" footer="0.23622047244094491"/>
  <pageSetup paperSize="9" scale="6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view="pageBreakPreview" zoomScale="75" zoomScaleSheetLayoutView="75" workbookViewId="0">
      <selection activeCell="C22" sqref="C22"/>
    </sheetView>
  </sheetViews>
  <sheetFormatPr defaultRowHeight="15" x14ac:dyDescent="0.25"/>
  <cols>
    <col min="1" max="1" width="5.83203125" style="1" customWidth="1"/>
    <col min="2" max="2" width="34" style="1" customWidth="1"/>
    <col min="3" max="3" width="46" style="1" customWidth="1"/>
    <col min="4" max="9" width="18.83203125" style="1" customWidth="1"/>
    <col min="10" max="16384" width="9.33203125" style="1"/>
  </cols>
  <sheetData>
    <row r="1" spans="1:9" s="18" customFormat="1" ht="48" customHeight="1" x14ac:dyDescent="0.25">
      <c r="D1" s="106"/>
      <c r="E1" s="106"/>
      <c r="F1" s="175" t="s">
        <v>21</v>
      </c>
      <c r="G1" s="175"/>
      <c r="H1" s="175"/>
      <c r="I1" s="175"/>
    </row>
    <row r="2" spans="1:9" s="18" customFormat="1" ht="18" customHeight="1" x14ac:dyDescent="0.25">
      <c r="A2" s="176"/>
      <c r="B2" s="176"/>
      <c r="C2" s="176"/>
      <c r="D2" s="106"/>
      <c r="E2" s="106"/>
    </row>
    <row r="3" spans="1:9" s="18" customFormat="1" ht="16.5" customHeight="1" x14ac:dyDescent="0.25">
      <c r="A3" s="177" t="s">
        <v>22</v>
      </c>
      <c r="B3" s="177"/>
      <c r="C3" s="177"/>
      <c r="D3" s="107"/>
      <c r="E3" s="107"/>
    </row>
    <row r="4" spans="1:9" ht="44.25" customHeight="1" thickBot="1" x14ac:dyDescent="0.3">
      <c r="A4" s="180" t="str">
        <f>'Д.Ц. '!$A$4</f>
        <v>Комплекс работ по техническому перевооружению цехов № 12,15</v>
      </c>
      <c r="B4" s="180"/>
      <c r="C4" s="180"/>
      <c r="D4" s="180"/>
      <c r="E4" s="180"/>
      <c r="F4" s="104"/>
      <c r="H4" s="122" t="s">
        <v>23</v>
      </c>
    </row>
    <row r="5" spans="1:9" ht="46.5" customHeight="1" x14ac:dyDescent="0.25">
      <c r="A5" s="97" t="s">
        <v>0</v>
      </c>
      <c r="B5" s="98" t="s">
        <v>3</v>
      </c>
      <c r="C5" s="98" t="s">
        <v>4</v>
      </c>
      <c r="D5" s="99" t="s">
        <v>38</v>
      </c>
      <c r="E5" s="99" t="s">
        <v>35</v>
      </c>
      <c r="F5" s="99" t="s">
        <v>36</v>
      </c>
      <c r="G5" s="99" t="s">
        <v>37</v>
      </c>
      <c r="H5" s="99" t="s">
        <v>41</v>
      </c>
      <c r="I5" s="100" t="s">
        <v>42</v>
      </c>
    </row>
    <row r="6" spans="1:9" ht="21" customHeight="1" x14ac:dyDescent="0.25">
      <c r="A6" s="185" t="s">
        <v>25</v>
      </c>
      <c r="B6" s="186"/>
      <c r="C6" s="186"/>
      <c r="D6" s="186"/>
      <c r="E6" s="186"/>
      <c r="F6" s="186"/>
      <c r="G6" s="186"/>
      <c r="H6" s="186"/>
      <c r="I6" s="187"/>
    </row>
    <row r="7" spans="1:9" s="18" customFormat="1" ht="28.5" customHeight="1" x14ac:dyDescent="0.25">
      <c r="A7" s="114">
        <v>1</v>
      </c>
      <c r="B7" s="154" t="s">
        <v>43</v>
      </c>
      <c r="C7" s="154"/>
      <c r="D7" s="38"/>
      <c r="E7" s="105"/>
      <c r="F7" s="105"/>
      <c r="G7" s="123"/>
      <c r="H7" s="101"/>
      <c r="I7" s="124"/>
    </row>
    <row r="8" spans="1:9" s="18" customFormat="1" ht="24" customHeight="1" x14ac:dyDescent="0.25">
      <c r="A8" s="153" t="s">
        <v>44</v>
      </c>
      <c r="B8" s="154"/>
      <c r="C8" s="154"/>
      <c r="D8" s="154"/>
      <c r="E8" s="154"/>
      <c r="F8" s="154"/>
      <c r="G8" s="125"/>
      <c r="H8" s="101"/>
      <c r="I8" s="124"/>
    </row>
    <row r="9" spans="1:9" s="18" customFormat="1" ht="32.25" customHeight="1" x14ac:dyDescent="0.25">
      <c r="A9" s="114">
        <f>A7+1</f>
        <v>2</v>
      </c>
      <c r="B9" s="38" t="s">
        <v>76</v>
      </c>
      <c r="C9" s="38" t="s">
        <v>9</v>
      </c>
      <c r="D9" s="126"/>
      <c r="E9" s="105"/>
      <c r="F9" s="105"/>
      <c r="G9" s="125"/>
      <c r="H9" s="123"/>
      <c r="I9" s="124"/>
    </row>
    <row r="10" spans="1:9" s="18" customFormat="1" ht="30.75" customHeight="1" x14ac:dyDescent="0.25">
      <c r="A10" s="114">
        <f>A9+1</f>
        <v>3</v>
      </c>
      <c r="B10" s="38" t="s">
        <v>77</v>
      </c>
      <c r="C10" s="38" t="s">
        <v>8</v>
      </c>
      <c r="D10" s="126"/>
      <c r="E10" s="105"/>
      <c r="F10" s="105"/>
      <c r="G10" s="125"/>
      <c r="H10" s="123"/>
      <c r="I10" s="124"/>
    </row>
    <row r="11" spans="1:9" s="18" customFormat="1" ht="22.5" customHeight="1" x14ac:dyDescent="0.25">
      <c r="A11" s="188" t="s">
        <v>48</v>
      </c>
      <c r="B11" s="189"/>
      <c r="C11" s="189"/>
      <c r="D11" s="126"/>
      <c r="E11" s="105"/>
      <c r="F11" s="115"/>
      <c r="G11" s="125"/>
      <c r="H11" s="123"/>
      <c r="I11" s="124"/>
    </row>
    <row r="12" spans="1:9" s="18" customFormat="1" ht="21.75" customHeight="1" x14ac:dyDescent="0.25">
      <c r="A12" s="153" t="s">
        <v>45</v>
      </c>
      <c r="B12" s="154"/>
      <c r="C12" s="154"/>
      <c r="D12" s="154"/>
      <c r="E12" s="154"/>
      <c r="F12" s="154"/>
      <c r="G12" s="125"/>
      <c r="H12" s="123"/>
      <c r="I12" s="124"/>
    </row>
    <row r="13" spans="1:9" s="18" customFormat="1" ht="33.75" customHeight="1" x14ac:dyDescent="0.25">
      <c r="A13" s="114">
        <f>A10+1</f>
        <v>4</v>
      </c>
      <c r="B13" s="38" t="s">
        <v>78</v>
      </c>
      <c r="C13" s="38" t="s">
        <v>79</v>
      </c>
      <c r="D13" s="126"/>
      <c r="E13" s="105"/>
      <c r="F13" s="105"/>
      <c r="G13" s="125"/>
      <c r="H13" s="102"/>
      <c r="I13" s="124"/>
    </row>
    <row r="14" spans="1:9" s="18" customFormat="1" ht="24.75" customHeight="1" x14ac:dyDescent="0.25">
      <c r="A14" s="188" t="s">
        <v>49</v>
      </c>
      <c r="B14" s="189"/>
      <c r="C14" s="189"/>
      <c r="D14" s="126"/>
      <c r="E14" s="105"/>
      <c r="F14" s="115"/>
      <c r="G14" s="125"/>
      <c r="H14" s="102"/>
      <c r="I14" s="124"/>
    </row>
    <row r="15" spans="1:9" s="18" customFormat="1" ht="28.5" customHeight="1" x14ac:dyDescent="0.25">
      <c r="A15" s="153" t="s">
        <v>46</v>
      </c>
      <c r="B15" s="154"/>
      <c r="C15" s="154"/>
      <c r="D15" s="154"/>
      <c r="E15" s="154"/>
      <c r="F15" s="154"/>
      <c r="G15" s="125"/>
      <c r="H15" s="102"/>
      <c r="I15" s="124"/>
    </row>
    <row r="16" spans="1:9" s="18" customFormat="1" ht="24" customHeight="1" x14ac:dyDescent="0.25">
      <c r="A16" s="114">
        <f>A13+1</f>
        <v>5</v>
      </c>
      <c r="B16" s="38" t="s">
        <v>51</v>
      </c>
      <c r="C16" s="38" t="s">
        <v>80</v>
      </c>
      <c r="D16" s="126"/>
      <c r="E16" s="105"/>
      <c r="F16" s="105"/>
      <c r="G16" s="125"/>
      <c r="H16" s="102"/>
      <c r="I16" s="124"/>
    </row>
    <row r="17" spans="1:9" s="18" customFormat="1" ht="31.5" customHeight="1" x14ac:dyDescent="0.25">
      <c r="A17" s="114">
        <f t="shared" ref="A17:A18" si="0">A16+1</f>
        <v>6</v>
      </c>
      <c r="B17" s="38" t="s">
        <v>81</v>
      </c>
      <c r="C17" s="38" t="s">
        <v>79</v>
      </c>
      <c r="D17" s="126"/>
      <c r="E17" s="38"/>
      <c r="F17" s="116"/>
      <c r="G17" s="125"/>
      <c r="H17" s="102"/>
      <c r="I17" s="124"/>
    </row>
    <row r="18" spans="1:9" s="18" customFormat="1" ht="39.75" customHeight="1" x14ac:dyDescent="0.25">
      <c r="A18" s="114">
        <f t="shared" si="0"/>
        <v>7</v>
      </c>
      <c r="B18" s="38" t="s">
        <v>82</v>
      </c>
      <c r="C18" s="38" t="s">
        <v>66</v>
      </c>
      <c r="D18" s="126"/>
      <c r="E18" s="127"/>
      <c r="F18" s="115"/>
      <c r="G18" s="125"/>
      <c r="H18" s="102"/>
      <c r="I18" s="124"/>
    </row>
    <row r="19" spans="1:9" s="18" customFormat="1" ht="22.5" customHeight="1" x14ac:dyDescent="0.25">
      <c r="A19" s="188" t="s">
        <v>50</v>
      </c>
      <c r="B19" s="189"/>
      <c r="C19" s="189"/>
      <c r="D19" s="126"/>
      <c r="E19" s="127"/>
      <c r="F19" s="115"/>
      <c r="G19" s="125"/>
      <c r="H19" s="102"/>
      <c r="I19" s="124"/>
    </row>
    <row r="20" spans="1:9" s="18" customFormat="1" ht="33.75" customHeight="1" x14ac:dyDescent="0.25">
      <c r="A20" s="153" t="s">
        <v>47</v>
      </c>
      <c r="B20" s="154"/>
      <c r="C20" s="154"/>
      <c r="D20" s="154"/>
      <c r="E20" s="154"/>
      <c r="F20" s="154"/>
      <c r="G20" s="125"/>
      <c r="H20" s="102"/>
      <c r="I20" s="124"/>
    </row>
    <row r="21" spans="1:9" s="18" customFormat="1" ht="35.25" customHeight="1" x14ac:dyDescent="0.25">
      <c r="A21" s="114">
        <f>A18+1</f>
        <v>8</v>
      </c>
      <c r="B21" s="38" t="s">
        <v>52</v>
      </c>
      <c r="C21" s="38" t="s">
        <v>83</v>
      </c>
      <c r="D21" s="126"/>
      <c r="E21" s="105"/>
      <c r="F21" s="105"/>
      <c r="G21" s="125"/>
      <c r="H21" s="102"/>
      <c r="I21" s="124"/>
    </row>
    <row r="22" spans="1:9" s="18" customFormat="1" ht="48" customHeight="1" x14ac:dyDescent="0.25">
      <c r="A22" s="114">
        <f>A21+1</f>
        <v>9</v>
      </c>
      <c r="B22" s="38" t="s">
        <v>84</v>
      </c>
      <c r="C22" s="38" t="s">
        <v>69</v>
      </c>
      <c r="D22" s="126"/>
      <c r="E22" s="38"/>
      <c r="F22" s="116"/>
      <c r="G22" s="125"/>
      <c r="H22" s="102"/>
      <c r="I22" s="124"/>
    </row>
    <row r="23" spans="1:9" s="18" customFormat="1" ht="33" customHeight="1" x14ac:dyDescent="0.25">
      <c r="A23" s="114">
        <f t="shared" ref="A23" si="1">A22+1</f>
        <v>10</v>
      </c>
      <c r="B23" s="38" t="s">
        <v>85</v>
      </c>
      <c r="C23" s="38" t="s">
        <v>79</v>
      </c>
      <c r="D23" s="126"/>
      <c r="E23" s="38"/>
      <c r="F23" s="116"/>
      <c r="G23" s="125"/>
      <c r="H23" s="102"/>
      <c r="I23" s="124"/>
    </row>
    <row r="24" spans="1:9" s="18" customFormat="1" ht="24" customHeight="1" x14ac:dyDescent="0.25">
      <c r="A24" s="188" t="s">
        <v>53</v>
      </c>
      <c r="B24" s="189"/>
      <c r="C24" s="189"/>
      <c r="D24" s="126"/>
      <c r="E24" s="38"/>
      <c r="F24" s="115"/>
      <c r="G24" s="125"/>
      <c r="H24" s="102"/>
      <c r="I24" s="124"/>
    </row>
    <row r="25" spans="1:9" s="18" customFormat="1" ht="31.5" customHeight="1" x14ac:dyDescent="0.25">
      <c r="A25" s="153" t="s">
        <v>55</v>
      </c>
      <c r="B25" s="154"/>
      <c r="C25" s="154"/>
      <c r="D25" s="154"/>
      <c r="E25" s="154"/>
      <c r="F25" s="154"/>
      <c r="G25" s="125"/>
      <c r="H25" s="102"/>
      <c r="I25" s="124"/>
    </row>
    <row r="26" spans="1:9" s="18" customFormat="1" ht="33.75" customHeight="1" x14ac:dyDescent="0.25">
      <c r="A26" s="114">
        <f>A23+1</f>
        <v>11</v>
      </c>
      <c r="B26" s="38" t="s">
        <v>86</v>
      </c>
      <c r="C26" s="38" t="s">
        <v>72</v>
      </c>
      <c r="D26" s="126"/>
      <c r="E26" s="105"/>
      <c r="F26" s="105"/>
      <c r="G26" s="125"/>
      <c r="H26" s="102"/>
      <c r="I26" s="124"/>
    </row>
    <row r="27" spans="1:9" s="18" customFormat="1" ht="34.5" customHeight="1" x14ac:dyDescent="0.25">
      <c r="A27" s="114">
        <f>A26+1</f>
        <v>12</v>
      </c>
      <c r="B27" s="38" t="s">
        <v>87</v>
      </c>
      <c r="C27" s="38" t="s">
        <v>79</v>
      </c>
      <c r="D27" s="126"/>
      <c r="E27" s="105"/>
      <c r="F27" s="105"/>
      <c r="G27" s="125"/>
      <c r="H27" s="102"/>
      <c r="I27" s="124"/>
    </row>
    <row r="28" spans="1:9" s="18" customFormat="1" ht="21.75" customHeight="1" x14ac:dyDescent="0.25">
      <c r="A28" s="188" t="s">
        <v>54</v>
      </c>
      <c r="B28" s="189"/>
      <c r="C28" s="189"/>
      <c r="D28" s="126"/>
      <c r="E28" s="105"/>
      <c r="F28" s="115"/>
      <c r="G28" s="125"/>
      <c r="H28" s="102"/>
      <c r="I28" s="124"/>
    </row>
    <row r="29" spans="1:9" s="18" customFormat="1" ht="21.75" customHeight="1" x14ac:dyDescent="0.25">
      <c r="A29" s="153" t="s">
        <v>56</v>
      </c>
      <c r="B29" s="154"/>
      <c r="C29" s="154"/>
      <c r="D29" s="154"/>
      <c r="E29" s="154"/>
      <c r="F29" s="154"/>
      <c r="G29" s="125"/>
      <c r="H29" s="102"/>
      <c r="I29" s="124"/>
    </row>
    <row r="30" spans="1:9" s="18" customFormat="1" ht="39" customHeight="1" x14ac:dyDescent="0.25">
      <c r="A30" s="114">
        <f>A27+1</f>
        <v>13</v>
      </c>
      <c r="B30" s="38" t="s">
        <v>88</v>
      </c>
      <c r="C30" s="38" t="s">
        <v>79</v>
      </c>
      <c r="D30" s="126"/>
      <c r="E30" s="105"/>
      <c r="F30" s="105"/>
      <c r="G30" s="125"/>
      <c r="H30" s="102"/>
      <c r="I30" s="124"/>
    </row>
    <row r="31" spans="1:9" s="18" customFormat="1" ht="23.25" customHeight="1" thickBot="1" x14ac:dyDescent="0.3">
      <c r="A31" s="183" t="s">
        <v>57</v>
      </c>
      <c r="B31" s="184"/>
      <c r="C31" s="184"/>
      <c r="D31" s="128"/>
      <c r="E31" s="93"/>
      <c r="F31" s="117"/>
      <c r="G31" s="129"/>
      <c r="H31" s="118"/>
      <c r="I31" s="130"/>
    </row>
    <row r="32" spans="1:9" s="18" customFormat="1" ht="21.75" customHeight="1" thickBot="1" x14ac:dyDescent="0.3">
      <c r="A32" s="181" t="s">
        <v>34</v>
      </c>
      <c r="B32" s="182"/>
      <c r="C32" s="182"/>
      <c r="D32" s="95"/>
      <c r="E32" s="95"/>
      <c r="F32" s="121"/>
      <c r="G32" s="131"/>
      <c r="H32" s="132"/>
      <c r="I32" s="96"/>
    </row>
    <row r="33" spans="1:10" x14ac:dyDescent="0.25">
      <c r="A33" s="5"/>
      <c r="B33" s="103"/>
      <c r="C33" s="103"/>
      <c r="D33" s="5"/>
      <c r="E33" s="5"/>
    </row>
    <row r="34" spans="1:10" ht="15" hidden="1" customHeight="1" x14ac:dyDescent="0.25">
      <c r="A34" s="5"/>
      <c r="B34" s="5"/>
      <c r="C34" s="5"/>
      <c r="D34" s="5"/>
      <c r="E34" s="5"/>
    </row>
    <row r="35" spans="1:10" s="79" customFormat="1" ht="13.5" customHeight="1" x14ac:dyDescent="0.25">
      <c r="A35" s="77"/>
      <c r="B35" s="78" t="s">
        <v>15</v>
      </c>
      <c r="H35" s="178" t="s">
        <v>16</v>
      </c>
      <c r="I35" s="178"/>
      <c r="J35" s="178"/>
    </row>
    <row r="36" spans="1:10" s="79" customFormat="1" ht="42.75" x14ac:dyDescent="0.25">
      <c r="A36" s="77"/>
      <c r="B36" s="80" t="s">
        <v>58</v>
      </c>
      <c r="H36" s="77"/>
      <c r="I36" s="77"/>
    </row>
    <row r="37" spans="1:10" s="79" customFormat="1" ht="15" customHeight="1" x14ac:dyDescent="0.25">
      <c r="A37" s="77"/>
      <c r="B37" s="81"/>
      <c r="H37" s="179"/>
      <c r="I37" s="179"/>
    </row>
    <row r="38" spans="1:10" s="79" customFormat="1" ht="15" customHeight="1" x14ac:dyDescent="0.25">
      <c r="A38" s="77"/>
      <c r="B38" s="81" t="s">
        <v>39</v>
      </c>
      <c r="H38" s="174"/>
      <c r="I38" s="174"/>
    </row>
    <row r="39" spans="1:10" s="79" customFormat="1" ht="9.75" customHeight="1" x14ac:dyDescent="0.25"/>
    <row r="40" spans="1:10" s="79" customFormat="1" ht="11.25" customHeight="1" x14ac:dyDescent="0.25">
      <c r="B40" s="79" t="s">
        <v>26</v>
      </c>
    </row>
    <row r="41" spans="1:10" s="79" customFormat="1" ht="16.5" customHeight="1" x14ac:dyDescent="0.25">
      <c r="B41" s="79" t="s">
        <v>24</v>
      </c>
    </row>
  </sheetData>
  <mergeCells count="22">
    <mergeCell ref="A20:F20"/>
    <mergeCell ref="A25:F25"/>
    <mergeCell ref="A29:F29"/>
    <mergeCell ref="A12:F12"/>
    <mergeCell ref="A15:F15"/>
    <mergeCell ref="A14:C14"/>
    <mergeCell ref="H38:I38"/>
    <mergeCell ref="F1:I1"/>
    <mergeCell ref="A2:C2"/>
    <mergeCell ref="A3:C3"/>
    <mergeCell ref="H35:J35"/>
    <mergeCell ref="H37:I37"/>
    <mergeCell ref="A4:E4"/>
    <mergeCell ref="A32:C32"/>
    <mergeCell ref="A31:C31"/>
    <mergeCell ref="A6:I6"/>
    <mergeCell ref="A11:C11"/>
    <mergeCell ref="A19:C19"/>
    <mergeCell ref="A24:C24"/>
    <mergeCell ref="A28:C28"/>
    <mergeCell ref="B7:C7"/>
    <mergeCell ref="A8:F8"/>
  </mergeCells>
  <printOptions horizontalCentered="1"/>
  <pageMargins left="0.39370078740157483" right="0.23622047244094491" top="0.23622047244094491" bottom="0.27559055118110237" header="0.19685039370078741" footer="0.23622047244094491"/>
  <pageSetup paperSize="9" scale="48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view="pageBreakPreview" zoomScale="75" zoomScaleSheetLayoutView="75" workbookViewId="0">
      <selection activeCell="B49" sqref="B49"/>
    </sheetView>
  </sheetViews>
  <sheetFormatPr defaultRowHeight="15" x14ac:dyDescent="0.25"/>
  <cols>
    <col min="1" max="1" width="5.83203125" style="1" customWidth="1"/>
    <col min="2" max="2" width="40.5" style="1" customWidth="1"/>
    <col min="3" max="3" width="43.1640625" style="1" customWidth="1"/>
    <col min="4" max="4" width="15" style="22" customWidth="1"/>
    <col min="5" max="5" width="15" style="1" customWidth="1"/>
    <col min="6" max="6" width="12.5" style="1" customWidth="1"/>
    <col min="7" max="7" width="13.33203125" style="1" customWidth="1"/>
    <col min="8" max="8" width="9.33203125" style="1"/>
    <col min="9" max="9" width="11.6640625" style="1" customWidth="1"/>
    <col min="10" max="10" width="0.6640625" style="1" customWidth="1"/>
    <col min="11" max="16384" width="9.33203125" style="1"/>
  </cols>
  <sheetData>
    <row r="1" spans="1:10" ht="35.25" customHeight="1" x14ac:dyDescent="0.25">
      <c r="D1" s="190" t="s">
        <v>33</v>
      </c>
      <c r="E1" s="190"/>
      <c r="F1" s="190"/>
      <c r="G1" s="190"/>
      <c r="H1" s="190"/>
    </row>
    <row r="2" spans="1:10" ht="18" customHeight="1" x14ac:dyDescent="0.25">
      <c r="A2" s="161"/>
      <c r="B2" s="161"/>
      <c r="C2" s="161"/>
      <c r="D2" s="75"/>
      <c r="E2" s="75"/>
      <c r="F2" s="74"/>
      <c r="G2" s="74"/>
      <c r="H2" s="74"/>
    </row>
    <row r="3" spans="1:10" ht="16.5" customHeight="1" thickBot="1" x14ac:dyDescent="0.3">
      <c r="A3" s="162" t="s">
        <v>27</v>
      </c>
      <c r="B3" s="162"/>
      <c r="C3" s="162"/>
      <c r="D3" s="76"/>
      <c r="E3" s="76"/>
      <c r="F3" s="76"/>
      <c r="G3" s="76"/>
      <c r="H3" s="76"/>
    </row>
    <row r="4" spans="1:10" ht="16.5" customHeight="1" x14ac:dyDescent="0.25">
      <c r="A4" s="191" t="s">
        <v>0</v>
      </c>
      <c r="B4" s="194" t="s">
        <v>28</v>
      </c>
      <c r="C4" s="194" t="s">
        <v>4</v>
      </c>
      <c r="D4" s="197" t="s">
        <v>29</v>
      </c>
      <c r="E4" s="200" t="s">
        <v>30</v>
      </c>
      <c r="F4" s="203" t="s">
        <v>40</v>
      </c>
      <c r="G4" s="203"/>
      <c r="H4" s="204"/>
      <c r="I4" s="205"/>
      <c r="J4" s="82"/>
    </row>
    <row r="5" spans="1:10" s="42" customFormat="1" ht="12.75" x14ac:dyDescent="0.2">
      <c r="A5" s="192"/>
      <c r="B5" s="195"/>
      <c r="C5" s="195"/>
      <c r="D5" s="198"/>
      <c r="E5" s="201"/>
      <c r="F5" s="206"/>
      <c r="G5" s="206"/>
      <c r="H5" s="207"/>
      <c r="I5" s="208"/>
      <c r="J5" s="83"/>
    </row>
    <row r="6" spans="1:10" s="42" customFormat="1" ht="48.75" customHeight="1" thickBot="1" x14ac:dyDescent="0.25">
      <c r="A6" s="193"/>
      <c r="B6" s="196"/>
      <c r="C6" s="196"/>
      <c r="D6" s="199"/>
      <c r="E6" s="202"/>
      <c r="F6" s="84" t="s">
        <v>32</v>
      </c>
      <c r="G6" s="84" t="s">
        <v>32</v>
      </c>
      <c r="H6" s="84" t="s">
        <v>32</v>
      </c>
      <c r="I6" s="85" t="s">
        <v>32</v>
      </c>
      <c r="J6" s="83"/>
    </row>
    <row r="7" spans="1:10" ht="21" customHeight="1" thickBot="1" x14ac:dyDescent="0.3">
      <c r="A7" s="209" t="s">
        <v>25</v>
      </c>
      <c r="B7" s="210"/>
      <c r="C7" s="210"/>
      <c r="D7" s="210"/>
      <c r="E7" s="210"/>
      <c r="F7" s="211"/>
      <c r="G7" s="140"/>
      <c r="H7" s="132"/>
      <c r="I7" s="141"/>
    </row>
    <row r="8" spans="1:10" s="16" customFormat="1" ht="29.25" customHeight="1" x14ac:dyDescent="0.25">
      <c r="A8" s="136">
        <v>1</v>
      </c>
      <c r="B8" s="147" t="s">
        <v>43</v>
      </c>
      <c r="C8" s="147"/>
      <c r="D8" s="137"/>
      <c r="E8" s="108"/>
      <c r="F8" s="108"/>
      <c r="G8" s="138"/>
      <c r="H8" s="138"/>
      <c r="I8" s="139"/>
    </row>
    <row r="9" spans="1:10" s="16" customFormat="1" ht="24" customHeight="1" x14ac:dyDescent="0.25">
      <c r="A9" s="153" t="s">
        <v>44</v>
      </c>
      <c r="B9" s="154"/>
      <c r="C9" s="154"/>
      <c r="D9" s="154"/>
      <c r="E9" s="154"/>
      <c r="F9" s="154"/>
      <c r="G9" s="45"/>
      <c r="H9" s="45"/>
      <c r="I9" s="86"/>
    </row>
    <row r="10" spans="1:10" s="16" customFormat="1" ht="19.5" customHeight="1" x14ac:dyDescent="0.25">
      <c r="A10" s="114">
        <f>A8+1</f>
        <v>2</v>
      </c>
      <c r="B10" s="38" t="s">
        <v>76</v>
      </c>
      <c r="C10" s="38" t="s">
        <v>9</v>
      </c>
      <c r="D10" s="126"/>
      <c r="E10" s="109"/>
      <c r="F10" s="109"/>
      <c r="G10" s="45"/>
      <c r="H10" s="45"/>
      <c r="I10" s="53"/>
    </row>
    <row r="11" spans="1:10" s="16" customFormat="1" ht="30.75" customHeight="1" x14ac:dyDescent="0.25">
      <c r="A11" s="114">
        <f>A10+1</f>
        <v>3</v>
      </c>
      <c r="B11" s="38" t="s">
        <v>77</v>
      </c>
      <c r="C11" s="38" t="s">
        <v>8</v>
      </c>
      <c r="D11" s="126"/>
      <c r="E11" s="109"/>
      <c r="F11" s="109"/>
      <c r="G11" s="45"/>
      <c r="H11" s="45"/>
      <c r="I11" s="53"/>
    </row>
    <row r="12" spans="1:10" s="16" customFormat="1" ht="25.5" customHeight="1" x14ac:dyDescent="0.25">
      <c r="A12" s="188" t="s">
        <v>48</v>
      </c>
      <c r="B12" s="189"/>
      <c r="C12" s="189"/>
      <c r="D12" s="126"/>
      <c r="E12" s="109"/>
      <c r="F12" s="115"/>
      <c r="G12" s="45"/>
      <c r="H12" s="45"/>
      <c r="I12" s="53"/>
    </row>
    <row r="13" spans="1:10" s="16" customFormat="1" ht="26.25" customHeight="1" x14ac:dyDescent="0.25">
      <c r="A13" s="153" t="s">
        <v>45</v>
      </c>
      <c r="B13" s="154"/>
      <c r="C13" s="154"/>
      <c r="D13" s="154"/>
      <c r="E13" s="154"/>
      <c r="F13" s="154"/>
      <c r="G13" s="45"/>
      <c r="H13" s="45"/>
      <c r="I13" s="87"/>
    </row>
    <row r="14" spans="1:10" s="16" customFormat="1" ht="30" customHeight="1" x14ac:dyDescent="0.25">
      <c r="A14" s="114">
        <f>A11+1</f>
        <v>4</v>
      </c>
      <c r="B14" s="38" t="s">
        <v>78</v>
      </c>
      <c r="C14" s="38" t="s">
        <v>79</v>
      </c>
      <c r="D14" s="126"/>
      <c r="E14" s="109"/>
      <c r="F14" s="109"/>
      <c r="G14" s="45"/>
      <c r="H14" s="45"/>
      <c r="I14" s="87"/>
    </row>
    <row r="15" spans="1:10" s="16" customFormat="1" ht="15.75" x14ac:dyDescent="0.25">
      <c r="A15" s="188" t="s">
        <v>49</v>
      </c>
      <c r="B15" s="189"/>
      <c r="C15" s="189"/>
      <c r="D15" s="126"/>
      <c r="E15" s="109"/>
      <c r="F15" s="115"/>
      <c r="G15" s="45"/>
      <c r="H15" s="45"/>
      <c r="I15" s="87"/>
    </row>
    <row r="16" spans="1:10" s="16" customFormat="1" ht="28.5" customHeight="1" x14ac:dyDescent="0.25">
      <c r="A16" s="153" t="s">
        <v>46</v>
      </c>
      <c r="B16" s="154"/>
      <c r="C16" s="154"/>
      <c r="D16" s="154"/>
      <c r="E16" s="154"/>
      <c r="F16" s="154"/>
      <c r="G16" s="45"/>
      <c r="H16" s="45"/>
      <c r="I16" s="87"/>
    </row>
    <row r="17" spans="1:9" s="16" customFormat="1" ht="31.5" customHeight="1" x14ac:dyDescent="0.25">
      <c r="A17" s="114">
        <f>A14+1</f>
        <v>5</v>
      </c>
      <c r="B17" s="38" t="s">
        <v>51</v>
      </c>
      <c r="C17" s="38" t="s">
        <v>80</v>
      </c>
      <c r="D17" s="126"/>
      <c r="E17" s="109"/>
      <c r="F17" s="109"/>
      <c r="G17" s="45"/>
      <c r="H17" s="45"/>
      <c r="I17" s="87"/>
    </row>
    <row r="18" spans="1:9" s="16" customFormat="1" ht="31.5" customHeight="1" x14ac:dyDescent="0.25">
      <c r="A18" s="114">
        <f t="shared" ref="A18:A19" si="0">A17+1</f>
        <v>6</v>
      </c>
      <c r="B18" s="38" t="s">
        <v>81</v>
      </c>
      <c r="C18" s="38" t="s">
        <v>79</v>
      </c>
      <c r="D18" s="126"/>
      <c r="E18" s="38"/>
      <c r="F18" s="116"/>
      <c r="G18" s="45"/>
      <c r="H18" s="45"/>
      <c r="I18" s="87"/>
    </row>
    <row r="19" spans="1:9" s="16" customFormat="1" ht="32.25" customHeight="1" x14ac:dyDescent="0.25">
      <c r="A19" s="114">
        <f t="shared" si="0"/>
        <v>7</v>
      </c>
      <c r="B19" s="38" t="s">
        <v>82</v>
      </c>
      <c r="C19" s="38" t="s">
        <v>66</v>
      </c>
      <c r="D19" s="126"/>
      <c r="E19" s="127"/>
      <c r="F19" s="115"/>
      <c r="G19" s="45"/>
      <c r="H19" s="45"/>
      <c r="I19" s="87"/>
    </row>
    <row r="20" spans="1:9" s="16" customFormat="1" ht="23.25" customHeight="1" x14ac:dyDescent="0.25">
      <c r="A20" s="188" t="s">
        <v>50</v>
      </c>
      <c r="B20" s="189"/>
      <c r="C20" s="189"/>
      <c r="D20" s="126"/>
      <c r="E20" s="127"/>
      <c r="F20" s="115"/>
      <c r="G20" s="45"/>
      <c r="H20" s="45"/>
      <c r="I20" s="87"/>
    </row>
    <row r="21" spans="1:9" s="16" customFormat="1" ht="28.5" customHeight="1" x14ac:dyDescent="0.25">
      <c r="A21" s="153" t="s">
        <v>47</v>
      </c>
      <c r="B21" s="154"/>
      <c r="C21" s="154"/>
      <c r="D21" s="154"/>
      <c r="E21" s="154"/>
      <c r="F21" s="154"/>
      <c r="G21" s="45"/>
      <c r="H21" s="45"/>
      <c r="I21" s="87"/>
    </row>
    <row r="22" spans="1:9" s="16" customFormat="1" ht="30" customHeight="1" x14ac:dyDescent="0.25">
      <c r="A22" s="114">
        <f>A19+1</f>
        <v>8</v>
      </c>
      <c r="B22" s="38" t="s">
        <v>52</v>
      </c>
      <c r="C22" s="38" t="s">
        <v>83</v>
      </c>
      <c r="D22" s="126"/>
      <c r="E22" s="109"/>
      <c r="F22" s="109"/>
      <c r="G22" s="45"/>
      <c r="H22" s="45"/>
      <c r="I22" s="87"/>
    </row>
    <row r="23" spans="1:9" s="16" customFormat="1" ht="48.75" customHeight="1" x14ac:dyDescent="0.25">
      <c r="A23" s="114">
        <f>A22+1</f>
        <v>9</v>
      </c>
      <c r="B23" s="38" t="s">
        <v>84</v>
      </c>
      <c r="C23" s="38" t="s">
        <v>69</v>
      </c>
      <c r="D23" s="126"/>
      <c r="E23" s="38"/>
      <c r="F23" s="116"/>
      <c r="G23" s="45"/>
      <c r="H23" s="45"/>
      <c r="I23" s="87"/>
    </row>
    <row r="24" spans="1:9" s="16" customFormat="1" ht="33.6" customHeight="1" x14ac:dyDescent="0.25">
      <c r="A24" s="114">
        <f t="shared" ref="A24" si="1">A23+1</f>
        <v>10</v>
      </c>
      <c r="B24" s="38" t="s">
        <v>85</v>
      </c>
      <c r="C24" s="38" t="s">
        <v>79</v>
      </c>
      <c r="D24" s="126"/>
      <c r="E24" s="38"/>
      <c r="F24" s="116"/>
      <c r="G24" s="45"/>
      <c r="H24" s="45"/>
      <c r="I24" s="87"/>
    </row>
    <row r="25" spans="1:9" s="16" customFormat="1" ht="33" customHeight="1" x14ac:dyDescent="0.25">
      <c r="A25" s="188" t="s">
        <v>53</v>
      </c>
      <c r="B25" s="189"/>
      <c r="C25" s="189"/>
      <c r="D25" s="126"/>
      <c r="E25" s="38"/>
      <c r="F25" s="115"/>
      <c r="G25" s="45"/>
      <c r="H25" s="45"/>
      <c r="I25" s="87"/>
    </row>
    <row r="26" spans="1:9" s="16" customFormat="1" ht="28.5" customHeight="1" x14ac:dyDescent="0.25">
      <c r="A26" s="153" t="s">
        <v>55</v>
      </c>
      <c r="B26" s="154"/>
      <c r="C26" s="154"/>
      <c r="D26" s="154"/>
      <c r="E26" s="154"/>
      <c r="F26" s="154"/>
      <c r="G26" s="45"/>
      <c r="H26" s="45"/>
      <c r="I26" s="87"/>
    </row>
    <row r="27" spans="1:9" s="18" customFormat="1" ht="30" x14ac:dyDescent="0.25">
      <c r="A27" s="114">
        <f>A24+1</f>
        <v>11</v>
      </c>
      <c r="B27" s="38" t="s">
        <v>86</v>
      </c>
      <c r="C27" s="38" t="s">
        <v>72</v>
      </c>
      <c r="D27" s="126"/>
      <c r="E27" s="109"/>
      <c r="F27" s="109"/>
      <c r="G27" s="70"/>
      <c r="H27" s="70"/>
      <c r="I27" s="87"/>
    </row>
    <row r="28" spans="1:9" s="16" customFormat="1" ht="31.5" customHeight="1" x14ac:dyDescent="0.25">
      <c r="A28" s="114">
        <f>A27+1</f>
        <v>12</v>
      </c>
      <c r="B28" s="38" t="s">
        <v>87</v>
      </c>
      <c r="C28" s="38" t="s">
        <v>79</v>
      </c>
      <c r="D28" s="126"/>
      <c r="E28" s="109"/>
      <c r="F28" s="109"/>
      <c r="G28" s="45"/>
      <c r="H28" s="45"/>
      <c r="I28" s="87"/>
    </row>
    <row r="29" spans="1:9" s="16" customFormat="1" ht="21.75" customHeight="1" x14ac:dyDescent="0.25">
      <c r="A29" s="188" t="s">
        <v>54</v>
      </c>
      <c r="B29" s="189"/>
      <c r="C29" s="189"/>
      <c r="D29" s="126"/>
      <c r="E29" s="109"/>
      <c r="F29" s="115"/>
      <c r="G29" s="45"/>
      <c r="H29" s="45"/>
      <c r="I29" s="87"/>
    </row>
    <row r="30" spans="1:9" s="16" customFormat="1" ht="21.75" customHeight="1" x14ac:dyDescent="0.25">
      <c r="A30" s="153" t="s">
        <v>56</v>
      </c>
      <c r="B30" s="154"/>
      <c r="C30" s="154"/>
      <c r="D30" s="154"/>
      <c r="E30" s="154"/>
      <c r="F30" s="154"/>
      <c r="G30" s="45"/>
      <c r="H30" s="45"/>
      <c r="I30" s="87"/>
    </row>
    <row r="31" spans="1:9" s="16" customFormat="1" ht="31.5" customHeight="1" x14ac:dyDescent="0.25">
      <c r="A31" s="114">
        <f>A28+1</f>
        <v>13</v>
      </c>
      <c r="B31" s="38" t="s">
        <v>88</v>
      </c>
      <c r="C31" s="38" t="s">
        <v>79</v>
      </c>
      <c r="D31" s="126"/>
      <c r="E31" s="109"/>
      <c r="F31" s="109"/>
      <c r="G31" s="45"/>
      <c r="H31" s="45"/>
      <c r="I31" s="87"/>
    </row>
    <row r="32" spans="1:9" s="16" customFormat="1" ht="21.75" customHeight="1" thickBot="1" x14ac:dyDescent="0.3">
      <c r="A32" s="183" t="s">
        <v>57</v>
      </c>
      <c r="B32" s="184"/>
      <c r="C32" s="184"/>
      <c r="D32" s="128"/>
      <c r="E32" s="93"/>
      <c r="F32" s="117"/>
      <c r="G32" s="142"/>
      <c r="H32" s="142"/>
      <c r="I32" s="143"/>
    </row>
    <row r="33" spans="1:9" s="16" customFormat="1" ht="31.5" customHeight="1" thickBot="1" x14ac:dyDescent="0.3">
      <c r="A33" s="212" t="s">
        <v>89</v>
      </c>
      <c r="B33" s="213"/>
      <c r="C33" s="213"/>
      <c r="D33" s="95"/>
      <c r="E33" s="95"/>
      <c r="F33" s="144"/>
      <c r="G33" s="145"/>
      <c r="H33" s="146"/>
      <c r="I33" s="96"/>
    </row>
    <row r="34" spans="1:9" ht="13.5" customHeight="1" x14ac:dyDescent="0.25">
      <c r="A34" s="5"/>
      <c r="B34" s="5"/>
      <c r="C34" s="5"/>
      <c r="D34" s="5"/>
      <c r="E34" s="5"/>
      <c r="F34" s="5"/>
    </row>
    <row r="35" spans="1:9" ht="23.25" customHeight="1" x14ac:dyDescent="0.25">
      <c r="A35" s="5"/>
      <c r="B35" s="7" t="s">
        <v>15</v>
      </c>
      <c r="C35" s="8"/>
      <c r="D35" s="20"/>
      <c r="E35" s="173" t="s">
        <v>16</v>
      </c>
      <c r="F35" s="173"/>
    </row>
    <row r="36" spans="1:9" ht="15.75" x14ac:dyDescent="0.25">
      <c r="A36" s="5"/>
      <c r="B36" s="172" t="s">
        <v>17</v>
      </c>
      <c r="C36" s="172"/>
      <c r="D36" s="20"/>
      <c r="E36" s="5"/>
      <c r="F36" s="5"/>
    </row>
    <row r="37" spans="1:9" ht="15" customHeight="1" x14ac:dyDescent="0.25">
      <c r="A37" s="5"/>
      <c r="B37" s="170" t="s">
        <v>18</v>
      </c>
      <c r="C37" s="170"/>
      <c r="D37" s="21"/>
      <c r="E37" s="5"/>
      <c r="F37" s="5"/>
    </row>
    <row r="38" spans="1:9" ht="35.25" customHeight="1" x14ac:dyDescent="0.25">
      <c r="A38" s="5"/>
      <c r="B38" s="166" t="s">
        <v>19</v>
      </c>
      <c r="C38" s="166"/>
      <c r="D38" s="21"/>
      <c r="E38" s="166" t="s">
        <v>20</v>
      </c>
      <c r="F38" s="166"/>
    </row>
  </sheetData>
  <mergeCells count="29">
    <mergeCell ref="A33:C33"/>
    <mergeCell ref="A12:C12"/>
    <mergeCell ref="A15:C15"/>
    <mergeCell ref="A20:C20"/>
    <mergeCell ref="A25:C25"/>
    <mergeCell ref="A29:C29"/>
    <mergeCell ref="A32:C32"/>
    <mergeCell ref="A13:F13"/>
    <mergeCell ref="E35:F35"/>
    <mergeCell ref="B36:C36"/>
    <mergeCell ref="B37:C37"/>
    <mergeCell ref="B38:C38"/>
    <mergeCell ref="E38:F38"/>
    <mergeCell ref="A16:F16"/>
    <mergeCell ref="A21:F21"/>
    <mergeCell ref="A26:F26"/>
    <mergeCell ref="A30:F30"/>
    <mergeCell ref="D1:H1"/>
    <mergeCell ref="A2:C2"/>
    <mergeCell ref="A3:C3"/>
    <mergeCell ref="A4:A6"/>
    <mergeCell ref="B4:B6"/>
    <mergeCell ref="C4:C6"/>
    <mergeCell ref="D4:D6"/>
    <mergeCell ref="E4:E6"/>
    <mergeCell ref="F4:I5"/>
    <mergeCell ref="A7:F7"/>
    <mergeCell ref="B8:C8"/>
    <mergeCell ref="A9:F9"/>
  </mergeCells>
  <printOptions horizontalCentered="1"/>
  <pageMargins left="0.35" right="0.25" top="0.39370078740157483" bottom="0.27" header="0.35433070866141736" footer="0.25"/>
  <pageSetup paperSize="9" scale="65" fitToHeight="2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 x14ac:dyDescent="0.2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22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 x14ac:dyDescent="0.25">
      <c r="D1" s="161" t="s">
        <v>33</v>
      </c>
      <c r="E1" s="161"/>
      <c r="F1" s="161"/>
      <c r="G1" s="161"/>
      <c r="H1" s="161"/>
    </row>
    <row r="2" spans="1:8" ht="18" customHeight="1" x14ac:dyDescent="0.25">
      <c r="A2" s="161"/>
      <c r="B2" s="161"/>
      <c r="C2" s="161"/>
      <c r="D2" s="36"/>
      <c r="E2" s="36"/>
      <c r="F2" s="2"/>
      <c r="G2" s="2"/>
      <c r="H2" s="2"/>
    </row>
    <row r="3" spans="1:8" ht="16.5" customHeight="1" x14ac:dyDescent="0.25">
      <c r="A3" s="162" t="s">
        <v>27</v>
      </c>
      <c r="B3" s="162"/>
      <c r="C3" s="162"/>
      <c r="D3" s="3"/>
      <c r="E3" s="3"/>
      <c r="F3" s="3"/>
      <c r="G3" s="3"/>
      <c r="H3" s="3"/>
    </row>
    <row r="4" spans="1:8" ht="16.5" customHeight="1" x14ac:dyDescent="0.25">
      <c r="A4" s="162"/>
      <c r="B4" s="162"/>
      <c r="C4" s="162"/>
      <c r="D4" s="3"/>
      <c r="E4" s="3"/>
      <c r="F4" s="3"/>
      <c r="G4" s="3"/>
      <c r="H4" s="3"/>
    </row>
    <row r="5" spans="1:8" ht="16.5" customHeight="1" x14ac:dyDescent="0.25">
      <c r="A5" s="159" t="str">
        <f>'Д.Ц. '!$A$4</f>
        <v>Комплекс работ по техническому перевооружению цехов № 12,15</v>
      </c>
      <c r="B5" s="159"/>
      <c r="C5" s="159"/>
      <c r="D5" s="159"/>
      <c r="E5" s="159"/>
      <c r="F5" s="159"/>
      <c r="G5" s="4"/>
    </row>
    <row r="6" spans="1:8" ht="16.5" customHeight="1" thickBot="1" x14ac:dyDescent="0.3">
      <c r="A6" s="35"/>
      <c r="B6" s="35"/>
      <c r="C6" s="35"/>
      <c r="D6" s="35"/>
      <c r="E6" s="35"/>
      <c r="F6" s="35"/>
      <c r="G6" s="4"/>
    </row>
    <row r="7" spans="1:8" s="42" customFormat="1" ht="13.15" customHeight="1" x14ac:dyDescent="0.2">
      <c r="A7" s="191" t="s">
        <v>0</v>
      </c>
      <c r="B7" s="194" t="s">
        <v>28</v>
      </c>
      <c r="C7" s="194" t="s">
        <v>4</v>
      </c>
      <c r="D7" s="197" t="s">
        <v>29</v>
      </c>
      <c r="E7" s="200" t="s">
        <v>30</v>
      </c>
      <c r="F7" s="203" t="s">
        <v>31</v>
      </c>
      <c r="G7" s="203"/>
      <c r="H7" s="205"/>
    </row>
    <row r="8" spans="1:8" s="42" customFormat="1" ht="12.75" x14ac:dyDescent="0.2">
      <c r="A8" s="192"/>
      <c r="B8" s="195"/>
      <c r="C8" s="195"/>
      <c r="D8" s="198"/>
      <c r="E8" s="201"/>
      <c r="F8" s="206"/>
      <c r="G8" s="206"/>
      <c r="H8" s="208"/>
    </row>
    <row r="9" spans="1:8" s="42" customFormat="1" ht="48" customHeight="1" thickBot="1" x14ac:dyDescent="0.25">
      <c r="A9" s="221"/>
      <c r="B9" s="222"/>
      <c r="C9" s="222"/>
      <c r="D9" s="220"/>
      <c r="E9" s="219"/>
      <c r="F9" s="43" t="s">
        <v>32</v>
      </c>
      <c r="G9" s="43" t="s">
        <v>32</v>
      </c>
      <c r="H9" s="44" t="s">
        <v>32</v>
      </c>
    </row>
    <row r="10" spans="1:8" ht="21" customHeight="1" x14ac:dyDescent="0.25">
      <c r="A10" s="214" t="s">
        <v>25</v>
      </c>
      <c r="B10" s="215"/>
      <c r="C10" s="215"/>
      <c r="D10" s="215"/>
      <c r="E10" s="215"/>
      <c r="F10" s="215"/>
      <c r="G10" s="51"/>
      <c r="H10" s="52"/>
    </row>
    <row r="11" spans="1:8" s="16" customFormat="1" ht="21.75" customHeight="1" x14ac:dyDescent="0.25">
      <c r="A11" s="153" t="str">
        <f>'Д.Ц. '!$B$7</f>
        <v>Цех №12 Замена  пучков т/о Т-1,2 на участке ОЛН по ведомости работ</v>
      </c>
      <c r="B11" s="154"/>
      <c r="C11" s="154"/>
      <c r="D11" s="154"/>
      <c r="E11" s="154"/>
      <c r="F11" s="154"/>
      <c r="G11" s="45"/>
      <c r="H11" s="53"/>
    </row>
    <row r="12" spans="1:8" s="16" customFormat="1" ht="19.5" customHeight="1" x14ac:dyDescent="0.25">
      <c r="A12" s="37" t="e">
        <f>'Д.Ц. '!#REF!</f>
        <v>#REF!</v>
      </c>
      <c r="B12" s="38" t="e">
        <f>'Д.Ц. '!#REF!</f>
        <v>#REF!</v>
      </c>
      <c r="C12" s="38" t="e">
        <f>'Д.Ц. '!#REF!</f>
        <v>#REF!</v>
      </c>
      <c r="D12" s="46"/>
      <c r="E12" s="39"/>
      <c r="F12" s="38"/>
      <c r="G12" s="45"/>
      <c r="H12" s="53"/>
    </row>
    <row r="13" spans="1:8" s="16" customFormat="1" ht="16.5" customHeight="1" x14ac:dyDescent="0.25">
      <c r="A13" s="37">
        <f>'Д.Ц. '!A7</f>
        <v>1</v>
      </c>
      <c r="B13" s="38" t="e">
        <f>'Д.Ц. '!#REF!</f>
        <v>#REF!</v>
      </c>
      <c r="C13" s="38" t="e">
        <f>'Д.Ц. '!#REF!</f>
        <v>#REF!</v>
      </c>
      <c r="D13" s="46"/>
      <c r="E13" s="39"/>
      <c r="F13" s="45"/>
      <c r="G13" s="45"/>
      <c r="H13" s="53"/>
    </row>
    <row r="14" spans="1:8" s="16" customFormat="1" ht="16.5" customHeight="1" x14ac:dyDescent="0.25">
      <c r="A14" s="37" t="e">
        <f>'Д.Ц. '!#REF!</f>
        <v>#REF!</v>
      </c>
      <c r="B14" s="38" t="e">
        <f>'Д.Ц. '!#REF!</f>
        <v>#REF!</v>
      </c>
      <c r="C14" s="38" t="e">
        <f>'Д.Ц. '!#REF!</f>
        <v>#REF!</v>
      </c>
      <c r="D14" s="46"/>
      <c r="E14" s="39"/>
      <c r="F14" s="38"/>
      <c r="G14" s="45"/>
      <c r="H14" s="53"/>
    </row>
    <row r="15" spans="1:8" s="16" customFormat="1" ht="18.75" customHeight="1" x14ac:dyDescent="0.25">
      <c r="A15" s="37" t="e">
        <f>'Д.Ц. '!#REF!</f>
        <v>#REF!</v>
      </c>
      <c r="B15" s="38" t="e">
        <f>'Д.Ц. '!#REF!</f>
        <v>#REF!</v>
      </c>
      <c r="C15" s="38" t="e">
        <f>'Д.Ц. '!#REF!</f>
        <v>#REF!</v>
      </c>
      <c r="D15" s="46"/>
      <c r="E15" s="39"/>
      <c r="F15" s="47"/>
      <c r="G15" s="45"/>
      <c r="H15" s="53"/>
    </row>
    <row r="16" spans="1:8" s="16" customFormat="1" ht="18.75" customHeight="1" x14ac:dyDescent="0.25">
      <c r="A16" s="37" t="e">
        <f>'Д.Ц. '!#REF!</f>
        <v>#REF!</v>
      </c>
      <c r="B16" s="38" t="e">
        <f>'Д.Ц. '!#REF!</f>
        <v>#REF!</v>
      </c>
      <c r="C16" s="38" t="e">
        <f>'Д.Ц. '!#REF!</f>
        <v>#REF!</v>
      </c>
      <c r="D16" s="46"/>
      <c r="E16" s="39"/>
      <c r="F16" s="47"/>
      <c r="G16" s="45"/>
      <c r="H16" s="53"/>
    </row>
    <row r="17" spans="1:8" s="16" customFormat="1" ht="21" customHeight="1" x14ac:dyDescent="0.25">
      <c r="A17" s="37" t="e">
        <f>'Д.Ц. '!#REF!</f>
        <v>#REF!</v>
      </c>
      <c r="B17" s="38" t="e">
        <f>'Д.Ц. '!#REF!</f>
        <v>#REF!</v>
      </c>
      <c r="C17" s="38" t="e">
        <f>'Д.Ц. '!#REF!</f>
        <v>#REF!</v>
      </c>
      <c r="D17" s="46"/>
      <c r="E17" s="39"/>
      <c r="F17" s="38"/>
      <c r="G17" s="45"/>
      <c r="H17" s="53"/>
    </row>
    <row r="18" spans="1:8" s="41" customFormat="1" ht="21.75" customHeight="1" x14ac:dyDescent="0.2">
      <c r="A18" s="37" t="e">
        <f>'Д.Ц. '!#REF!</f>
        <v>#REF!</v>
      </c>
      <c r="B18" s="55" t="e">
        <f>'Д.Ц. '!#REF!</f>
        <v>#REF!</v>
      </c>
      <c r="C18" s="38" t="e">
        <f>'Д.Ц. '!#REF!</f>
        <v>#REF!</v>
      </c>
      <c r="D18" s="49"/>
      <c r="E18" s="56"/>
      <c r="F18" s="48"/>
      <c r="G18" s="50"/>
      <c r="H18" s="54"/>
    </row>
    <row r="19" spans="1:8" s="41" customFormat="1" ht="21.75" customHeight="1" x14ac:dyDescent="0.2">
      <c r="A19" s="216" t="e">
        <f>'Д.Ц. '!#REF!</f>
        <v>#REF!</v>
      </c>
      <c r="B19" s="217"/>
      <c r="C19" s="217"/>
      <c r="D19" s="217"/>
      <c r="E19" s="217"/>
      <c r="F19" s="218"/>
      <c r="G19" s="50"/>
      <c r="H19" s="54"/>
    </row>
    <row r="20" spans="1:8" s="41" customFormat="1" ht="19.5" customHeight="1" x14ac:dyDescent="0.2">
      <c r="A20" s="37" t="e">
        <f>'Д.Ц. '!#REF!</f>
        <v>#REF!</v>
      </c>
      <c r="B20" s="55" t="e">
        <f>'Д.Ц. '!#REF!</f>
        <v>#REF!</v>
      </c>
      <c r="C20" s="55" t="e">
        <f>'Д.Ц. '!#REF!</f>
        <v>#REF!</v>
      </c>
      <c r="D20" s="49"/>
      <c r="E20" s="56"/>
      <c r="F20" s="48"/>
      <c r="G20" s="50"/>
      <c r="H20" s="54"/>
    </row>
    <row r="21" spans="1:8" s="41" customFormat="1" ht="21" customHeight="1" x14ac:dyDescent="0.2">
      <c r="A21" s="37" t="e">
        <f>'Д.Ц. '!#REF!</f>
        <v>#REF!</v>
      </c>
      <c r="B21" s="55" t="e">
        <f>'Д.Ц. '!#REF!</f>
        <v>#REF!</v>
      </c>
      <c r="C21" s="55" t="e">
        <f>'Д.Ц. '!#REF!</f>
        <v>#REF!</v>
      </c>
      <c r="D21" s="49"/>
      <c r="E21" s="56"/>
      <c r="F21" s="48"/>
      <c r="G21" s="50"/>
      <c r="H21" s="54"/>
    </row>
    <row r="22" spans="1:8" s="41" customFormat="1" ht="21" customHeight="1" x14ac:dyDescent="0.2">
      <c r="A22" s="37" t="e">
        <f>'Д.Ц. '!#REF!</f>
        <v>#REF!</v>
      </c>
      <c r="B22" s="55" t="e">
        <f>'Д.Ц. '!#REF!</f>
        <v>#REF!</v>
      </c>
      <c r="C22" s="55" t="e">
        <f>'Д.Ц. '!#REF!</f>
        <v>#REF!</v>
      </c>
      <c r="D22" s="49"/>
      <c r="E22" s="56"/>
      <c r="F22" s="48"/>
      <c r="G22" s="50"/>
      <c r="H22" s="54"/>
    </row>
    <row r="23" spans="1:8" s="41" customFormat="1" ht="23.25" customHeight="1" x14ac:dyDescent="0.2">
      <c r="A23" s="37" t="e">
        <f>'Д.Ц. '!#REF!</f>
        <v>#REF!</v>
      </c>
      <c r="B23" s="55" t="e">
        <f>'Д.Ц. '!#REF!</f>
        <v>#REF!</v>
      </c>
      <c r="C23" s="55" t="e">
        <f>'Д.Ц. '!#REF!</f>
        <v>#REF!</v>
      </c>
      <c r="D23" s="49"/>
      <c r="E23" s="56"/>
      <c r="F23" s="48"/>
      <c r="G23" s="50"/>
      <c r="H23" s="54"/>
    </row>
    <row r="24" spans="1:8" s="41" customFormat="1" ht="21.75" customHeight="1" thickBot="1" x14ac:dyDescent="0.25">
      <c r="A24" s="57" t="e">
        <f>'Д.Ц. '!#REF!</f>
        <v>#REF!</v>
      </c>
      <c r="B24" s="58" t="e">
        <f>'Д.Ц. '!#REF!</f>
        <v>#REF!</v>
      </c>
      <c r="C24" s="58" t="e">
        <f>'Д.Ц. '!#REF!</f>
        <v>#REF!</v>
      </c>
      <c r="D24" s="59"/>
      <c r="E24" s="60"/>
      <c r="F24" s="61"/>
      <c r="G24" s="62"/>
      <c r="H24" s="63"/>
    </row>
    <row r="25" spans="1:8" ht="23.25" customHeight="1" thickBot="1" x14ac:dyDescent="0.3">
      <c r="A25" s="10"/>
      <c r="B25" s="11"/>
      <c r="C25" s="64" t="s">
        <v>11</v>
      </c>
      <c r="D25" s="23"/>
      <c r="E25" s="24"/>
      <c r="F25" s="65"/>
      <c r="G25" s="66"/>
      <c r="H25" s="67"/>
    </row>
    <row r="26" spans="1:8" ht="28.5" hidden="1" customHeight="1" thickBot="1" x14ac:dyDescent="0.3">
      <c r="A26" s="25"/>
      <c r="B26" s="168" t="s">
        <v>12</v>
      </c>
      <c r="C26" s="168"/>
      <c r="D26" s="26"/>
      <c r="E26" s="27"/>
      <c r="F26" s="28"/>
    </row>
    <row r="27" spans="1:8" ht="48" hidden="1" customHeight="1" x14ac:dyDescent="0.25">
      <c r="A27" s="5"/>
      <c r="B27" s="169" t="s">
        <v>13</v>
      </c>
      <c r="C27" s="169"/>
      <c r="D27" s="6"/>
      <c r="E27" s="5"/>
      <c r="F27" s="5" t="s">
        <v>14</v>
      </c>
    </row>
    <row r="28" spans="1:8" x14ac:dyDescent="0.25">
      <c r="A28" s="5"/>
      <c r="B28" s="9"/>
      <c r="C28" s="9"/>
      <c r="D28" s="6"/>
      <c r="E28" s="5"/>
      <c r="F28" s="5"/>
    </row>
    <row r="29" spans="1:8" ht="12" customHeight="1" x14ac:dyDescent="0.25">
      <c r="A29" s="5"/>
      <c r="B29" s="9"/>
      <c r="C29" s="9"/>
      <c r="D29" s="6"/>
      <c r="E29" s="5"/>
      <c r="F29" s="5"/>
    </row>
    <row r="30" spans="1:8" hidden="1" x14ac:dyDescent="0.25">
      <c r="A30" s="5"/>
      <c r="B30" s="5"/>
      <c r="C30" s="5"/>
      <c r="D30" s="5"/>
      <c r="E30" s="5"/>
      <c r="F30" s="5"/>
    </row>
    <row r="31" spans="1:8" ht="18.75" x14ac:dyDescent="0.25">
      <c r="A31" s="5"/>
      <c r="B31" s="7" t="s">
        <v>15</v>
      </c>
      <c r="C31" s="8"/>
      <c r="D31" s="20"/>
      <c r="E31" s="173" t="s">
        <v>16</v>
      </c>
      <c r="F31" s="173"/>
    </row>
    <row r="32" spans="1:8" ht="15.75" x14ac:dyDescent="0.25">
      <c r="A32" s="5"/>
      <c r="B32" s="172" t="s">
        <v>17</v>
      </c>
      <c r="C32" s="172"/>
      <c r="D32" s="20"/>
      <c r="E32" s="5"/>
      <c r="F32" s="5"/>
    </row>
    <row r="33" spans="1:6" x14ac:dyDescent="0.25">
      <c r="A33" s="5"/>
      <c r="B33" s="170" t="s">
        <v>18</v>
      </c>
      <c r="C33" s="171"/>
      <c r="D33" s="21"/>
      <c r="E33" s="5"/>
      <c r="F33" s="5"/>
    </row>
    <row r="34" spans="1:6" ht="35.25" customHeight="1" x14ac:dyDescent="0.25">
      <c r="A34" s="5"/>
      <c r="B34" s="166" t="s">
        <v>19</v>
      </c>
      <c r="C34" s="167"/>
      <c r="D34" s="21"/>
      <c r="E34" s="166" t="s">
        <v>20</v>
      </c>
      <c r="F34" s="167"/>
    </row>
  </sheetData>
  <mergeCells count="21"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  <mergeCell ref="E31:F31"/>
    <mergeCell ref="A10:F10"/>
    <mergeCell ref="A11:F11"/>
    <mergeCell ref="A19:F19"/>
    <mergeCell ref="E7:E9"/>
  </mergeCells>
  <phoneticPr fontId="19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Д.Ц. </vt:lpstr>
      <vt:lpstr>график работ</vt:lpstr>
      <vt:lpstr>граф.авансов-ПРИ НЕОБХОДИМОСТИ</vt:lpstr>
      <vt:lpstr>график авансов-при необходимост</vt:lpstr>
      <vt:lpstr>'график работ'!Заголовки_для_печати</vt:lpstr>
      <vt:lpstr>'граф.авансов-ПРИ НЕОБХОДИМОСТИ'!Область_печати</vt:lpstr>
      <vt:lpstr>'график авансов-при необходимост'!Область_печати</vt:lpstr>
      <vt:lpstr>'график работ'!Область_печати</vt:lpstr>
      <vt:lpstr>'Д.Ц.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Кузьменков Сергей Викторович</cp:lastModifiedBy>
  <cp:lastPrinted>2016-06-15T13:26:40Z</cp:lastPrinted>
  <dcterms:created xsi:type="dcterms:W3CDTF">2015-09-09T13:13:20Z</dcterms:created>
  <dcterms:modified xsi:type="dcterms:W3CDTF">2016-07-14T05:14:45Z</dcterms:modified>
</cp:coreProperties>
</file>