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1310"/>
  </bookViews>
  <sheets>
    <sheet name="210-1 " sheetId="1" r:id="rId1"/>
  </sheets>
  <externalReferences>
    <externalReference r:id="rId2"/>
  </externalReferences>
  <definedNames>
    <definedName name="_xlnm.Print_Area" localSheetId="0">'210-1 '!$A$1:$AF$25</definedName>
  </definedNames>
  <calcPr calcId="145621"/>
</workbook>
</file>

<file path=xl/calcChain.xml><?xml version="1.0" encoding="utf-8"?>
<calcChain xmlns="http://schemas.openxmlformats.org/spreadsheetml/2006/main">
  <c r="AD11" i="1" l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O10" i="1"/>
  <c r="M10" i="1"/>
  <c r="L10" i="1"/>
  <c r="H10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O9" i="1"/>
  <c r="M9" i="1"/>
  <c r="L9" i="1"/>
  <c r="J9" i="1"/>
  <c r="I9" i="1"/>
  <c r="H9" i="1"/>
  <c r="F12" i="1" l="1"/>
  <c r="AE10" i="1"/>
  <c r="AF10" i="1" s="1"/>
  <c r="AE11" i="1"/>
  <c r="AF11" i="1" s="1"/>
  <c r="AE9" i="1"/>
  <c r="AF9" i="1" s="1"/>
  <c r="F13" i="1" l="1"/>
  <c r="AF12" i="1"/>
  <c r="AF13" i="1" l="1"/>
  <c r="AF14" i="1" s="1"/>
  <c r="AF15" i="1" l="1"/>
</calcChain>
</file>

<file path=xl/sharedStrings.xml><?xml version="1.0" encoding="utf-8"?>
<sst xmlns="http://schemas.openxmlformats.org/spreadsheetml/2006/main" count="56" uniqueCount="38">
  <si>
    <t>Месторождение</t>
  </si>
  <si>
    <t>Номенклатура</t>
  </si>
  <si>
    <t>Кол-во скважин</t>
  </si>
  <si>
    <t>Продолжительность работ</t>
  </si>
  <si>
    <t>Стоимость 1 скважины, руб.</t>
  </si>
  <si>
    <t>ГТИ</t>
  </si>
  <si>
    <t>ГГИ</t>
  </si>
  <si>
    <t>Видеонаблюдение</t>
  </si>
  <si>
    <t>Дополнительные датчики</t>
  </si>
  <si>
    <t>основная ставка</t>
  </si>
  <si>
    <t>ставка ожидания</t>
  </si>
  <si>
    <t>Датчик уровня в приемной емкости</t>
  </si>
  <si>
    <t>Датчик скорости вращения ротора</t>
  </si>
  <si>
    <t>Датчик момента на роторе</t>
  </si>
  <si>
    <t>Датчик температуры</t>
  </si>
  <si>
    <t xml:space="preserve">Датчик расхода бурового раствора (ультрозвуковой) на входе в скважину </t>
  </si>
  <si>
    <t>Датчик мемента на ключе УМК</t>
  </si>
  <si>
    <t>Датчик плотности на выходе</t>
  </si>
  <si>
    <t>Наклонно-направленные</t>
  </si>
  <si>
    <t>Горизонтальные</t>
  </si>
  <si>
    <t>Водозаборные</t>
  </si>
  <si>
    <t>ВСЕГО по месторождению:</t>
  </si>
  <si>
    <t>Согласовано:</t>
  </si>
  <si>
    <t>Заместитель генерального директора-</t>
  </si>
  <si>
    <t>И.Е.Александров</t>
  </si>
  <si>
    <t>Всего ориентировочная стоимость по Договору на 20__ г., руб. (без НДС)</t>
  </si>
  <si>
    <t>Всего с НДС 18%, руб.</t>
  </si>
  <si>
    <t xml:space="preserve">Расчет ориентировочной суммы договора </t>
  </si>
  <si>
    <t>Заказчик: ОАО "СН-МНГ"</t>
  </si>
  <si>
    <t xml:space="preserve">Подрядчик: </t>
  </si>
  <si>
    <t xml:space="preserve">Генеральный директор </t>
  </si>
  <si>
    <t>______________________________</t>
  </si>
  <si>
    <t>Приложение № 2</t>
  </si>
  <si>
    <t xml:space="preserve">к договору № </t>
  </si>
  <si>
    <t>от                  г.</t>
  </si>
  <si>
    <t xml:space="preserve">Ориентировочная стоимость по договору, руб. без НДС </t>
  </si>
  <si>
    <t>Стоимость работ за 1 сутки, руб. без НДС</t>
  </si>
  <si>
    <t xml:space="preserve">Кроме того НДС 18%, руб.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</si>
</sst>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 Cyr"/>
      <charset val="204"/>
    </font>
    <font>
      <sz val="10"/>
      <name val="Times New Roman Cyr"/>
      <charset val="204"/>
    </font>
    <font>
      <b/>
      <sz val="10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9"/>
      <name val="Times New Roman Cyr"/>
      <charset val="204"/>
    </font>
    <font>
      <b/>
      <sz val="8"/>
      <name val="Times New Roman Cyr"/>
      <charset val="204"/>
    </font>
    <font>
      <sz val="10"/>
      <name val="Arial Cyr"/>
      <family val="2"/>
      <charset val="204"/>
    </font>
    <font>
      <sz val="11"/>
      <name val="Times New Roman Cyr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Arial"/>
      <family val="2"/>
      <charset val="204"/>
    </font>
    <font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8" fillId="0" borderId="0"/>
    <xf numFmtId="0" fontId="13" fillId="0" borderId="0"/>
    <xf numFmtId="9" fontId="13" fillId="0" borderId="0" applyFont="0" applyFill="0" applyBorder="0" applyAlignment="0" applyProtection="0"/>
  </cellStyleXfs>
  <cellXfs count="126">
    <xf numFmtId="0" fontId="0" fillId="0" borderId="0" xfId="0"/>
    <xf numFmtId="0" fontId="1" fillId="0" borderId="0" xfId="0" applyFont="1"/>
    <xf numFmtId="0" fontId="1" fillId="0" borderId="1" xfId="0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1" fillId="0" borderId="0" xfId="0" applyFont="1" applyBorder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3" fontId="5" fillId="0" borderId="7" xfId="0" applyNumberFormat="1" applyFont="1" applyBorder="1" applyAlignment="1">
      <alignment horizontal="center" vertical="center" wrapText="1"/>
    </xf>
    <xf numFmtId="3" fontId="5" fillId="0" borderId="37" xfId="0" applyNumberFormat="1" applyFont="1" applyBorder="1" applyAlignment="1">
      <alignment horizontal="center" vertical="center" wrapText="1"/>
    </xf>
    <xf numFmtId="3" fontId="5" fillId="0" borderId="38" xfId="0" applyNumberFormat="1" applyFont="1" applyBorder="1" applyAlignment="1">
      <alignment horizontal="center" vertical="center" wrapText="1"/>
    </xf>
    <xf numFmtId="3" fontId="5" fillId="0" borderId="21" xfId="0" applyNumberFormat="1" applyFont="1" applyBorder="1" applyAlignment="1">
      <alignment horizontal="center" vertical="center" wrapText="1"/>
    </xf>
    <xf numFmtId="4" fontId="4" fillId="0" borderId="39" xfId="0" applyNumberFormat="1" applyFont="1" applyBorder="1" applyAlignment="1">
      <alignment horizontal="center" vertical="center" wrapText="1"/>
    </xf>
    <xf numFmtId="4" fontId="4" fillId="0" borderId="40" xfId="0" applyNumberFormat="1" applyFont="1" applyBorder="1" applyAlignment="1">
      <alignment horizontal="center" vertical="center" wrapText="1"/>
    </xf>
    <xf numFmtId="4" fontId="4" fillId="0" borderId="41" xfId="0" applyNumberFormat="1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 wrapText="1"/>
    </xf>
    <xf numFmtId="4" fontId="4" fillId="0" borderId="42" xfId="0" applyNumberFormat="1" applyFont="1" applyBorder="1" applyAlignment="1">
      <alignment horizontal="center" vertical="center" wrapText="1"/>
    </xf>
    <xf numFmtId="3" fontId="5" fillId="0" borderId="44" xfId="0" applyNumberFormat="1" applyFont="1" applyBorder="1" applyAlignment="1">
      <alignment horizontal="center" vertical="center" wrapText="1"/>
    </xf>
    <xf numFmtId="4" fontId="4" fillId="0" borderId="37" xfId="0" applyNumberFormat="1" applyFont="1" applyBorder="1" applyAlignment="1">
      <alignment horizontal="center" vertical="center" wrapText="1"/>
    </xf>
    <xf numFmtId="4" fontId="4" fillId="0" borderId="38" xfId="0" applyNumberFormat="1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3" fontId="5" fillId="0" borderId="15" xfId="0" applyNumberFormat="1" applyFont="1" applyBorder="1" applyAlignment="1">
      <alignment horizontal="center" vertical="center" wrapText="1"/>
    </xf>
    <xf numFmtId="4" fontId="4" fillId="0" borderId="25" xfId="0" applyNumberFormat="1" applyFont="1" applyBorder="1" applyAlignment="1">
      <alignment horizontal="center" vertical="center" wrapText="1"/>
    </xf>
    <xf numFmtId="4" fontId="4" fillId="0" borderId="30" xfId="0" applyNumberFormat="1" applyFont="1" applyBorder="1" applyAlignment="1">
      <alignment horizontal="center" vertical="center" wrapText="1"/>
    </xf>
    <xf numFmtId="4" fontId="4" fillId="0" borderId="29" xfId="0" applyNumberFormat="1" applyFont="1" applyBorder="1" applyAlignment="1">
      <alignment horizontal="center" vertical="center" wrapText="1"/>
    </xf>
    <xf numFmtId="4" fontId="4" fillId="0" borderId="45" xfId="0" applyNumberFormat="1" applyFont="1" applyBorder="1" applyAlignment="1">
      <alignment horizontal="center" vertical="center" wrapText="1"/>
    </xf>
    <xf numFmtId="4" fontId="4" fillId="0" borderId="46" xfId="0" applyNumberFormat="1" applyFont="1" applyBorder="1" applyAlignment="1">
      <alignment horizontal="center" vertical="center" wrapText="1"/>
    </xf>
    <xf numFmtId="4" fontId="4" fillId="0" borderId="47" xfId="0" applyNumberFormat="1" applyFont="1" applyBorder="1" applyAlignment="1">
      <alignment horizontal="center" vertical="center" wrapText="1"/>
    </xf>
    <xf numFmtId="0" fontId="3" fillId="0" borderId="50" xfId="0" applyFont="1" applyBorder="1" applyAlignment="1">
      <alignment horizontal="center"/>
    </xf>
    <xf numFmtId="0" fontId="3" fillId="0" borderId="48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51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49" xfId="0" applyFont="1" applyBorder="1" applyAlignment="1">
      <alignment horizontal="center"/>
    </xf>
    <xf numFmtId="4" fontId="4" fillId="0" borderId="52" xfId="0" applyNumberFormat="1" applyFont="1" applyBorder="1" applyAlignment="1">
      <alignment horizontal="center" vertical="center" wrapText="1"/>
    </xf>
    <xf numFmtId="4" fontId="4" fillId="0" borderId="35" xfId="0" applyNumberFormat="1" applyFont="1" applyBorder="1" applyAlignment="1">
      <alignment horizontal="center" vertical="center" wrapText="1"/>
    </xf>
    <xf numFmtId="0" fontId="5" fillId="0" borderId="0" xfId="0" applyFont="1"/>
    <xf numFmtId="0" fontId="9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10" fillId="0" borderId="0" xfId="0" applyFont="1" applyFill="1"/>
    <xf numFmtId="0" fontId="11" fillId="0" borderId="0" xfId="0" applyFont="1" applyFill="1"/>
    <xf numFmtId="0" fontId="10" fillId="0" borderId="0" xfId="0" applyFont="1"/>
    <xf numFmtId="0" fontId="11" fillId="0" borderId="0" xfId="0" applyFont="1"/>
    <xf numFmtId="0" fontId="4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left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14" fillId="0" borderId="0" xfId="0" applyFont="1"/>
    <xf numFmtId="0" fontId="16" fillId="0" borderId="0" xfId="0" applyFont="1"/>
    <xf numFmtId="0" fontId="16" fillId="0" borderId="0" xfId="0" applyFont="1" applyAlignment="1">
      <alignment horizontal="center"/>
    </xf>
    <xf numFmtId="0" fontId="17" fillId="0" borderId="0" xfId="0" applyFont="1"/>
    <xf numFmtId="0" fontId="18" fillId="0" borderId="0" xfId="0" applyFont="1"/>
    <xf numFmtId="0" fontId="16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16" fillId="0" borderId="0" xfId="0" applyFont="1" applyAlignment="1"/>
    <xf numFmtId="0" fontId="4" fillId="0" borderId="5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54" xfId="0" applyFont="1" applyBorder="1" applyAlignment="1">
      <alignment horizontal="left" wrapText="1"/>
    </xf>
    <xf numFmtId="0" fontId="4" fillId="0" borderId="50" xfId="0" applyFont="1" applyBorder="1" applyAlignment="1">
      <alignment horizontal="left" wrapText="1"/>
    </xf>
    <xf numFmtId="0" fontId="4" fillId="0" borderId="55" xfId="0" applyFont="1" applyBorder="1" applyAlignment="1">
      <alignment horizontal="left" wrapText="1"/>
    </xf>
    <xf numFmtId="0" fontId="15" fillId="0" borderId="0" xfId="0" applyFont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1" fillId="0" borderId="19" xfId="0" applyFont="1" applyBorder="1"/>
    <xf numFmtId="0" fontId="1" fillId="0" borderId="43" xfId="0" applyFont="1" applyBorder="1"/>
    <xf numFmtId="0" fontId="5" fillId="0" borderId="18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4" fillId="0" borderId="48" xfId="0" applyFont="1" applyBorder="1" applyAlignment="1">
      <alignment horizontal="right"/>
    </xf>
    <xf numFmtId="0" fontId="4" fillId="0" borderId="34" xfId="0" applyFont="1" applyBorder="1" applyAlignment="1">
      <alignment horizontal="right"/>
    </xf>
    <xf numFmtId="0" fontId="4" fillId="0" borderId="49" xfId="0" applyFont="1" applyBorder="1" applyAlignment="1">
      <alignment horizontal="right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27" xfId="0" applyFont="1" applyBorder="1" applyAlignment="1"/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Процентный 2" xfId="3"/>
    <cellStyle name="Стиль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s2-srv-groups/dss/SAODSS/2015/&#1050;%20&#1090;&#1077;&#1085;&#1076;&#1077;&#1088;&#1091;/&#1043;&#1058;&#1048;/&#1050;&#1086;&#1088;&#1088;&#1077;&#1082;&#1090;&#1080;&#1088;&#1086;&#1074;&#1082;&#1072;/&#1051;&#1054;&#1058;%206%20&#1096;&#1090;&#1091;&#1082;%20&#1074;%20&#1082;&#1072;&#1078;&#1076;&#1086;&#1084;/&#1051;&#1054;&#1058;%20&#1043;&#1058;&#1048;%20-%20&#1087;&#1091;&#1089;&#1090;&#1086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ТИ"/>
      <sheetName val="Свод ГТИ"/>
      <sheetName val="210-1 "/>
      <sheetName val="210-2"/>
      <sheetName val="210-3"/>
      <sheetName val="210-4"/>
      <sheetName val="210-5"/>
      <sheetName val="210-6"/>
    </sheetNames>
    <sheetDataSet>
      <sheetData sheetId="0"/>
      <sheetData sheetId="1">
        <row r="6">
          <cell r="E6">
            <v>0</v>
          </cell>
          <cell r="F6">
            <v>0</v>
          </cell>
          <cell r="G6">
            <v>0</v>
          </cell>
        </row>
        <row r="7">
          <cell r="E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</row>
        <row r="8">
          <cell r="C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M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30"/>
  <sheetViews>
    <sheetView tabSelected="1" view="pageBreakPreview" zoomScale="75" zoomScaleNormal="75" workbookViewId="0">
      <selection activeCell="A15" sqref="A15:E15"/>
    </sheetView>
  </sheetViews>
  <sheetFormatPr defaultRowHeight="12.75" x14ac:dyDescent="0.2"/>
  <cols>
    <col min="1" max="1" width="27.5703125" style="1" customWidth="1"/>
    <col min="2" max="2" width="9.28515625" style="1" customWidth="1"/>
    <col min="3" max="3" width="26.5703125" style="1" customWidth="1"/>
    <col min="4" max="4" width="2.5703125" style="1" customWidth="1"/>
    <col min="5" max="5" width="2.28515625" style="1" customWidth="1"/>
    <col min="6" max="6" width="11.28515625" style="1" customWidth="1"/>
    <col min="7" max="7" width="9.5703125" style="1" customWidth="1"/>
    <col min="8" max="8" width="8.140625" style="1" customWidth="1"/>
    <col min="9" max="9" width="8.7109375" style="1" customWidth="1"/>
    <col min="10" max="10" width="9.28515625" style="1" customWidth="1"/>
    <col min="11" max="11" width="7.85546875" style="1" customWidth="1"/>
    <col min="12" max="12" width="9.5703125" style="1" customWidth="1"/>
    <col min="13" max="13" width="8.140625" style="1" customWidth="1"/>
    <col min="14" max="14" width="8.7109375" style="1" customWidth="1"/>
    <col min="15" max="15" width="9.28515625" style="1" customWidth="1"/>
    <col min="16" max="16" width="8.140625" style="1" customWidth="1"/>
    <col min="17" max="17" width="8.7109375" style="1" customWidth="1"/>
    <col min="18" max="18" width="9.28515625" style="1" customWidth="1"/>
    <col min="19" max="19" width="11.28515625" style="1" customWidth="1"/>
    <col min="20" max="20" width="10.42578125" style="1" customWidth="1"/>
    <col min="21" max="23" width="10.5703125" style="1" customWidth="1"/>
    <col min="24" max="24" width="11.5703125" style="1" customWidth="1"/>
    <col min="25" max="25" width="11" style="1" customWidth="1"/>
    <col min="26" max="27" width="10.85546875" style="1" customWidth="1"/>
    <col min="28" max="28" width="11" style="1" customWidth="1"/>
    <col min="29" max="30" width="10.5703125" style="1" customWidth="1"/>
    <col min="31" max="31" width="13.28515625" style="1" customWidth="1"/>
    <col min="32" max="32" width="14.42578125" style="1" customWidth="1"/>
    <col min="33" max="16384" width="9.140625" style="1"/>
  </cols>
  <sheetData>
    <row r="1" spans="1:75" s="66" customFormat="1" ht="15.75" x14ac:dyDescent="0.25">
      <c r="B1" s="67"/>
      <c r="C1" s="67"/>
      <c r="D1" s="71"/>
      <c r="E1" s="71"/>
      <c r="F1" s="71"/>
      <c r="G1" s="71"/>
      <c r="H1" s="71"/>
      <c r="I1" s="71"/>
      <c r="J1" s="71"/>
      <c r="K1" s="72"/>
      <c r="L1" s="68"/>
      <c r="AD1" s="68"/>
      <c r="AE1" s="68" t="s">
        <v>32</v>
      </c>
      <c r="AF1" s="67"/>
    </row>
    <row r="2" spans="1:75" s="66" customFormat="1" ht="15.75" x14ac:dyDescent="0.25">
      <c r="B2" s="67"/>
      <c r="C2" s="67"/>
      <c r="D2" s="71"/>
      <c r="E2" s="71"/>
      <c r="F2" s="71"/>
      <c r="G2" s="71"/>
      <c r="H2" s="71"/>
      <c r="I2" s="71"/>
      <c r="J2" s="71"/>
      <c r="K2" s="71"/>
      <c r="L2" s="67"/>
      <c r="AD2" s="67"/>
      <c r="AE2" s="67" t="s">
        <v>33</v>
      </c>
      <c r="AF2" s="67"/>
    </row>
    <row r="3" spans="1:75" s="66" customFormat="1" ht="15.75" x14ac:dyDescent="0.25">
      <c r="B3" s="67"/>
      <c r="C3" s="67"/>
      <c r="D3" s="71"/>
      <c r="E3" s="71"/>
      <c r="F3" s="71"/>
      <c r="G3" s="71"/>
      <c r="H3" s="71"/>
      <c r="I3" s="71"/>
      <c r="J3" s="71"/>
      <c r="K3" s="73"/>
      <c r="L3" s="67"/>
      <c r="AD3" s="67"/>
      <c r="AE3" s="67" t="s">
        <v>34</v>
      </c>
      <c r="AF3" s="67"/>
    </row>
    <row r="4" spans="1:75" s="66" customFormat="1" ht="35.25" customHeight="1" x14ac:dyDescent="0.25">
      <c r="A4" s="80" t="s">
        <v>27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</row>
    <row r="5" spans="1:75" ht="25.5" customHeight="1" thickBot="1" x14ac:dyDescent="0.25">
      <c r="A5" s="7"/>
      <c r="B5" s="3"/>
      <c r="C5" s="3"/>
      <c r="D5" s="3"/>
      <c r="E5" s="3"/>
      <c r="F5" s="3"/>
      <c r="G5" s="107"/>
      <c r="H5" s="107"/>
      <c r="I5" s="4"/>
      <c r="J5" s="2"/>
      <c r="K5" s="5"/>
      <c r="L5" s="5"/>
      <c r="M5" s="5"/>
      <c r="N5" s="4"/>
      <c r="O5" s="2"/>
      <c r="P5" s="2"/>
      <c r="Q5" s="4"/>
      <c r="R5" s="2"/>
      <c r="S5" s="4"/>
      <c r="T5" s="3"/>
      <c r="U5" s="3"/>
      <c r="V5" s="3"/>
      <c r="W5" s="3"/>
      <c r="X5" s="4"/>
      <c r="Y5" s="3"/>
      <c r="Z5" s="3"/>
      <c r="AA5" s="3"/>
      <c r="AB5" s="3"/>
      <c r="AC5" s="3"/>
      <c r="AD5" s="3"/>
      <c r="AE5" s="3"/>
      <c r="AF5" s="8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</row>
    <row r="6" spans="1:75" ht="23.25" customHeight="1" x14ac:dyDescent="0.2">
      <c r="A6" s="75" t="s">
        <v>0</v>
      </c>
      <c r="B6" s="108" t="s">
        <v>1</v>
      </c>
      <c r="C6" s="109"/>
      <c r="D6" s="109"/>
      <c r="E6" s="110"/>
      <c r="F6" s="83" t="s">
        <v>2</v>
      </c>
      <c r="G6" s="115" t="s">
        <v>3</v>
      </c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7"/>
      <c r="S6" s="118" t="s">
        <v>36</v>
      </c>
      <c r="T6" s="119"/>
      <c r="U6" s="119"/>
      <c r="V6" s="119"/>
      <c r="W6" s="119"/>
      <c r="X6" s="119"/>
      <c r="Y6" s="119"/>
      <c r="Z6" s="119"/>
      <c r="AA6" s="119"/>
      <c r="AB6" s="119"/>
      <c r="AC6" s="119"/>
      <c r="AD6" s="120"/>
      <c r="AE6" s="121" t="s">
        <v>4</v>
      </c>
      <c r="AF6" s="123" t="s">
        <v>35</v>
      </c>
    </row>
    <row r="7" spans="1:75" ht="23.25" customHeight="1" thickBot="1" x14ac:dyDescent="0.25">
      <c r="A7" s="75"/>
      <c r="B7" s="108"/>
      <c r="C7" s="109"/>
      <c r="D7" s="109"/>
      <c r="E7" s="110"/>
      <c r="F7" s="102"/>
      <c r="G7" s="97" t="s">
        <v>5</v>
      </c>
      <c r="H7" s="98"/>
      <c r="I7" s="99" t="s">
        <v>6</v>
      </c>
      <c r="J7" s="98"/>
      <c r="K7" s="100" t="s">
        <v>7</v>
      </c>
      <c r="L7" s="102" t="s">
        <v>8</v>
      </c>
      <c r="M7" s="102"/>
      <c r="N7" s="102"/>
      <c r="O7" s="102"/>
      <c r="P7" s="102"/>
      <c r="Q7" s="102"/>
      <c r="R7" s="103"/>
      <c r="S7" s="104" t="s">
        <v>5</v>
      </c>
      <c r="T7" s="105"/>
      <c r="U7" s="106" t="s">
        <v>6</v>
      </c>
      <c r="V7" s="105"/>
      <c r="W7" s="81" t="s">
        <v>7</v>
      </c>
      <c r="X7" s="83" t="s">
        <v>8</v>
      </c>
      <c r="Y7" s="83"/>
      <c r="Z7" s="83"/>
      <c r="AA7" s="83"/>
      <c r="AB7" s="83"/>
      <c r="AC7" s="83"/>
      <c r="AD7" s="84"/>
      <c r="AE7" s="121"/>
      <c r="AF7" s="124"/>
    </row>
    <row r="8" spans="1:75" s="20" customFormat="1" ht="110.25" customHeight="1" thickBot="1" x14ac:dyDescent="0.25">
      <c r="A8" s="76"/>
      <c r="B8" s="111"/>
      <c r="C8" s="112"/>
      <c r="D8" s="112"/>
      <c r="E8" s="113"/>
      <c r="F8" s="114"/>
      <c r="G8" s="9" t="s">
        <v>9</v>
      </c>
      <c r="H8" s="10" t="s">
        <v>10</v>
      </c>
      <c r="I8" s="10" t="s">
        <v>9</v>
      </c>
      <c r="J8" s="10" t="s">
        <v>10</v>
      </c>
      <c r="K8" s="101"/>
      <c r="L8" s="11" t="s">
        <v>11</v>
      </c>
      <c r="M8" s="12" t="s">
        <v>12</v>
      </c>
      <c r="N8" s="13" t="s">
        <v>13</v>
      </c>
      <c r="O8" s="12" t="s">
        <v>14</v>
      </c>
      <c r="P8" s="14" t="s">
        <v>15</v>
      </c>
      <c r="Q8" s="11" t="s">
        <v>16</v>
      </c>
      <c r="R8" s="12" t="s">
        <v>17</v>
      </c>
      <c r="S8" s="15" t="s">
        <v>9</v>
      </c>
      <c r="T8" s="16" t="s">
        <v>10</v>
      </c>
      <c r="U8" s="16" t="s">
        <v>9</v>
      </c>
      <c r="V8" s="16" t="s">
        <v>10</v>
      </c>
      <c r="W8" s="82"/>
      <c r="X8" s="17" t="s">
        <v>11</v>
      </c>
      <c r="Y8" s="18" t="s">
        <v>12</v>
      </c>
      <c r="Z8" s="10" t="s">
        <v>13</v>
      </c>
      <c r="AA8" s="10" t="s">
        <v>14</v>
      </c>
      <c r="AB8" s="19" t="s">
        <v>15</v>
      </c>
      <c r="AC8" s="17" t="s">
        <v>16</v>
      </c>
      <c r="AD8" s="18" t="s">
        <v>17</v>
      </c>
      <c r="AE8" s="122"/>
      <c r="AF8" s="125"/>
    </row>
    <row r="9" spans="1:75" s="20" customFormat="1" ht="23.25" customHeight="1" x14ac:dyDescent="0.2">
      <c r="A9" s="74"/>
      <c r="B9" s="85" t="s">
        <v>18</v>
      </c>
      <c r="C9" s="86"/>
      <c r="D9" s="86"/>
      <c r="E9" s="87"/>
      <c r="F9" s="21"/>
      <c r="G9" s="22"/>
      <c r="H9" s="23">
        <f>'[1]Свод ГТИ'!E6</f>
        <v>0</v>
      </c>
      <c r="I9" s="23">
        <f>'[1]Свод ГТИ'!F6</f>
        <v>0</v>
      </c>
      <c r="J9" s="23">
        <f>'[1]Свод ГТИ'!G6</f>
        <v>0</v>
      </c>
      <c r="K9" s="23"/>
      <c r="L9" s="24">
        <f>'[1]Свод ГТИ'!I6</f>
        <v>0</v>
      </c>
      <c r="M9" s="23">
        <f>'[1]Свод ГТИ'!J6</f>
        <v>0</v>
      </c>
      <c r="N9" s="23"/>
      <c r="O9" s="23">
        <f>'[1]Свод ГТИ'!L6</f>
        <v>0</v>
      </c>
      <c r="P9" s="23"/>
      <c r="Q9" s="23">
        <f>'[1]Свод ГТИ'!N6</f>
        <v>0</v>
      </c>
      <c r="R9" s="23">
        <f>'[1]Свод ГТИ'!O6</f>
        <v>0</v>
      </c>
      <c r="S9" s="25">
        <f>'[1]Свод ГТИ'!P6</f>
        <v>0</v>
      </c>
      <c r="T9" s="26">
        <f>'[1]Свод ГТИ'!Q6</f>
        <v>0</v>
      </c>
      <c r="U9" s="26">
        <f>'[1]Свод ГТИ'!R6</f>
        <v>0</v>
      </c>
      <c r="V9" s="26">
        <f>'[1]Свод ГТИ'!S6</f>
        <v>0</v>
      </c>
      <c r="W9" s="26">
        <f>'[1]Свод ГТИ'!T6</f>
        <v>0</v>
      </c>
      <c r="X9" s="26">
        <f>'[1]Свод ГТИ'!U6</f>
        <v>0</v>
      </c>
      <c r="Y9" s="26">
        <f>'[1]Свод ГТИ'!V6</f>
        <v>0</v>
      </c>
      <c r="Z9" s="26">
        <f>'[1]Свод ГТИ'!W6</f>
        <v>0</v>
      </c>
      <c r="AA9" s="26">
        <f>'[1]Свод ГТИ'!X6</f>
        <v>0</v>
      </c>
      <c r="AB9" s="26">
        <f>'[1]Свод ГТИ'!Y6</f>
        <v>0</v>
      </c>
      <c r="AC9" s="26">
        <f>'[1]Свод ГТИ'!Z6</f>
        <v>0</v>
      </c>
      <c r="AD9" s="27">
        <f>'[1]Свод ГТИ'!AA6</f>
        <v>0</v>
      </c>
      <c r="AE9" s="28">
        <f>S9*G9+T9*H9+U9*I9+V9*J9+W9*K9+N9*Z9+P9*AB9</f>
        <v>0</v>
      </c>
      <c r="AF9" s="29">
        <f>F9*AE9</f>
        <v>0</v>
      </c>
    </row>
    <row r="10" spans="1:75" s="20" customFormat="1" ht="23.25" customHeight="1" x14ac:dyDescent="0.2">
      <c r="A10" s="75"/>
      <c r="B10" s="88" t="s">
        <v>19</v>
      </c>
      <c r="C10" s="89"/>
      <c r="D10" s="89"/>
      <c r="E10" s="90"/>
      <c r="F10" s="30"/>
      <c r="G10" s="22"/>
      <c r="H10" s="23">
        <f>'[1]Свод ГТИ'!E7</f>
        <v>0</v>
      </c>
      <c r="I10" s="23"/>
      <c r="J10" s="23"/>
      <c r="K10" s="23"/>
      <c r="L10" s="24">
        <f>'[1]Свод ГТИ'!I7</f>
        <v>0</v>
      </c>
      <c r="M10" s="23">
        <f>'[1]Свод ГТИ'!J7</f>
        <v>0</v>
      </c>
      <c r="N10" s="23"/>
      <c r="O10" s="23">
        <f>'[1]Свод ГТИ'!L7</f>
        <v>0</v>
      </c>
      <c r="P10" s="23"/>
      <c r="Q10" s="23">
        <f>'[1]Свод ГТИ'!N7</f>
        <v>0</v>
      </c>
      <c r="R10" s="23">
        <f>'[1]Свод ГТИ'!O7</f>
        <v>0</v>
      </c>
      <c r="S10" s="31">
        <f>'[1]Свод ГТИ'!P7</f>
        <v>0</v>
      </c>
      <c r="T10" s="32">
        <f>'[1]Свод ГТИ'!Q7</f>
        <v>0</v>
      </c>
      <c r="U10" s="32">
        <f>'[1]Свод ГТИ'!R7</f>
        <v>0</v>
      </c>
      <c r="V10" s="32">
        <f>'[1]Свод ГТИ'!S7</f>
        <v>0</v>
      </c>
      <c r="W10" s="32">
        <f>'[1]Свод ГТИ'!T7</f>
        <v>0</v>
      </c>
      <c r="X10" s="32">
        <f>'[1]Свод ГТИ'!U7</f>
        <v>0</v>
      </c>
      <c r="Y10" s="32">
        <f>'[1]Свод ГТИ'!V7</f>
        <v>0</v>
      </c>
      <c r="Z10" s="32">
        <f>'[1]Свод ГТИ'!W7</f>
        <v>0</v>
      </c>
      <c r="AA10" s="32">
        <f>'[1]Свод ГТИ'!X7</f>
        <v>0</v>
      </c>
      <c r="AB10" s="32">
        <f>'[1]Свод ГТИ'!Y7</f>
        <v>0</v>
      </c>
      <c r="AC10" s="32">
        <f>'[1]Свод ГТИ'!Z7</f>
        <v>0</v>
      </c>
      <c r="AD10" s="29">
        <f>'[1]Свод ГТИ'!AA7</f>
        <v>0</v>
      </c>
      <c r="AE10" s="33">
        <f>S10*G10+T10*H10+U10*I10+V10*J10+W10*K10+N10*Z10+P10*AB10</f>
        <v>0</v>
      </c>
      <c r="AF10" s="29">
        <f>F10*AE10</f>
        <v>0</v>
      </c>
    </row>
    <row r="11" spans="1:75" s="20" customFormat="1" ht="28.5" customHeight="1" thickBot="1" x14ac:dyDescent="0.25">
      <c r="A11" s="76"/>
      <c r="B11" s="91" t="s">
        <v>20</v>
      </c>
      <c r="C11" s="92"/>
      <c r="D11" s="92"/>
      <c r="E11" s="93"/>
      <c r="F11" s="34">
        <f>'[1]Свод ГТИ'!C8</f>
        <v>0</v>
      </c>
      <c r="G11" s="22">
        <f>'[1]Свод ГТИ'!D8</f>
        <v>0</v>
      </c>
      <c r="H11" s="23">
        <f>'[1]Свод ГТИ'!E8</f>
        <v>0</v>
      </c>
      <c r="I11" s="23">
        <f>'[1]Свод ГТИ'!F8</f>
        <v>0</v>
      </c>
      <c r="J11" s="23">
        <f>'[1]Свод ГТИ'!G8</f>
        <v>0</v>
      </c>
      <c r="K11" s="23">
        <f>'[1]Свод ГТИ'!H8</f>
        <v>0</v>
      </c>
      <c r="L11" s="24">
        <f>'[1]Свод ГТИ'!I8</f>
        <v>0</v>
      </c>
      <c r="M11" s="23">
        <f>'[1]Свод ГТИ'!J8</f>
        <v>0</v>
      </c>
      <c r="N11" s="23">
        <f>'[1]Свод ГТИ'!K8</f>
        <v>0</v>
      </c>
      <c r="O11" s="23">
        <f>'[1]Свод ГТИ'!L8</f>
        <v>0</v>
      </c>
      <c r="P11" s="23">
        <f>'[1]Свод ГТИ'!M8</f>
        <v>0</v>
      </c>
      <c r="Q11" s="23">
        <f>'[1]Свод ГТИ'!N8</f>
        <v>0</v>
      </c>
      <c r="R11" s="23">
        <f>'[1]Свод ГТИ'!O8</f>
        <v>0</v>
      </c>
      <c r="S11" s="35">
        <f>'[1]Свод ГТИ'!P8</f>
        <v>0</v>
      </c>
      <c r="T11" s="36">
        <f>'[1]Свод ГТИ'!Q8</f>
        <v>0</v>
      </c>
      <c r="U11" s="36">
        <f>'[1]Свод ГТИ'!R8</f>
        <v>0</v>
      </c>
      <c r="V11" s="36">
        <f>'[1]Свод ГТИ'!S8</f>
        <v>0</v>
      </c>
      <c r="W11" s="36">
        <f>'[1]Свод ГТИ'!T8</f>
        <v>0</v>
      </c>
      <c r="X11" s="36">
        <f>'[1]Свод ГТИ'!U8</f>
        <v>0</v>
      </c>
      <c r="Y11" s="36">
        <f>'[1]Свод ГТИ'!V8</f>
        <v>0</v>
      </c>
      <c r="Z11" s="37">
        <f>'[1]Свод ГТИ'!W8</f>
        <v>0</v>
      </c>
      <c r="AA11" s="37">
        <f>'[1]Свод ГТИ'!X8</f>
        <v>0</v>
      </c>
      <c r="AB11" s="36">
        <f>'[1]Свод ГТИ'!Y8</f>
        <v>0</v>
      </c>
      <c r="AC11" s="36">
        <f>'[1]Свод ГТИ'!Z8</f>
        <v>0</v>
      </c>
      <c r="AD11" s="38">
        <f>'[1]Свод ГТИ'!AA8</f>
        <v>0</v>
      </c>
      <c r="AE11" s="39">
        <f>S11*G11+T11*H11+U11*I11+V11*J11+W11*K11+N11*Z11+P11*AB11</f>
        <v>0</v>
      </c>
      <c r="AF11" s="40">
        <f>F11*AE11</f>
        <v>0</v>
      </c>
    </row>
    <row r="12" spans="1:75" ht="21.75" customHeight="1" thickBot="1" x14ac:dyDescent="0.35">
      <c r="A12" s="94" t="s">
        <v>21</v>
      </c>
      <c r="B12" s="95"/>
      <c r="C12" s="95"/>
      <c r="D12" s="95"/>
      <c r="E12" s="96"/>
      <c r="F12" s="41">
        <f>SUM(F9:F11)</f>
        <v>0</v>
      </c>
      <c r="G12" s="42"/>
      <c r="H12" s="43"/>
      <c r="I12" s="43"/>
      <c r="J12" s="43"/>
      <c r="K12" s="43"/>
      <c r="L12" s="44"/>
      <c r="M12" s="43"/>
      <c r="N12" s="43"/>
      <c r="O12" s="43"/>
      <c r="P12" s="43"/>
      <c r="Q12" s="43"/>
      <c r="R12" s="43"/>
      <c r="S12" s="42"/>
      <c r="T12" s="43"/>
      <c r="U12" s="43"/>
      <c r="V12" s="43"/>
      <c r="W12" s="43"/>
      <c r="X12" s="44"/>
      <c r="Y12" s="43"/>
      <c r="Z12" s="45"/>
      <c r="AA12" s="43"/>
      <c r="AB12" s="43"/>
      <c r="AC12" s="43"/>
      <c r="AD12" s="46"/>
      <c r="AE12" s="47"/>
      <c r="AF12" s="48">
        <f>SUM(AF9:AF11)</f>
        <v>0</v>
      </c>
    </row>
    <row r="13" spans="1:75" ht="48" customHeight="1" thickBot="1" x14ac:dyDescent="0.35">
      <c r="A13" s="77" t="s">
        <v>25</v>
      </c>
      <c r="B13" s="78"/>
      <c r="C13" s="78"/>
      <c r="D13" s="78"/>
      <c r="E13" s="79"/>
      <c r="F13" s="41">
        <f>SUM(F10:F12)</f>
        <v>0</v>
      </c>
      <c r="G13" s="42"/>
      <c r="H13" s="43"/>
      <c r="I13" s="43"/>
      <c r="J13" s="43"/>
      <c r="K13" s="43"/>
      <c r="L13" s="44"/>
      <c r="M13" s="43"/>
      <c r="N13" s="43"/>
      <c r="O13" s="43"/>
      <c r="P13" s="43"/>
      <c r="Q13" s="43"/>
      <c r="R13" s="43"/>
      <c r="S13" s="42"/>
      <c r="T13" s="43"/>
      <c r="U13" s="43"/>
      <c r="V13" s="43"/>
      <c r="W13" s="43"/>
      <c r="X13" s="44"/>
      <c r="Y13" s="43"/>
      <c r="Z13" s="45"/>
      <c r="AA13" s="43"/>
      <c r="AB13" s="43"/>
      <c r="AC13" s="43"/>
      <c r="AD13" s="46"/>
      <c r="AE13" s="47"/>
      <c r="AF13" s="48">
        <f>SUM(AF10:AF12)</f>
        <v>0</v>
      </c>
    </row>
    <row r="14" spans="1:75" ht="48" customHeight="1" thickBot="1" x14ac:dyDescent="0.35">
      <c r="A14" s="77" t="s">
        <v>37</v>
      </c>
      <c r="B14" s="78"/>
      <c r="C14" s="78"/>
      <c r="D14" s="78"/>
      <c r="E14" s="79"/>
      <c r="F14" s="41"/>
      <c r="G14" s="42"/>
      <c r="H14" s="43"/>
      <c r="I14" s="43"/>
      <c r="J14" s="43"/>
      <c r="K14" s="43"/>
      <c r="L14" s="44"/>
      <c r="M14" s="43"/>
      <c r="N14" s="43"/>
      <c r="O14" s="43"/>
      <c r="P14" s="43"/>
      <c r="Q14" s="43"/>
      <c r="R14" s="43"/>
      <c r="S14" s="42"/>
      <c r="T14" s="43"/>
      <c r="U14" s="43"/>
      <c r="V14" s="43"/>
      <c r="W14" s="43"/>
      <c r="X14" s="44"/>
      <c r="Y14" s="43"/>
      <c r="Z14" s="45"/>
      <c r="AA14" s="43"/>
      <c r="AB14" s="43"/>
      <c r="AC14" s="43"/>
      <c r="AD14" s="46"/>
      <c r="AE14" s="47"/>
      <c r="AF14" s="48">
        <f t="shared" ref="AF14:AF15" si="0">SUM(AF11:AF13)</f>
        <v>0</v>
      </c>
    </row>
    <row r="15" spans="1:75" ht="48" customHeight="1" thickBot="1" x14ac:dyDescent="0.35">
      <c r="A15" s="77" t="s">
        <v>26</v>
      </c>
      <c r="B15" s="78"/>
      <c r="C15" s="78"/>
      <c r="D15" s="78"/>
      <c r="E15" s="79"/>
      <c r="F15" s="41"/>
      <c r="G15" s="42"/>
      <c r="H15" s="43"/>
      <c r="I15" s="43"/>
      <c r="J15" s="43"/>
      <c r="K15" s="43"/>
      <c r="L15" s="44"/>
      <c r="M15" s="43"/>
      <c r="N15" s="43"/>
      <c r="O15" s="43"/>
      <c r="P15" s="43"/>
      <c r="Q15" s="43"/>
      <c r="R15" s="43"/>
      <c r="S15" s="42"/>
      <c r="T15" s="43"/>
      <c r="U15" s="43"/>
      <c r="V15" s="43"/>
      <c r="W15" s="43"/>
      <c r="X15" s="44"/>
      <c r="Y15" s="43"/>
      <c r="Z15" s="45"/>
      <c r="AA15" s="43"/>
      <c r="AB15" s="43"/>
      <c r="AC15" s="43"/>
      <c r="AD15" s="46"/>
      <c r="AE15" s="47"/>
      <c r="AF15" s="48">
        <f t="shared" si="0"/>
        <v>0</v>
      </c>
    </row>
    <row r="16" spans="1:75" s="52" customFormat="1" ht="20.25" x14ac:dyDescent="0.3">
      <c r="C16" s="50"/>
      <c r="D16" s="53"/>
      <c r="E16" s="53"/>
      <c r="F16" s="53"/>
      <c r="G16" s="53"/>
      <c r="H16" s="53"/>
      <c r="L16" s="53"/>
      <c r="M16" s="53"/>
      <c r="N16" s="53"/>
      <c r="P16" s="53"/>
    </row>
    <row r="17" spans="1:32" s="66" customFormat="1" ht="15.75" x14ac:dyDescent="0.25">
      <c r="A17" s="69"/>
      <c r="B17" s="70" t="s">
        <v>28</v>
      </c>
      <c r="C17" s="70"/>
      <c r="D17" s="70"/>
      <c r="E17" s="70"/>
      <c r="F17" s="70"/>
      <c r="G17" s="70"/>
      <c r="H17" s="70"/>
      <c r="I17" s="70"/>
      <c r="K17" s="70"/>
      <c r="W17" s="70" t="s">
        <v>29</v>
      </c>
      <c r="X17" s="70"/>
      <c r="Y17" s="70"/>
      <c r="Z17" s="67"/>
    </row>
    <row r="18" spans="1:32" s="66" customFormat="1" ht="15.75" x14ac:dyDescent="0.25">
      <c r="A18" s="69"/>
      <c r="B18" s="70" t="s">
        <v>30</v>
      </c>
      <c r="C18" s="70"/>
      <c r="D18" s="70"/>
      <c r="E18" s="70"/>
      <c r="F18" s="70"/>
      <c r="G18" s="70"/>
      <c r="H18" s="70"/>
      <c r="I18" s="70"/>
      <c r="K18" s="70"/>
      <c r="W18" s="70"/>
      <c r="X18" s="70"/>
      <c r="Y18" s="70"/>
      <c r="Z18" s="67"/>
    </row>
    <row r="19" spans="1:32" s="66" customFormat="1" ht="15.75" x14ac:dyDescent="0.25">
      <c r="A19" s="69"/>
      <c r="B19" s="70"/>
      <c r="C19" s="70"/>
      <c r="D19" s="70"/>
      <c r="E19" s="70"/>
      <c r="F19" s="70"/>
      <c r="G19" s="70"/>
      <c r="H19" s="70"/>
      <c r="I19" s="70"/>
      <c r="K19" s="70"/>
      <c r="W19" s="70"/>
      <c r="X19" s="70"/>
      <c r="Y19" s="70"/>
      <c r="Z19" s="67"/>
    </row>
    <row r="20" spans="1:32" s="66" customFormat="1" ht="15.75" x14ac:dyDescent="0.25">
      <c r="A20" s="69"/>
      <c r="B20" s="70"/>
      <c r="C20" s="70"/>
      <c r="D20" s="70"/>
      <c r="E20" s="70"/>
      <c r="F20" s="70"/>
      <c r="G20" s="70"/>
      <c r="H20" s="70"/>
      <c r="I20" s="70"/>
      <c r="K20" s="70"/>
      <c r="W20" s="70"/>
      <c r="X20" s="70"/>
      <c r="Y20" s="70"/>
      <c r="Z20" s="67"/>
    </row>
    <row r="21" spans="1:32" s="66" customFormat="1" ht="15.75" x14ac:dyDescent="0.25">
      <c r="A21" s="69"/>
      <c r="B21" s="70"/>
      <c r="C21" s="70"/>
      <c r="D21" s="70"/>
      <c r="E21" s="70"/>
      <c r="F21" s="70"/>
      <c r="G21" s="70"/>
      <c r="H21" s="70"/>
      <c r="I21" s="70"/>
      <c r="K21" s="70"/>
      <c r="W21" s="70"/>
      <c r="X21" s="70"/>
      <c r="Y21" s="70"/>
      <c r="Z21" s="67"/>
    </row>
    <row r="22" spans="1:32" s="66" customFormat="1" ht="15.75" x14ac:dyDescent="0.25">
      <c r="B22" s="70" t="s">
        <v>31</v>
      </c>
      <c r="C22" s="70"/>
      <c r="D22" s="70"/>
      <c r="E22" s="70"/>
      <c r="F22" s="70"/>
      <c r="G22" s="70"/>
      <c r="H22" s="70"/>
      <c r="I22" s="70"/>
      <c r="K22" s="70"/>
      <c r="W22" s="70" t="s">
        <v>31</v>
      </c>
      <c r="X22" s="70"/>
      <c r="Y22" s="70"/>
      <c r="Z22" s="67"/>
    </row>
    <row r="23" spans="1:32" s="52" customFormat="1" ht="20.25" x14ac:dyDescent="0.3">
      <c r="C23" s="53"/>
      <c r="D23" s="53"/>
      <c r="E23" s="53"/>
      <c r="F23" s="53"/>
      <c r="G23" s="53"/>
      <c r="H23" s="53"/>
      <c r="I23" s="53"/>
      <c r="L23" s="53"/>
      <c r="M23" s="53"/>
      <c r="N23" s="53"/>
      <c r="P23" s="53"/>
      <c r="Q23" s="53"/>
    </row>
    <row r="24" spans="1:32" s="54" customFormat="1" ht="20.25" x14ac:dyDescent="0.3">
      <c r="C24" s="53"/>
      <c r="D24" s="55"/>
      <c r="E24" s="55"/>
      <c r="F24" s="55"/>
      <c r="G24" s="55"/>
      <c r="H24" s="55"/>
      <c r="I24" s="55"/>
      <c r="L24" s="55"/>
      <c r="M24" s="55"/>
      <c r="N24" s="55"/>
      <c r="P24" s="55"/>
      <c r="Q24" s="53"/>
      <c r="R24" s="52"/>
      <c r="S24" s="52"/>
    </row>
    <row r="25" spans="1:32" ht="20.25" x14ac:dyDescent="0.3">
      <c r="A25" s="49"/>
      <c r="B25" s="51"/>
      <c r="C25" s="53"/>
      <c r="D25" s="51"/>
      <c r="E25" s="51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5"/>
      <c r="R25" s="54"/>
      <c r="S25" s="54"/>
      <c r="T25" s="57"/>
      <c r="U25" s="57"/>
      <c r="V25" s="57"/>
      <c r="W25" s="57"/>
      <c r="X25" s="51"/>
      <c r="Y25" s="57"/>
      <c r="Z25" s="57"/>
      <c r="AA25" s="57"/>
      <c r="AB25" s="57"/>
      <c r="AC25" s="57"/>
      <c r="AD25" s="57"/>
      <c r="AE25" s="57"/>
      <c r="AF25" s="57"/>
    </row>
    <row r="26" spans="1:32" ht="15.75" x14ac:dyDescent="0.25">
      <c r="A26" s="58"/>
      <c r="B26" s="58"/>
      <c r="C26" s="59"/>
      <c r="D26" s="58"/>
      <c r="E26" s="58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6"/>
      <c r="U26" s="56"/>
      <c r="V26" s="56"/>
      <c r="W26" s="56"/>
      <c r="X26" s="59"/>
      <c r="Y26" s="56"/>
      <c r="Z26" s="56"/>
      <c r="AA26" s="56"/>
      <c r="AB26" s="56"/>
      <c r="AC26" s="56"/>
      <c r="AD26" s="56"/>
      <c r="AE26" s="56"/>
    </row>
    <row r="27" spans="1:32" ht="17.25" hidden="1" customHeight="1" x14ac:dyDescent="0.3">
      <c r="A27" s="60"/>
      <c r="B27" s="60"/>
      <c r="C27" s="58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2"/>
      <c r="U27" s="62"/>
      <c r="V27" s="62"/>
      <c r="W27" s="62"/>
      <c r="X27" s="61"/>
      <c r="Y27" s="62"/>
      <c r="Z27" s="62"/>
      <c r="AA27" s="62"/>
      <c r="AB27" s="62"/>
      <c r="AC27" s="62"/>
      <c r="AD27" s="62"/>
      <c r="AE27" s="62"/>
    </row>
    <row r="28" spans="1:32" ht="15.75" hidden="1" customHeight="1" x14ac:dyDescent="0.3">
      <c r="A28" s="63"/>
      <c r="B28" s="63"/>
      <c r="C28" s="60" t="s">
        <v>22</v>
      </c>
      <c r="D28" s="58"/>
      <c r="E28" s="58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6"/>
      <c r="U28" s="56"/>
      <c r="V28" s="56"/>
      <c r="W28" s="56"/>
      <c r="X28" s="59"/>
      <c r="Y28" s="56"/>
      <c r="Z28" s="56"/>
      <c r="AA28" s="56"/>
      <c r="AB28" s="56"/>
      <c r="AC28" s="56"/>
      <c r="AD28" s="56"/>
      <c r="AE28" s="56"/>
    </row>
    <row r="29" spans="1:32" ht="47.25" hidden="1" x14ac:dyDescent="0.25">
      <c r="A29" s="64"/>
      <c r="B29" s="64"/>
      <c r="C29" s="65" t="s">
        <v>23</v>
      </c>
      <c r="F29" s="56" t="s">
        <v>24</v>
      </c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</row>
    <row r="30" spans="1:32" ht="15.75" x14ac:dyDescent="0.25">
      <c r="C30" s="59"/>
    </row>
  </sheetData>
  <protectedRanges>
    <protectedRange sqref="S9:AD11" name="Диапазон1"/>
  </protectedRanges>
  <mergeCells count="25">
    <mergeCell ref="AE6:AE8"/>
    <mergeCell ref="AF6:AF8"/>
    <mergeCell ref="U7:V7"/>
    <mergeCell ref="G5:H5"/>
    <mergeCell ref="A6:A8"/>
    <mergeCell ref="B6:E8"/>
    <mergeCell ref="F6:F8"/>
    <mergeCell ref="G6:R6"/>
    <mergeCell ref="S6:AD6"/>
    <mergeCell ref="A9:A11"/>
    <mergeCell ref="A13:E13"/>
    <mergeCell ref="A14:E14"/>
    <mergeCell ref="A15:E15"/>
    <mergeCell ref="A4:AF4"/>
    <mergeCell ref="W7:W8"/>
    <mergeCell ref="X7:AD7"/>
    <mergeCell ref="B9:E9"/>
    <mergeCell ref="B10:E10"/>
    <mergeCell ref="B11:E11"/>
    <mergeCell ref="A12:E12"/>
    <mergeCell ref="G7:H7"/>
    <mergeCell ref="I7:J7"/>
    <mergeCell ref="K7:K8"/>
    <mergeCell ref="L7:R7"/>
    <mergeCell ref="S7:T7"/>
  </mergeCells>
  <printOptions horizontalCentered="1"/>
  <pageMargins left="0.39370078740157483" right="0.39370078740157483" top="0.31496062992125984" bottom="0.39370078740157483" header="0.23622047244094491" footer="0.51181102362204722"/>
  <pageSetup paperSize="9" scale="38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210-1 </vt:lpstr>
      <vt:lpstr>'210-1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Геннадиевна Полуянова</dc:creator>
  <cp:lastModifiedBy>Татьяна Геннадиевна Полуянова</cp:lastModifiedBy>
  <dcterms:created xsi:type="dcterms:W3CDTF">2014-10-23T09:26:41Z</dcterms:created>
  <dcterms:modified xsi:type="dcterms:W3CDTF">2014-10-24T03:02:11Z</dcterms:modified>
</cp:coreProperties>
</file>