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дет'!$A$1:$R$62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48" i="1" l="1"/>
  <c r="F46" i="1"/>
  <c r="F44" i="1"/>
  <c r="F42" i="1"/>
  <c r="R41" i="1"/>
  <c r="R50" i="1" s="1"/>
  <c r="Q41" i="1"/>
  <c r="Q50" i="1" s="1"/>
  <c r="L41" i="1"/>
  <c r="L50" i="1" s="1"/>
  <c r="K41" i="1"/>
  <c r="K50" i="1" s="1"/>
  <c r="J41" i="1"/>
  <c r="J50" i="1" s="1"/>
  <c r="I41" i="1"/>
  <c r="I50" i="1" s="1"/>
  <c r="H41" i="1"/>
  <c r="H50" i="1" s="1"/>
  <c r="G41" i="1"/>
  <c r="G50" i="1" s="1"/>
  <c r="F38" i="1"/>
  <c r="F36" i="1"/>
  <c r="F34" i="1"/>
  <c r="F32" i="1"/>
  <c r="R31" i="1"/>
  <c r="Q31" i="1"/>
  <c r="P31" i="1"/>
  <c r="P50" i="1" s="1"/>
  <c r="O31" i="1"/>
  <c r="O50" i="1" s="1"/>
  <c r="J31" i="1"/>
  <c r="I31" i="1"/>
  <c r="H31" i="1"/>
  <c r="G31" i="1"/>
  <c r="F28" i="1"/>
  <c r="F26" i="1"/>
  <c r="F24" i="1"/>
  <c r="F22" i="1"/>
  <c r="F20" i="1"/>
  <c r="F18" i="1"/>
  <c r="R17" i="1"/>
  <c r="Q17" i="1"/>
  <c r="P17" i="1"/>
  <c r="O17" i="1"/>
  <c r="N17" i="1"/>
  <c r="N50" i="1" s="1"/>
  <c r="M17" i="1"/>
  <c r="M50" i="1" s="1"/>
  <c r="L17" i="1"/>
  <c r="K17" i="1"/>
  <c r="G17" i="1"/>
  <c r="F14" i="1"/>
  <c r="F12" i="1"/>
  <c r="F10" i="1"/>
  <c r="R9" i="1"/>
  <c r="Q9" i="1"/>
  <c r="P9" i="1"/>
  <c r="O9" i="1"/>
  <c r="N9" i="1"/>
  <c r="M9" i="1"/>
  <c r="L9" i="1"/>
  <c r="K9" i="1"/>
  <c r="J9" i="1"/>
</calcChain>
</file>

<file path=xl/sharedStrings.xml><?xml version="1.0" encoding="utf-8"?>
<sst xmlns="http://schemas.openxmlformats.org/spreadsheetml/2006/main" count="184" uniqueCount="45">
  <si>
    <t>Приложение № 2</t>
  </si>
  <si>
    <t xml:space="preserve"> </t>
  </si>
  <si>
    <t>к договору № ___ от ____201_г.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</si>
  <si>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</si>
  <si>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</si>
  <si>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</si>
  <si>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</si>
  <si>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</si>
  <si>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</si>
  <si>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</si>
  <si>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</si>
  <si>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</si>
  <si>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Январь 20___г.</t>
  </si>
  <si>
    <t>Февраль 20___г.</t>
  </si>
  <si>
    <t>Март 20___г.</t>
  </si>
  <si>
    <t>Апрель 20___г.</t>
  </si>
  <si>
    <t>Май 20___г.</t>
  </si>
  <si>
    <t>Июнь 20___г.</t>
  </si>
  <si>
    <t>Июль 20___г.</t>
  </si>
  <si>
    <t>Август 20___г.</t>
  </si>
  <si>
    <t>Сентябрь 20___г.</t>
  </si>
  <si>
    <t>Октябрь 20___г.</t>
  </si>
  <si>
    <t>Ноябрь 20___г.</t>
  </si>
  <si>
    <t>Декабрь 20___г.</t>
  </si>
  <si>
    <t>Подготовительные работы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</si>
  <si>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</si>
  <si>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</si>
  <si>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</si>
  <si>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</si>
  <si>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</si>
  <si>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</si>
  <si>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</si>
  <si>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Строительно-монтажные работы</t>
  </si>
  <si>
    <t>шт.</t>
  </si>
  <si>
    <t>тн.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</si>
  <si>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2</t>
    </r>
  </si>
  <si>
    <t>Электро-монтажные работы</t>
  </si>
  <si>
    <t>Пуско-наладочные работы</t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</si>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</sst>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6">
    <xf numFmtId="0" fontId="0" fillId="0" borderId="0"/>
    <xf numFmtId="44" fontId="1" fillId="0" borderId="0" applyFont="0" applyFill="0" applyBorder="0" applyAlignment="0" applyProtection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4" fontId="4" fillId="3" borderId="5" xfId="0" applyNumberFormat="1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4" fontId="5" fillId="3" borderId="5" xfId="1" applyNumberFormat="1" applyFont="1" applyFill="1" applyBorder="1" applyAlignment="1">
      <alignment horizontal="center" vertical="center" wrapText="1"/>
    </xf>
    <xf numFmtId="4" fontId="5" fillId="4" borderId="5" xfId="1" applyNumberFormat="1" applyFont="1" applyFill="1" applyBorder="1" applyAlignment="1">
      <alignment vertical="center" wrapText="1"/>
    </xf>
    <xf numFmtId="2" fontId="5" fillId="3" borderId="5" xfId="0" applyNumberFormat="1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‡ђѓћ‹ћ‚ћљ1" xfId="219"/>
    <cellStyle name="‡ђѓћ‹ћ‚ћљ2" xfId="220"/>
    <cellStyle name="20% - Акцент1 2" xfId="221"/>
    <cellStyle name="20% - Акцент1 2 2" xfId="222"/>
    <cellStyle name="20% - Акцент1 2 3" xfId="223"/>
    <cellStyle name="20% - Акцент1 2 4" xfId="224"/>
    <cellStyle name="20% - Акцент1 2 5" xfId="225"/>
    <cellStyle name="20% - Акцент1 2 6" xfId="226"/>
    <cellStyle name="20% - Акцент1 2_Егоза" xfId="227"/>
    <cellStyle name="20% - Акцент1 3" xfId="228"/>
    <cellStyle name="20% - Акцент1 4" xfId="229"/>
    <cellStyle name="20% - Акцент1 5" xfId="230"/>
    <cellStyle name="20% - Акцент1 6" xfId="231"/>
    <cellStyle name="20% - Акцент1 7" xfId="232"/>
    <cellStyle name="20% - Акцент2 2" xfId="233"/>
    <cellStyle name="20% - Акцент2 2 2" xfId="234"/>
    <cellStyle name="20% - Акцент2 2 3" xfId="235"/>
    <cellStyle name="20% - Акцент2 2 4" xfId="236"/>
    <cellStyle name="20% - Акцент2 2 5" xfId="237"/>
    <cellStyle name="20% - Акцент2 2 6" xfId="238"/>
    <cellStyle name="20% - Акцент2 2_Егоза" xfId="239"/>
    <cellStyle name="20% - Акцент2 3" xfId="240"/>
    <cellStyle name="20% - Акцент2 4" xfId="241"/>
    <cellStyle name="20% - Акцент2 5" xfId="242"/>
    <cellStyle name="20% - Акцент2 6" xfId="243"/>
    <cellStyle name="20% - Акцент2 7" xfId="244"/>
    <cellStyle name="20% - Акцент3 2" xfId="245"/>
    <cellStyle name="20% - Акцент3 2 2" xfId="246"/>
    <cellStyle name="20% - Акцент3 2 3" xfId="247"/>
    <cellStyle name="20% - Акцент3 2 4" xfId="248"/>
    <cellStyle name="20% - Акцент3 2 5" xfId="249"/>
    <cellStyle name="20% - Акцент3 2 6" xfId="250"/>
    <cellStyle name="20% - Акцент3 2_Егоза" xfId="251"/>
    <cellStyle name="20% - Акцент3 3" xfId="252"/>
    <cellStyle name="20% - Акцент3 4" xfId="253"/>
    <cellStyle name="20% - Акцент3 5" xfId="254"/>
    <cellStyle name="20% - Акцент3 6" xfId="255"/>
    <cellStyle name="20% - Акцент3 7" xfId="256"/>
    <cellStyle name="20% - Акцент4 2" xfId="257"/>
    <cellStyle name="20% - Акцент4 2 2" xfId="258"/>
    <cellStyle name="20% - Акцент4 2 3" xfId="259"/>
    <cellStyle name="20% - Акцент4 2 4" xfId="260"/>
    <cellStyle name="20% - Акцент4 2 5" xfId="261"/>
    <cellStyle name="20% - Акцент4 2 6" xfId="262"/>
    <cellStyle name="20% - Акцент4 2_Егоза" xfId="263"/>
    <cellStyle name="20% - Акцент4 3" xfId="264"/>
    <cellStyle name="20% - Акцент4 4" xfId="265"/>
    <cellStyle name="20% - Акцент4 5" xfId="266"/>
    <cellStyle name="20% - Акцент4 6" xfId="267"/>
    <cellStyle name="20% - Акцент4 7" xfId="268"/>
    <cellStyle name="20% - Акцент5 2" xfId="269"/>
    <cellStyle name="20% - Акцент5 2 2" xfId="270"/>
    <cellStyle name="20% - Акцент5 2 3" xfId="271"/>
    <cellStyle name="20% - Акцент5 2 4" xfId="272"/>
    <cellStyle name="20% - Акцент5 2 5" xfId="273"/>
    <cellStyle name="20% - Акцент5 2 6" xfId="274"/>
    <cellStyle name="20% - Акцент5 2_Егоза" xfId="275"/>
    <cellStyle name="20% - Акцент5 3" xfId="276"/>
    <cellStyle name="20% - Акцент5 4" xfId="277"/>
    <cellStyle name="20% - Акцент5 5" xfId="278"/>
    <cellStyle name="20% - Акцент5 6" xfId="279"/>
    <cellStyle name="20% - Акцент5 7" xfId="280"/>
    <cellStyle name="20% - Акцент6 2" xfId="281"/>
    <cellStyle name="20% - Акцент6 2 2" xfId="282"/>
    <cellStyle name="20% - Акцент6 2 3" xfId="283"/>
    <cellStyle name="20% - Акцент6 2 4" xfId="284"/>
    <cellStyle name="20% - Акцент6 2 5" xfId="285"/>
    <cellStyle name="20% - Акцент6 2 6" xfId="286"/>
    <cellStyle name="20% - Акцент6 2_Егоза" xfId="287"/>
    <cellStyle name="20% - Акцент6 3" xfId="288"/>
    <cellStyle name="20% - Акцент6 4" xfId="289"/>
    <cellStyle name="20% - Акцент6 5" xfId="290"/>
    <cellStyle name="20% - Акцент6 6" xfId="291"/>
    <cellStyle name="20% - Акцент6 7" xfId="292"/>
    <cellStyle name="40% - Акцент1 2" xfId="293"/>
    <cellStyle name="40% - Акцент1 2 2" xfId="294"/>
    <cellStyle name="40% - Акцент1 2 3" xfId="295"/>
    <cellStyle name="40% - Акцент1 2 4" xfId="296"/>
    <cellStyle name="40% - Акцент1 2 5" xfId="297"/>
    <cellStyle name="40% - Акцент1 2 6" xfId="298"/>
    <cellStyle name="40% - Акцент1 2_Егоза" xfId="299"/>
    <cellStyle name="40% - Акцент1 3" xfId="300"/>
    <cellStyle name="40% - Акцент1 4" xfId="301"/>
    <cellStyle name="40% - Акцент1 5" xfId="302"/>
    <cellStyle name="40% - Акцент1 6" xfId="303"/>
    <cellStyle name="40% - Акцент1 7" xfId="304"/>
    <cellStyle name="40% - Акцент2 2" xfId="305"/>
    <cellStyle name="40% - Акцент2 2 2" xfId="306"/>
    <cellStyle name="40% - Акцент2 2 3" xfId="307"/>
    <cellStyle name="40% - Акцент2 2 4" xfId="308"/>
    <cellStyle name="40% - Акцент2 2 5" xfId="309"/>
    <cellStyle name="40% - Акцент2 2 6" xfId="310"/>
    <cellStyle name="40% - Акцент2 2_Егоза" xfId="311"/>
    <cellStyle name="40% - Акцент2 3" xfId="312"/>
    <cellStyle name="40% - Акцент2 4" xfId="313"/>
    <cellStyle name="40% - Акцент2 5" xfId="314"/>
    <cellStyle name="40% - Акцент2 6" xfId="315"/>
    <cellStyle name="40% - Акцент2 7" xfId="316"/>
    <cellStyle name="40% - Акцент3 2" xfId="317"/>
    <cellStyle name="40% - Акцент3 2 2" xfId="318"/>
    <cellStyle name="40% - Акцент3 2 3" xfId="319"/>
    <cellStyle name="40% - Акцент3 2 4" xfId="320"/>
    <cellStyle name="40% - Акцент3 2 5" xfId="321"/>
    <cellStyle name="40% - Акцент3 2 6" xfId="322"/>
    <cellStyle name="40% - Акцент3 2_Егоза" xfId="323"/>
    <cellStyle name="40% - Акцент3 3" xfId="324"/>
    <cellStyle name="40% - Акцент3 4" xfId="325"/>
    <cellStyle name="40% - Акцент3 5" xfId="326"/>
    <cellStyle name="40% - Акцент3 6" xfId="327"/>
    <cellStyle name="40% - Акцент3 7" xfId="328"/>
    <cellStyle name="40% - Акцент4 2" xfId="329"/>
    <cellStyle name="40% - Акцент4 2 2" xfId="330"/>
    <cellStyle name="40% - Акцент4 2 3" xfId="331"/>
    <cellStyle name="40% - Акцент4 2 4" xfId="332"/>
    <cellStyle name="40% - Акцент4 2 5" xfId="333"/>
    <cellStyle name="40% - Акцент4 2 6" xfId="334"/>
    <cellStyle name="40% - Акцент4 2_Егоза" xfId="335"/>
    <cellStyle name="40% - Акцент4 3" xfId="336"/>
    <cellStyle name="40% - Акцент4 4" xfId="337"/>
    <cellStyle name="40% - Акцент4 5" xfId="338"/>
    <cellStyle name="40% - Акцент4 6" xfId="339"/>
    <cellStyle name="40% - Акцент4 7" xfId="340"/>
    <cellStyle name="40% - Акцент5 2" xfId="341"/>
    <cellStyle name="40% - Акцент5 2 2" xfId="342"/>
    <cellStyle name="40% - Акцент5 2 3" xfId="343"/>
    <cellStyle name="40% - Акцент5 2 4" xfId="344"/>
    <cellStyle name="40% - Акцент5 2 5" xfId="345"/>
    <cellStyle name="40% - Акцент5 2 6" xfId="346"/>
    <cellStyle name="40% - Акцент5 2_Егоза" xfId="347"/>
    <cellStyle name="40% - Акцент5 3" xfId="348"/>
    <cellStyle name="40% - Акцент5 4" xfId="349"/>
    <cellStyle name="40% - Акцент5 5" xfId="350"/>
    <cellStyle name="40% - Акцент5 6" xfId="351"/>
    <cellStyle name="40% - Акцент5 7" xfId="352"/>
    <cellStyle name="40% - Акцент6 2" xfId="353"/>
    <cellStyle name="40% - Акцент6 2 2" xfId="354"/>
    <cellStyle name="40% - Акцент6 2 3" xfId="355"/>
    <cellStyle name="40% - Акцент6 2 4" xfId="356"/>
    <cellStyle name="40% - Акцент6 2 5" xfId="357"/>
    <cellStyle name="40% - Акцент6 2 6" xfId="358"/>
    <cellStyle name="40% - Акцент6 2_Егоза" xfId="359"/>
    <cellStyle name="40% - Акцент6 3" xfId="360"/>
    <cellStyle name="40% - Акцент6 4" xfId="361"/>
    <cellStyle name="40% - Акцент6 5" xfId="362"/>
    <cellStyle name="40% - Акцент6 6" xfId="363"/>
    <cellStyle name="40% - Акцент6 7" xfId="364"/>
    <cellStyle name="60% - Акцент1 2" xfId="365"/>
    <cellStyle name="60% - Акцент1 2 2" xfId="366"/>
    <cellStyle name="60% - Акцент1 2 3" xfId="367"/>
    <cellStyle name="60% - Акцент1 2 4" xfId="368"/>
    <cellStyle name="60% - Акцент1 2 5" xfId="369"/>
    <cellStyle name="60% - Акцент1 2 6" xfId="370"/>
    <cellStyle name="60% - Акцент1 3" xfId="371"/>
    <cellStyle name="60% - Акцент1 4" xfId="372"/>
    <cellStyle name="60% - Акцент1 5" xfId="373"/>
    <cellStyle name="60% - Акцент1 6" xfId="374"/>
    <cellStyle name="60% - Акцент1 7" xfId="375"/>
    <cellStyle name="60% - Акцент2 2" xfId="376"/>
    <cellStyle name="60% - Акцент2 2 2" xfId="377"/>
    <cellStyle name="60% - Акцент2 2 3" xfId="378"/>
    <cellStyle name="60% - Акцент2 2 4" xfId="379"/>
    <cellStyle name="60% - Акцент2 2 5" xfId="380"/>
    <cellStyle name="60% - Акцент2 2 6" xfId="381"/>
    <cellStyle name="60% - Акцент2 3" xfId="382"/>
    <cellStyle name="60% - Акцент2 4" xfId="383"/>
    <cellStyle name="60% - Акцент2 5" xfId="384"/>
    <cellStyle name="60% - Акцент2 6" xfId="385"/>
    <cellStyle name="60% - Акцент2 7" xfId="386"/>
    <cellStyle name="60% - Акцент3 2" xfId="387"/>
    <cellStyle name="60% - Акцент3 2 2" xfId="388"/>
    <cellStyle name="60% - Акцент3 2 3" xfId="389"/>
    <cellStyle name="60% - Акцент3 2 4" xfId="390"/>
    <cellStyle name="60% - Акцент3 2 5" xfId="391"/>
    <cellStyle name="60% - Акцент3 2 6" xfId="392"/>
    <cellStyle name="60% - Акцент3 3" xfId="393"/>
    <cellStyle name="60% - Акцент3 4" xfId="394"/>
    <cellStyle name="60% - Акцент3 5" xfId="395"/>
    <cellStyle name="60% - Акцент3 6" xfId="396"/>
    <cellStyle name="60% - Акцент3 7" xfId="397"/>
    <cellStyle name="60% - Акцент4 2" xfId="398"/>
    <cellStyle name="60% - Акцент4 2 2" xfId="399"/>
    <cellStyle name="60% - Акцент4 2 3" xfId="400"/>
    <cellStyle name="60% - Акцент4 2 4" xfId="401"/>
    <cellStyle name="60% - Акцент4 2 5" xfId="402"/>
    <cellStyle name="60% - Акцент4 2 6" xfId="403"/>
    <cellStyle name="60% - Акцент4 3" xfId="404"/>
    <cellStyle name="60% - Акцент4 4" xfId="405"/>
    <cellStyle name="60% - Акцент4 5" xfId="406"/>
    <cellStyle name="60% - Акцент4 6" xfId="407"/>
    <cellStyle name="60% - Акцент4 7" xfId="408"/>
    <cellStyle name="60% - Акцент5 2" xfId="409"/>
    <cellStyle name="60% - Акцент5 2 2" xfId="410"/>
    <cellStyle name="60% - Акцент5 2 3" xfId="411"/>
    <cellStyle name="60% - Акцент5 2 4" xfId="412"/>
    <cellStyle name="60% - Акцент5 2 5" xfId="413"/>
    <cellStyle name="60% - Акцент5 2 6" xfId="414"/>
    <cellStyle name="60% - Акцент5 3" xfId="415"/>
    <cellStyle name="60% - Акцент5 4" xfId="416"/>
    <cellStyle name="60% - Акцент5 5" xfId="417"/>
    <cellStyle name="60% - Акцент5 6" xfId="418"/>
    <cellStyle name="60% - Акцент5 7" xfId="419"/>
    <cellStyle name="60% - Акцент6 2" xfId="420"/>
    <cellStyle name="60% - Акцент6 2 2" xfId="421"/>
    <cellStyle name="60% - Акцент6 2 3" xfId="422"/>
    <cellStyle name="60% - Акцент6 2 4" xfId="423"/>
    <cellStyle name="60% - Акцент6 2 5" xfId="424"/>
    <cellStyle name="60% - Акцент6 2 6" xfId="425"/>
    <cellStyle name="60% - Акцент6 3" xfId="426"/>
    <cellStyle name="60% - Акцент6 4" xfId="427"/>
    <cellStyle name="60% - Акцент6 5" xfId="428"/>
    <cellStyle name="60% - Акцент6 6" xfId="429"/>
    <cellStyle name="60% - Акцент6 7" xfId="430"/>
    <cellStyle name="Calc Currency (0)" xfId="431"/>
    <cellStyle name="Calc Currency (2)" xfId="432"/>
    <cellStyle name="Calc Percent (0)" xfId="433"/>
    <cellStyle name="Calc Percent (1)" xfId="434"/>
    <cellStyle name="Calc Percent (2)" xfId="435"/>
    <cellStyle name="Calc Units (0)" xfId="436"/>
    <cellStyle name="Calc Units (1)" xfId="437"/>
    <cellStyle name="Calc Units (2)" xfId="438"/>
    <cellStyle name="Comma [0]" xfId="439"/>
    <cellStyle name="Comma [00]" xfId="440"/>
    <cellStyle name="Comma_irl tel sep5" xfId="441"/>
    <cellStyle name="Comma0" xfId="442"/>
    <cellStyle name="Comments" xfId="443"/>
    <cellStyle name="Currency [0]" xfId="444"/>
    <cellStyle name="Currency [00]" xfId="445"/>
    <cellStyle name="Currency_irl tel sep5" xfId="446"/>
    <cellStyle name="Currency0" xfId="447"/>
    <cellStyle name="Date Short" xfId="448"/>
    <cellStyle name="DELTA" xfId="449"/>
    <cellStyle name="DELTA 2" xfId="450"/>
    <cellStyle name="DELTA 3" xfId="451"/>
    <cellStyle name="DELTA 4" xfId="452"/>
    <cellStyle name="DELTA 5" xfId="453"/>
    <cellStyle name="DELTA 6" xfId="454"/>
    <cellStyle name="DELTA 7" xfId="455"/>
    <cellStyle name="DELTA 8" xfId="456"/>
    <cellStyle name="DELTA 9" xfId="457"/>
    <cellStyle name="DELTA_Баграс 2" xfId="458"/>
    <cellStyle name="DistributionType" xfId="459"/>
    <cellStyle name="Dziesietny [0]_PERSONAL" xfId="460"/>
    <cellStyle name="Dziesietny_PERSONAL" xfId="461"/>
    <cellStyle name="Enter Currency (0)" xfId="462"/>
    <cellStyle name="Enter Currency (2)" xfId="463"/>
    <cellStyle name="Enter Units (0)" xfId="464"/>
    <cellStyle name="Enter Units (1)" xfId="465"/>
    <cellStyle name="Enter Units (2)" xfId="466"/>
    <cellStyle name="Excel Built-in Normal" xfId="467"/>
    <cellStyle name="F2" xfId="468"/>
    <cellStyle name="F3" xfId="469"/>
    <cellStyle name="F4" xfId="470"/>
    <cellStyle name="F5" xfId="471"/>
    <cellStyle name="F6" xfId="472"/>
    <cellStyle name="F7" xfId="473"/>
    <cellStyle name="F8" xfId="474"/>
    <cellStyle name="Flag" xfId="475"/>
    <cellStyle name="Flag 2" xfId="476"/>
    <cellStyle name="Flag 3" xfId="477"/>
    <cellStyle name="Flag 4" xfId="478"/>
    <cellStyle name="Flag 4 2" xfId="479"/>
    <cellStyle name="Flag 4 3" xfId="480"/>
    <cellStyle name="Flag 4 4" xfId="481"/>
    <cellStyle name="Flag 4_Егоза" xfId="482"/>
    <cellStyle name="Flag 5" xfId="483"/>
    <cellStyle name="Flag 5 2" xfId="484"/>
    <cellStyle name="Flag 5 3" xfId="485"/>
    <cellStyle name="Flag 5_Егоза" xfId="486"/>
    <cellStyle name="Flag 6" xfId="487"/>
    <cellStyle name="Flag 6 2" xfId="488"/>
    <cellStyle name="Flag 6 3" xfId="489"/>
    <cellStyle name="Flag 6_Егоза" xfId="490"/>
    <cellStyle name="Flag 7" xfId="491"/>
    <cellStyle name="Flag 8" xfId="492"/>
    <cellStyle name="Flag 9" xfId="493"/>
    <cellStyle name="Flag_Баграс 2" xfId="494"/>
    <cellStyle name="Grey" xfId="495"/>
    <cellStyle name="Header1" xfId="496"/>
    <cellStyle name="Header2" xfId="497"/>
    <cellStyle name="Heading 1" xfId="498"/>
    <cellStyle name="Heading1" xfId="499"/>
    <cellStyle name="Heading2" xfId="500"/>
    <cellStyle name="Heading3" xfId="501"/>
    <cellStyle name="Heading4" xfId="502"/>
    <cellStyle name="Heading5" xfId="503"/>
    <cellStyle name="Heading6" xfId="504"/>
    <cellStyle name="Headline III" xfId="505"/>
    <cellStyle name="Horizontal" xfId="506"/>
    <cellStyle name="Horizontal 2" xfId="507"/>
    <cellStyle name="Horizontal 3" xfId="508"/>
    <cellStyle name="Horizontal 4" xfId="509"/>
    <cellStyle name="Horizontal 4 2" xfId="510"/>
    <cellStyle name="Horizontal 4 3" xfId="511"/>
    <cellStyle name="Horizontal 4 4" xfId="512"/>
    <cellStyle name="Horizontal 4_Егоза" xfId="513"/>
    <cellStyle name="Horizontal 5" xfId="514"/>
    <cellStyle name="Horizontal 5 2" xfId="515"/>
    <cellStyle name="Horizontal 5 3" xfId="516"/>
    <cellStyle name="Horizontal 5_Егоза" xfId="517"/>
    <cellStyle name="Horizontal 6" xfId="518"/>
    <cellStyle name="Horizontal 6 2" xfId="519"/>
    <cellStyle name="Horizontal 6 3" xfId="520"/>
    <cellStyle name="Horizontal 6_Егоза" xfId="521"/>
    <cellStyle name="Horizontal 7" xfId="522"/>
    <cellStyle name="Horizontal 8" xfId="523"/>
    <cellStyle name="Horizontal 9" xfId="524"/>
    <cellStyle name="Horizontal_Баграс 2" xfId="525"/>
    <cellStyle name="Hyperlink" xfId="526"/>
    <cellStyle name="Iau?iue_Sheet1" xfId="527"/>
    <cellStyle name="Input [yellow]" xfId="528"/>
    <cellStyle name="Link Currency (0)" xfId="529"/>
    <cellStyle name="Link Currency (2)" xfId="530"/>
    <cellStyle name="Link Units (0)" xfId="531"/>
    <cellStyle name="Link Units (1)" xfId="532"/>
    <cellStyle name="Link Units (2)" xfId="533"/>
    <cellStyle name="Matrix" xfId="534"/>
    <cellStyle name="Matrix 2" xfId="535"/>
    <cellStyle name="Matrix 3" xfId="536"/>
    <cellStyle name="Matrix 4" xfId="537"/>
    <cellStyle name="Matrix 4 2" xfId="538"/>
    <cellStyle name="Matrix 4 3" xfId="539"/>
    <cellStyle name="Matrix 4 4" xfId="540"/>
    <cellStyle name="Matrix 4_Егоза" xfId="541"/>
    <cellStyle name="Matrix 5" xfId="542"/>
    <cellStyle name="Matrix 5 2" xfId="543"/>
    <cellStyle name="Matrix 5 3" xfId="544"/>
    <cellStyle name="Matrix 5_Егоза" xfId="545"/>
    <cellStyle name="Matrix 6" xfId="546"/>
    <cellStyle name="Matrix 6 2" xfId="547"/>
    <cellStyle name="Matrix 6 3" xfId="548"/>
    <cellStyle name="Matrix 6_Егоза" xfId="549"/>
    <cellStyle name="Matrix 7" xfId="550"/>
    <cellStyle name="Matrix 8" xfId="551"/>
    <cellStyle name="Matrix 9" xfId="552"/>
    <cellStyle name="Matrix_Баграс 2" xfId="553"/>
    <cellStyle name="normal" xfId="554"/>
    <cellStyle name="Normal - Style1" xfId="555"/>
    <cellStyle name="normal 2" xfId="556"/>
    <cellStyle name="normal 3" xfId="557"/>
    <cellStyle name="normal 4" xfId="558"/>
    <cellStyle name="normal 5" xfId="559"/>
    <cellStyle name="normal 6" xfId="560"/>
    <cellStyle name="Normal_1_1" xfId="561"/>
    <cellStyle name="normбlnм_laroux" xfId="562"/>
    <cellStyle name="Oleg_Style I" xfId="563"/>
    <cellStyle name="Option" xfId="564"/>
    <cellStyle name="Percent [0]" xfId="565"/>
    <cellStyle name="Percent [00]" xfId="566"/>
    <cellStyle name="Percent [2]" xfId="567"/>
    <cellStyle name="PrePop Currency (0)" xfId="568"/>
    <cellStyle name="PrePop Currency (2)" xfId="569"/>
    <cellStyle name="PrePop Units (0)" xfId="570"/>
    <cellStyle name="PrePop Units (1)" xfId="571"/>
    <cellStyle name="PrePop Units (2)" xfId="572"/>
    <cellStyle name="Price" xfId="573"/>
    <cellStyle name="Product" xfId="574"/>
    <cellStyle name="ResellerType" xfId="575"/>
    <cellStyle name="Rubles" xfId="576"/>
    <cellStyle name="Style 1" xfId="577"/>
    <cellStyle name="Text Indent A" xfId="578"/>
    <cellStyle name="Text Indent B" xfId="579"/>
    <cellStyle name="Text Indent C" xfId="580"/>
    <cellStyle name="Unit" xfId="581"/>
    <cellStyle name="Walutowy [0]_PERSONAL" xfId="582"/>
    <cellStyle name="Walutowy_PERSONAL" xfId="583"/>
    <cellStyle name="Акт" xfId="584"/>
    <cellStyle name="АктМТСН" xfId="585"/>
    <cellStyle name="Акцент1 2" xfId="586"/>
    <cellStyle name="Акцент1 2 2" xfId="587"/>
    <cellStyle name="Акцент1 2 3" xfId="588"/>
    <cellStyle name="Акцент1 2 4" xfId="589"/>
    <cellStyle name="Акцент1 2 5" xfId="590"/>
    <cellStyle name="Акцент1 2 6" xfId="591"/>
    <cellStyle name="Акцент1 3" xfId="592"/>
    <cellStyle name="Акцент1 4" xfId="593"/>
    <cellStyle name="Акцент1 5" xfId="594"/>
    <cellStyle name="Акцент1 6" xfId="595"/>
    <cellStyle name="Акцент1 7" xfId="596"/>
    <cellStyle name="Акцент2 2" xfId="597"/>
    <cellStyle name="Акцент2 2 2" xfId="598"/>
    <cellStyle name="Акцент2 2 3" xfId="599"/>
    <cellStyle name="Акцент2 2 4" xfId="600"/>
    <cellStyle name="Акцент2 2 5" xfId="601"/>
    <cellStyle name="Акцент2 2 6" xfId="602"/>
    <cellStyle name="Акцент2 3" xfId="603"/>
    <cellStyle name="Акцент2 4" xfId="604"/>
    <cellStyle name="Акцент2 5" xfId="605"/>
    <cellStyle name="Акцент2 6" xfId="606"/>
    <cellStyle name="Акцент2 7" xfId="607"/>
    <cellStyle name="Акцент3 2" xfId="608"/>
    <cellStyle name="Акцент3 2 2" xfId="609"/>
    <cellStyle name="Акцент3 2 3" xfId="610"/>
    <cellStyle name="Акцент3 2 4" xfId="611"/>
    <cellStyle name="Акцент3 2 5" xfId="612"/>
    <cellStyle name="Акцент3 2 6" xfId="613"/>
    <cellStyle name="Акцент3 3" xfId="614"/>
    <cellStyle name="Акцент3 4" xfId="615"/>
    <cellStyle name="Акцент3 5" xfId="616"/>
    <cellStyle name="Акцент3 6" xfId="617"/>
    <cellStyle name="Акцент3 7" xfId="618"/>
    <cellStyle name="Акцент4 2" xfId="619"/>
    <cellStyle name="Акцент4 2 2" xfId="620"/>
    <cellStyle name="Акцент4 2 3" xfId="621"/>
    <cellStyle name="Акцент4 2 4" xfId="622"/>
    <cellStyle name="Акцент4 2 5" xfId="623"/>
    <cellStyle name="Акцент4 2 6" xfId="624"/>
    <cellStyle name="Акцент4 3" xfId="625"/>
    <cellStyle name="Акцент4 4" xfId="626"/>
    <cellStyle name="Акцент4 5" xfId="627"/>
    <cellStyle name="Акцент4 6" xfId="628"/>
    <cellStyle name="Акцент4 7" xfId="629"/>
    <cellStyle name="Акцент5 2" xfId="630"/>
    <cellStyle name="Акцент5 2 2" xfId="631"/>
    <cellStyle name="Акцент5 2 3" xfId="632"/>
    <cellStyle name="Акцент5 2 4" xfId="633"/>
    <cellStyle name="Акцент5 2 5" xfId="634"/>
    <cellStyle name="Акцент5 2 6" xfId="635"/>
    <cellStyle name="Акцент5 3" xfId="636"/>
    <cellStyle name="Акцент5 4" xfId="637"/>
    <cellStyle name="Акцент5 5" xfId="638"/>
    <cellStyle name="Акцент5 6" xfId="639"/>
    <cellStyle name="Акцент5 7" xfId="640"/>
    <cellStyle name="Акцент6 2" xfId="641"/>
    <cellStyle name="Акцент6 2 2" xfId="642"/>
    <cellStyle name="Акцент6 2 3" xfId="643"/>
    <cellStyle name="Акцент6 2 4" xfId="644"/>
    <cellStyle name="Акцент6 2 5" xfId="645"/>
    <cellStyle name="Акцент6 2 6" xfId="646"/>
    <cellStyle name="Акцент6 3" xfId="647"/>
    <cellStyle name="Акцент6 4" xfId="648"/>
    <cellStyle name="Акцент6 5" xfId="649"/>
    <cellStyle name="Акцент6 6" xfId="650"/>
    <cellStyle name="Акцент6 7" xfId="651"/>
    <cellStyle name="Ввод  2" xfId="652"/>
    <cellStyle name="Ввод  2 2" xfId="653"/>
    <cellStyle name="Ввод  2 3" xfId="654"/>
    <cellStyle name="Ввод  2 4" xfId="655"/>
    <cellStyle name="Ввод  2 5" xfId="656"/>
    <cellStyle name="Ввод  2 6" xfId="657"/>
    <cellStyle name="Ввод  2_Индекс С.Покур к.39-ДНС - 2" xfId="658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С.Покур к.39-ДНС - 2" xfId="672"/>
    <cellStyle name="Вывод 3" xfId="673"/>
    <cellStyle name="Вывод 4" xfId="674"/>
    <cellStyle name="Вывод 5" xfId="675"/>
    <cellStyle name="Вывод 6" xfId="676"/>
    <cellStyle name="Вывод 7" xfId="677"/>
    <cellStyle name="Вычисление 2" xfId="678"/>
    <cellStyle name="Вычисление 2 2" xfId="679"/>
    <cellStyle name="Вычисление 2 3" xfId="680"/>
    <cellStyle name="Вычисление 2 4" xfId="681"/>
    <cellStyle name="Вычисление 2 5" xfId="682"/>
    <cellStyle name="Вычисление 2 6" xfId="683"/>
    <cellStyle name="Вычисление 2_Индекс С.Покур к.39-ДНС - 2" xfId="684"/>
    <cellStyle name="Вычисление 3" xfId="685"/>
    <cellStyle name="Вычисление 4" xfId="686"/>
    <cellStyle name="Вычисление 5" xfId="687"/>
    <cellStyle name="Вычисление 6" xfId="688"/>
    <cellStyle name="Вычисление 7" xfId="689"/>
    <cellStyle name="Группа" xfId="690"/>
    <cellStyle name="Дата" xfId="691"/>
    <cellStyle name="Денежный" xfId="1" builtinId="4"/>
    <cellStyle name="Заголовок 1 2" xfId="692"/>
    <cellStyle name="Заголовок 1 2 2" xfId="693"/>
    <cellStyle name="Заголовок 1 2 3" xfId="694"/>
    <cellStyle name="Заголовок 1 2 4" xfId="695"/>
    <cellStyle name="Заголовок 1 2 5" xfId="696"/>
    <cellStyle name="Заголовок 1 2 6" xfId="697"/>
    <cellStyle name="Заголовок 1 2_Индекс С.Покур к.39-ДНС - 2" xfId="698"/>
    <cellStyle name="Заголовок 1 3" xfId="699"/>
    <cellStyle name="Заголовок 1 4" xfId="700"/>
    <cellStyle name="Заголовок 1 5" xfId="701"/>
    <cellStyle name="Заголовок 1 6" xfId="702"/>
    <cellStyle name="Заголовок 1 7" xfId="703"/>
    <cellStyle name="Заголовок 2 2" xfId="704"/>
    <cellStyle name="Заголовок 2 2 2" xfId="705"/>
    <cellStyle name="Заголовок 2 2 3" xfId="706"/>
    <cellStyle name="Заголовок 2 2 4" xfId="707"/>
    <cellStyle name="Заголовок 2 2 5" xfId="708"/>
    <cellStyle name="Заголовок 2 2 6" xfId="709"/>
    <cellStyle name="Заголовок 2 2_Индекс С.Покур к.39-ДНС - 2" xfId="710"/>
    <cellStyle name="Заголовок 2 3" xfId="711"/>
    <cellStyle name="Заголовок 2 4" xfId="712"/>
    <cellStyle name="Заголовок 2 5" xfId="713"/>
    <cellStyle name="Заголовок 2 6" xfId="714"/>
    <cellStyle name="Заголовок 2 7" xfId="715"/>
    <cellStyle name="Заголовок 3 2" xfId="716"/>
    <cellStyle name="Заголовок 3 2 2" xfId="717"/>
    <cellStyle name="Заголовок 3 2 3" xfId="718"/>
    <cellStyle name="Заголовок 3 2 4" xfId="719"/>
    <cellStyle name="Заголовок 3 2 5" xfId="720"/>
    <cellStyle name="Заголовок 3 2 6" xfId="721"/>
    <cellStyle name="Заголовок 3 2_Индекс С.Покур к.39-ДНС - 2" xfId="722"/>
    <cellStyle name="Заголовок 3 3" xfId="723"/>
    <cellStyle name="Заголовок 3 4" xfId="724"/>
    <cellStyle name="Заголовок 3 5" xfId="725"/>
    <cellStyle name="Заголовок 3 6" xfId="726"/>
    <cellStyle name="Заголовок 3 7" xfId="727"/>
    <cellStyle name="Заголовок 4 2" xfId="728"/>
    <cellStyle name="Заголовок 4 2 2" xfId="729"/>
    <cellStyle name="Заголовок 4 2 3" xfId="730"/>
    <cellStyle name="Заголовок 4 2 4" xfId="731"/>
    <cellStyle name="Заголовок 4 2 5" xfId="732"/>
    <cellStyle name="Заголовок 4 2 6" xfId="733"/>
    <cellStyle name="Заголовок 4 3" xfId="734"/>
    <cellStyle name="Заголовок 4 4" xfId="735"/>
    <cellStyle name="Заголовок 4 5" xfId="736"/>
    <cellStyle name="Заголовок 4 6" xfId="737"/>
    <cellStyle name="Заголовок 4 7" xfId="738"/>
    <cellStyle name="Звезды" xfId="739"/>
    <cellStyle name="Индексы" xfId="740"/>
    <cellStyle name="Итог 2" xfId="741"/>
    <cellStyle name="Итог 2 2" xfId="742"/>
    <cellStyle name="Итог 2 3" xfId="743"/>
    <cellStyle name="Итог 2 4" xfId="744"/>
    <cellStyle name="Итог 2 5" xfId="745"/>
    <cellStyle name="Итог 2 6" xfId="746"/>
    <cellStyle name="Итог 2_Индекс С.Покур к.39-ДНС - 2" xfId="747"/>
    <cellStyle name="Итог 3" xfId="748"/>
    <cellStyle name="Итог 4" xfId="749"/>
    <cellStyle name="Итог 5" xfId="750"/>
    <cellStyle name="Итог 6" xfId="751"/>
    <cellStyle name="Итог 7" xfId="752"/>
    <cellStyle name="Итоги" xfId="753"/>
    <cellStyle name="ИтогоАктБазЦ" xfId="754"/>
    <cellStyle name="ИтогоАктБИМ" xfId="755"/>
    <cellStyle name="ИтогоАктРесМет" xfId="756"/>
    <cellStyle name="ИтогоАктТекЦ" xfId="757"/>
    <cellStyle name="ИтогоБазЦ" xfId="758"/>
    <cellStyle name="ИтогоБИМ" xfId="759"/>
    <cellStyle name="ИтогоРесМет" xfId="760"/>
    <cellStyle name="ИтогоТекЦ" xfId="761"/>
    <cellStyle name="Контрольная ячейка 2" xfId="762"/>
    <cellStyle name="Контрольная ячейка 2 2" xfId="763"/>
    <cellStyle name="Контрольная ячейка 2 3" xfId="764"/>
    <cellStyle name="Контрольная ячейка 2 4" xfId="765"/>
    <cellStyle name="Контрольная ячейка 2 5" xfId="766"/>
    <cellStyle name="Контрольная ячейка 2 6" xfId="767"/>
    <cellStyle name="Контрольная ячейка 2_Индекс С.Покур к.39-ДНС - 2" xfId="768"/>
    <cellStyle name="Контрольная ячейка 3" xfId="769"/>
    <cellStyle name="Контрольная ячейка 4" xfId="770"/>
    <cellStyle name="Контрольная ячейка 5" xfId="771"/>
    <cellStyle name="Контрольная ячейка 6" xfId="772"/>
    <cellStyle name="Контрольная ячейка 7" xfId="773"/>
    <cellStyle name="ЛокСмета" xfId="774"/>
    <cellStyle name="ЛокСмета 2" xfId="775"/>
    <cellStyle name="ЛокСмета 3" xfId="776"/>
    <cellStyle name="ЛокСмета 4" xfId="777"/>
    <cellStyle name="ЛокСмета 5" xfId="778"/>
    <cellStyle name="ЛокСмета 6" xfId="779"/>
    <cellStyle name="ЛокСмета_Егоза" xfId="780"/>
    <cellStyle name="ЛокСмМТСН" xfId="781"/>
    <cellStyle name="М29" xfId="782"/>
    <cellStyle name="Название 2" xfId="783"/>
    <cellStyle name="Название 2 2" xfId="784"/>
    <cellStyle name="Название 2 3" xfId="785"/>
    <cellStyle name="Название 2 4" xfId="786"/>
    <cellStyle name="Название 2 5" xfId="787"/>
    <cellStyle name="Название 2 6" xfId="788"/>
    <cellStyle name="Название 3" xfId="789"/>
    <cellStyle name="Название 4" xfId="790"/>
    <cellStyle name="Название 5" xfId="791"/>
    <cellStyle name="Название 6" xfId="792"/>
    <cellStyle name="Название 7" xfId="793"/>
    <cellStyle name="Нейтральный 2" xfId="794"/>
    <cellStyle name="Нейтральный 2 2" xfId="795"/>
    <cellStyle name="Нейтральный 2 3" xfId="796"/>
    <cellStyle name="Нейтральный 2 4" xfId="797"/>
    <cellStyle name="Нейтральный 2 5" xfId="798"/>
    <cellStyle name="Нейтральный 2 6" xfId="799"/>
    <cellStyle name="Нейтральный 3" xfId="800"/>
    <cellStyle name="Нейтральный 4" xfId="801"/>
    <cellStyle name="Нейтральный 5" xfId="802"/>
    <cellStyle name="Нейтральный 6" xfId="803"/>
    <cellStyle name="Нейтральный 7" xfId="804"/>
    <cellStyle name="ОбСмета" xfId="805"/>
    <cellStyle name="Обычный" xfId="0" builtinId="0"/>
    <cellStyle name="Обычный 10" xfId="806"/>
    <cellStyle name="Обычный 10 2" xfId="807"/>
    <cellStyle name="Обычный 10 3" xfId="808"/>
    <cellStyle name="Обычный 10_индекс ПРБ Вата куст259" xfId="809"/>
    <cellStyle name="Обычный 109" xfId="810"/>
    <cellStyle name="Обычный 11" xfId="811"/>
    <cellStyle name="Обычный 11 2" xfId="812"/>
    <cellStyle name="Обычный 11_Новый формат приложения № 3 ( к договору) ответ на Ваши корр. 16.02." xfId="813"/>
    <cellStyle name="Обычный 12" xfId="814"/>
    <cellStyle name="Обычный 12 2" xfId="815"/>
    <cellStyle name="Обычный 123" xfId="816"/>
    <cellStyle name="Обычный 13" xfId="817"/>
    <cellStyle name="Обычный 138" xfId="818"/>
    <cellStyle name="Обычный 14" xfId="819"/>
    <cellStyle name="Обычный 15" xfId="820"/>
    <cellStyle name="Обычный 16" xfId="821"/>
    <cellStyle name="Обычный 166" xfId="822"/>
    <cellStyle name="Обычный 17" xfId="823"/>
    <cellStyle name="Обычный 18" xfId="824"/>
    <cellStyle name="Обычный 19" xfId="825"/>
    <cellStyle name="Обычный 2" xfId="826"/>
    <cellStyle name="Обычный 2 2" xfId="827"/>
    <cellStyle name="Обычный 2 2 2" xfId="828"/>
    <cellStyle name="Обычный 2 2 2 2" xfId="829"/>
    <cellStyle name="Обычный 2 2 2 2 2" xfId="830"/>
    <cellStyle name="Обычный 2 2 2 2 2 2" xfId="831"/>
    <cellStyle name="Обычный 2 2 2 2 2 2 2" xfId="832"/>
    <cellStyle name="Обычный 2 2 2 2 2 2 2 2" xfId="833"/>
    <cellStyle name="Обычный 2 2 2 2 2 2 2 2 2" xfId="834"/>
    <cellStyle name="Обычный 2 2 2 2 2 2 2 2 2 2" xfId="835"/>
    <cellStyle name="Обычный 2 2 2 2 2 2 2 2 2 3" xfId="836"/>
    <cellStyle name="Обычный 2 2 2 2 2 2 2 2 3" xfId="837"/>
    <cellStyle name="Обычный 2 2 2 2 2 2 2 2 4" xfId="838"/>
    <cellStyle name="Обычный 2 2 2 2 2 2 2 2 5" xfId="839"/>
    <cellStyle name="Обычный 2 2 2 2 2 2 2 2 6" xfId="840"/>
    <cellStyle name="Обычный 2 2 2 2 2 2 2 3" xfId="841"/>
    <cellStyle name="Обычный 2 2 2 2 2 2 2 3 2" xfId="842"/>
    <cellStyle name="Обычный 2 2 2 2 2 2 2 3 3" xfId="843"/>
    <cellStyle name="Обычный 2 2 2 2 2 2 2 4" xfId="844"/>
    <cellStyle name="Обычный 2 2 2 2 2 2 2 5" xfId="845"/>
    <cellStyle name="Обычный 2 2 2 2 2 2 2 6" xfId="846"/>
    <cellStyle name="Обычный 2 2 2 2 2 2 3" xfId="847"/>
    <cellStyle name="Обычный 2 2 2 2 2 2 4" xfId="848"/>
    <cellStyle name="Обычный 2 2 2 2 2 2 4 2" xfId="849"/>
    <cellStyle name="Обычный 2 2 2 2 2 2 4 3" xfId="850"/>
    <cellStyle name="Обычный 2 2 2 2 2 2 5" xfId="851"/>
    <cellStyle name="Обычный 2 2 2 2 2 2 6" xfId="852"/>
    <cellStyle name="Обычный 2 2 2 2 2 2 7" xfId="853"/>
    <cellStyle name="Обычный 2 2 2 2 2 3" xfId="854"/>
    <cellStyle name="Обычный 2 2 2 2 2 3 2" xfId="855"/>
    <cellStyle name="Обычный 2 2 2 2 2 4" xfId="856"/>
    <cellStyle name="Обычный 2 2 2 2 2 4 2" xfId="857"/>
    <cellStyle name="Обычный 2 2 2 2 2 4 3" xfId="858"/>
    <cellStyle name="Обычный 2 2 2 2 2 5" xfId="859"/>
    <cellStyle name="Обычный 2 2 2 2 2 6" xfId="860"/>
    <cellStyle name="Обычный 2 2 2 2 2 7" xfId="861"/>
    <cellStyle name="Обычный 2 2 2 2 2_индекс ВЛ №2 " xfId="862"/>
    <cellStyle name="Обычный 2 2 2 2 3" xfId="863"/>
    <cellStyle name="Обычный 2 2 2 2 3 2" xfId="864"/>
    <cellStyle name="Обычный 2 2 2 2 4" xfId="865"/>
    <cellStyle name="Обычный 2 2 2 2 4 2" xfId="866"/>
    <cellStyle name="Обычный 2 2 2 2 4 3" xfId="867"/>
    <cellStyle name="Обычный 2 2 2 2 5" xfId="868"/>
    <cellStyle name="Обычный 2 2 2 2 6" xfId="869"/>
    <cellStyle name="Обычный 2 2 2 2 7" xfId="870"/>
    <cellStyle name="Обычный 2 2 2 3" xfId="871"/>
    <cellStyle name="Обычный 2 2 2 4" xfId="872"/>
    <cellStyle name="Обычный 2 2 2 4 2" xfId="873"/>
    <cellStyle name="Обычный 2 2 2 5" xfId="874"/>
    <cellStyle name="Обычный 2 2 2 5 2" xfId="875"/>
    <cellStyle name="Обычный 2 2 2 5 3" xfId="876"/>
    <cellStyle name="Обычный 2 2 2 6" xfId="877"/>
    <cellStyle name="Обычный 2 2 2 7" xfId="878"/>
    <cellStyle name="Обычный 2 2 2 8" xfId="879"/>
    <cellStyle name="Обычный 2 2 2_индекс ВЛ №2 " xfId="880"/>
    <cellStyle name="Обычный 2 2 3" xfId="881"/>
    <cellStyle name="Обычный 2 2 3 2" xfId="882"/>
    <cellStyle name="Обычный 2 2 3 3" xfId="883"/>
    <cellStyle name="Обычный 2 2 3 4" xfId="884"/>
    <cellStyle name="Обычный 2 2 4" xfId="885"/>
    <cellStyle name="Обычный 2 2 4 2" xfId="886"/>
    <cellStyle name="Обычный 2 2 4 2 2" xfId="887"/>
    <cellStyle name="Обычный 2 2 4 2 3" xfId="888"/>
    <cellStyle name="Обычный 2 2 4 2 4" xfId="889"/>
    <cellStyle name="Обычный 2 2 4 3" xfId="890"/>
    <cellStyle name="Обычный 2 2 4 4" xfId="891"/>
    <cellStyle name="Обычный 2 2 5" xfId="892"/>
    <cellStyle name="Обычный 2 2 5 2" xfId="893"/>
    <cellStyle name="Обычный 2 2 5 3" xfId="894"/>
    <cellStyle name="Обычный 2 2 6" xfId="895"/>
    <cellStyle name="Обычный 2 2 7" xfId="896"/>
    <cellStyle name="Обычный 2 2 8" xfId="897"/>
    <cellStyle name="Обычный 2 2_Егоза" xfId="898"/>
    <cellStyle name="Обычный 2 3" xfId="899"/>
    <cellStyle name="Обычный 2 3 2" xfId="900"/>
    <cellStyle name="Обычный 2 3 3" xfId="901"/>
    <cellStyle name="Обычный 2 3 4" xfId="902"/>
    <cellStyle name="Обычный 2 4" xfId="903"/>
    <cellStyle name="Обычный 2 5" xfId="904"/>
    <cellStyle name="Обычный 2 6" xfId="905"/>
    <cellStyle name="Обычный 2 7" xfId="906"/>
    <cellStyle name="Обычный 2_4С- МФС Чистинное индекс пересчет" xfId="907"/>
    <cellStyle name="Обычный 20" xfId="908"/>
    <cellStyle name="Обычный 21" xfId="909"/>
    <cellStyle name="Обычный 22" xfId="910"/>
    <cellStyle name="Обычный 23" xfId="911"/>
    <cellStyle name="Обычный 24" xfId="912"/>
    <cellStyle name="Обычный 25" xfId="913"/>
    <cellStyle name="Обычный 26" xfId="914"/>
    <cellStyle name="Обычный 27" xfId="915"/>
    <cellStyle name="Обычный 28" xfId="916"/>
    <cellStyle name="Обычный 29" xfId="917"/>
    <cellStyle name="Обычный 3" xfId="918"/>
    <cellStyle name="Обычный 3 2" xfId="919"/>
    <cellStyle name="Обычный 3 2 2" xfId="920"/>
    <cellStyle name="Обычный 3 2 3" xfId="921"/>
    <cellStyle name="Обычный 3 2 4" xfId="922"/>
    <cellStyle name="Обычный 3 3" xfId="923"/>
    <cellStyle name="Обычный 3 3 2" xfId="924"/>
    <cellStyle name="Обычный 3 3 3" xfId="925"/>
    <cellStyle name="Обычный 3 3 4" xfId="926"/>
    <cellStyle name="Обычный 3 4" xfId="927"/>
    <cellStyle name="Обычный 3 4 2" xfId="928"/>
    <cellStyle name="Обычный 3 4 3" xfId="929"/>
    <cellStyle name="Обычный 3 4_Егоза" xfId="930"/>
    <cellStyle name="Обычный 3 5" xfId="931"/>
    <cellStyle name="Обычный 3 5 2" xfId="932"/>
    <cellStyle name="Обычный 3 5 3" xfId="933"/>
    <cellStyle name="Обычный 3 5_Егоза" xfId="934"/>
    <cellStyle name="Обычный 3 6" xfId="935"/>
    <cellStyle name="Обычный 3 6 2" xfId="936"/>
    <cellStyle name="Обычный 3 6 3" xfId="937"/>
    <cellStyle name="Обычный 3 6_Егоза" xfId="938"/>
    <cellStyle name="Обычный 3 7" xfId="939"/>
    <cellStyle name="Обычный 3 7 2" xfId="940"/>
    <cellStyle name="Обычный 3 7 3" xfId="941"/>
    <cellStyle name="Обычный 3 7_Егоза" xfId="942"/>
    <cellStyle name="Обычный 3 8" xfId="943"/>
    <cellStyle name="Обычный 3 9" xfId="944"/>
    <cellStyle name="Обычный 3_Егоза" xfId="945"/>
    <cellStyle name="Обычный 30" xfId="946"/>
    <cellStyle name="Обычный 35" xfId="947"/>
    <cellStyle name="Обычный 38" xfId="948"/>
    <cellStyle name="Обычный 39" xfId="949"/>
    <cellStyle name="Обычный 4" xfId="950"/>
    <cellStyle name="Обычный 4 2" xfId="951"/>
    <cellStyle name="Обычный 4 3" xfId="952"/>
    <cellStyle name="Обычный 4 3 2" xfId="953"/>
    <cellStyle name="Обычный 4 4" xfId="954"/>
    <cellStyle name="Обычный 40" xfId="955"/>
    <cellStyle name="Обычный 41" xfId="956"/>
    <cellStyle name="Обычный 42" xfId="957"/>
    <cellStyle name="Обычный 43" xfId="958"/>
    <cellStyle name="Обычный 44" xfId="959"/>
    <cellStyle name="Обычный 46" xfId="960"/>
    <cellStyle name="Обычный 47" xfId="961"/>
    <cellStyle name="Обычный 48" xfId="962"/>
    <cellStyle name="Обычный 5" xfId="963"/>
    <cellStyle name="Обычный 50" xfId="964"/>
    <cellStyle name="Обычный 55" xfId="965"/>
    <cellStyle name="Обычный 6" xfId="966"/>
    <cellStyle name="Обычный 6 2" xfId="967"/>
    <cellStyle name="Обычный 6 3" xfId="968"/>
    <cellStyle name="Обычный 6 4" xfId="969"/>
    <cellStyle name="Обычный 6 5" xfId="970"/>
    <cellStyle name="Обычный 6 6" xfId="971"/>
    <cellStyle name="Обычный 6_Баграс 2" xfId="972"/>
    <cellStyle name="Обычный 61" xfId="973"/>
    <cellStyle name="Обычный 7" xfId="974"/>
    <cellStyle name="Обычный 8" xfId="975"/>
    <cellStyle name="Обычный 9" xfId="976"/>
    <cellStyle name="Обычный 9 2" xfId="977"/>
    <cellStyle name="Обычный 9 3" xfId="978"/>
    <cellStyle name="Обычный 9 4" xfId="979"/>
    <cellStyle name="Обычный 9 5" xfId="980"/>
    <cellStyle name="Обычный 9 6" xfId="981"/>
    <cellStyle name="Обычный 9_Баграс 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С.Покур к.39-ДНС - 2" xfId="1015"/>
    <cellStyle name="Примечание 3" xfId="1016"/>
    <cellStyle name="Примечание 4" xfId="1017"/>
    <cellStyle name="Примечание 5" xfId="1018"/>
    <cellStyle name="Примечание 6" xfId="1019"/>
    <cellStyle name="Примечание 7" xfId="1020"/>
    <cellStyle name="Процент_PRG (2)" xfId="1021"/>
    <cellStyle name="Процентный 2" xfId="1022"/>
    <cellStyle name="Раздел" xfId="1023"/>
    <cellStyle name="РесСмета" xfId="102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С.Покур к.39-ДНС - 2" xfId="1033"/>
    <cellStyle name="Связанная ячейка 3" xfId="1034"/>
    <cellStyle name="Связанная ячейка 4" xfId="1035"/>
    <cellStyle name="Связанная ячейка 5" xfId="1036"/>
    <cellStyle name="Связанная ячейка 6" xfId="1037"/>
    <cellStyle name="Связанная ячейка 7" xfId="1038"/>
    <cellStyle name="Список ресурсов" xfId="1039"/>
    <cellStyle name="Стиль 1" xfId="1040"/>
    <cellStyle name="Стиль 1 2" xfId="1041"/>
    <cellStyle name="Стиль 1 3" xfId="1042"/>
    <cellStyle name="Стиль 1 4" xfId="1043"/>
    <cellStyle name="Стиль 1 5" xfId="1044"/>
    <cellStyle name="Стиль 1 6" xfId="1045"/>
    <cellStyle name="Стиль 1 7" xfId="1046"/>
    <cellStyle name="Стиль 1_1310.1.17  БКНС-1 Тайл.м.м" xfId="1047"/>
    <cellStyle name="Стиль_названий" xfId="1048"/>
    <cellStyle name="Строка нечётная" xfId="1049"/>
    <cellStyle name="Строка чётная" xfId="1050"/>
    <cellStyle name="ТЕКСТ" xfId="1051"/>
    <cellStyle name="Текст предупреждения 2" xfId="1052"/>
    <cellStyle name="Текст предупреждения 2 2" xfId="1053"/>
    <cellStyle name="Текст предупреждения 2 3" xfId="1054"/>
    <cellStyle name="Текст предупреждения 2 4" xfId="1055"/>
    <cellStyle name="Текст предупреждения 2 5" xfId="1056"/>
    <cellStyle name="Текст предупреждения 2 6" xfId="1057"/>
    <cellStyle name="Текст предупреждения 3" xfId="1058"/>
    <cellStyle name="Текст предупреждения 4" xfId="1059"/>
    <cellStyle name="Текст предупреждения 5" xfId="1060"/>
    <cellStyle name="Текст предупреждения 6" xfId="1061"/>
    <cellStyle name="Текст предупреждения 7" xfId="1062"/>
    <cellStyle name="Титул" xfId="1063"/>
    <cellStyle name="Тысячи [0]_ прил.2,4" xfId="1064"/>
    <cellStyle name="Тысячи_ прил.2,4" xfId="1065"/>
    <cellStyle name="Финансовый 2" xfId="1066"/>
    <cellStyle name="Финансовый 2 2" xfId="1067"/>
    <cellStyle name="Финансовый 2 3" xfId="1068"/>
    <cellStyle name="Финансовый 2 4" xfId="1069"/>
    <cellStyle name="Финансовый 2 5" xfId="1070"/>
    <cellStyle name="Финансовый 2 6" xfId="1071"/>
    <cellStyle name="Финансовый 2 7" xfId="1072"/>
    <cellStyle name="Финансовый 3" xfId="1073"/>
    <cellStyle name="Финансовый 4" xfId="1074"/>
    <cellStyle name="Финансовый 4 2" xfId="1075"/>
    <cellStyle name="Финансовый 4 3" xfId="1076"/>
    <cellStyle name="Финансовый 4 4" xfId="1077"/>
    <cellStyle name="Финансовый 4 5" xfId="1078"/>
    <cellStyle name="Финансовый 4 6" xfId="1079"/>
    <cellStyle name="Формула" xfId="1080"/>
    <cellStyle name="Хвост" xfId="1081"/>
    <cellStyle name="Хороший 2" xfId="1082"/>
    <cellStyle name="Хороший 2 2" xfId="1083"/>
    <cellStyle name="Хороший 2 3" xfId="1084"/>
    <cellStyle name="Хороший 2 4" xfId="1085"/>
    <cellStyle name="Хороший 2 5" xfId="1086"/>
    <cellStyle name="Хороший 2 6" xfId="1087"/>
    <cellStyle name="Хороший 3" xfId="1088"/>
    <cellStyle name="Хороший 4" xfId="1089"/>
    <cellStyle name="Хороший 5" xfId="1090"/>
    <cellStyle name="Хороший 6" xfId="1091"/>
    <cellStyle name="Хороший 7" xfId="1092"/>
    <cellStyle name="Цена" xfId="1093"/>
    <cellStyle name="Џђћ–…ќ’ќ›‰" xfId="1094"/>
    <cellStyle name="Экспертиза" xfId="1095"/>
  </cellStyles>
  <dxfs count="81"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9"/>
  <sheetViews>
    <sheetView tabSelected="1" view="pageBreakPreview" zoomScale="55" zoomScaleNormal="100" zoomScaleSheetLayoutView="55" workbookViewId="0">
      <selection activeCell="H55" sqref="H55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45" t="s">
        <v>0</v>
      </c>
      <c r="R1" s="45"/>
    </row>
    <row r="2" spans="1:19" s="8" customFormat="1" x14ac:dyDescent="0.25">
      <c r="A2" s="3" t="s">
        <v>1</v>
      </c>
      <c r="B2" s="4" t="s">
        <v>1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6" t="s">
        <v>2</v>
      </c>
      <c r="R2" s="46"/>
      <c r="S2" s="7"/>
    </row>
    <row r="3" spans="1:19" s="8" customFormat="1" x14ac:dyDescent="0.25">
      <c r="A3" s="3" t="s">
        <v>1</v>
      </c>
      <c r="B3" s="4" t="s">
        <v>1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9" t="s">
        <v>3</v>
      </c>
      <c r="F4" s="9"/>
      <c r="G4" s="9"/>
      <c r="H4" s="9"/>
      <c r="I4" s="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7" t="s">
        <v>4</v>
      </c>
      <c r="B6" s="49" t="s">
        <v>5</v>
      </c>
      <c r="C6" s="49" t="s">
        <v>6</v>
      </c>
      <c r="D6" s="51" t="s">
        <v>7</v>
      </c>
      <c r="E6" s="51"/>
      <c r="F6" s="52" t="s">
        <v>8</v>
      </c>
      <c r="G6" s="49" t="s">
        <v>9</v>
      </c>
      <c r="H6" s="49"/>
      <c r="I6" s="49"/>
      <c r="J6" s="49"/>
      <c r="K6" s="49"/>
      <c r="L6" s="49"/>
      <c r="M6" s="49"/>
      <c r="N6" s="49"/>
      <c r="O6" s="49"/>
      <c r="P6" s="49"/>
      <c r="Q6" s="49"/>
      <c r="R6" s="54"/>
      <c r="S6" s="11"/>
    </row>
    <row r="7" spans="1:19" s="8" customFormat="1" ht="33.950000000000003" customHeight="1" x14ac:dyDescent="0.2">
      <c r="A7" s="48"/>
      <c r="B7" s="50"/>
      <c r="C7" s="50"/>
      <c r="D7" s="13" t="s">
        <v>10</v>
      </c>
      <c r="E7" s="13" t="s">
        <v>11</v>
      </c>
      <c r="F7" s="53"/>
      <c r="G7" s="14" t="s">
        <v>12</v>
      </c>
      <c r="H7" s="14" t="s">
        <v>13</v>
      </c>
      <c r="I7" s="14" t="s">
        <v>14</v>
      </c>
      <c r="J7" s="14" t="s">
        <v>15</v>
      </c>
      <c r="K7" s="14" t="s">
        <v>16</v>
      </c>
      <c r="L7" s="14" t="s">
        <v>17</v>
      </c>
      <c r="M7" s="14" t="s">
        <v>18</v>
      </c>
      <c r="N7" s="14" t="s">
        <v>19</v>
      </c>
      <c r="O7" s="14" t="s">
        <v>20</v>
      </c>
      <c r="P7" s="14" t="s">
        <v>21</v>
      </c>
      <c r="Q7" s="14" t="s">
        <v>22</v>
      </c>
      <c r="R7" s="14" t="s">
        <v>23</v>
      </c>
    </row>
    <row r="8" spans="1:19" s="8" customFormat="1" x14ac:dyDescent="0.2">
      <c r="A8" s="15" t="s">
        <v>24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25</v>
      </c>
      <c r="B9" s="16" t="s">
        <v>26</v>
      </c>
      <c r="C9" s="19" t="s">
        <v>1</v>
      </c>
      <c r="D9" s="17"/>
      <c r="E9" s="17"/>
      <c r="F9" s="16"/>
      <c r="G9" s="19" t="s">
        <v>1</v>
      </c>
      <c r="H9" s="19" t="s">
        <v>1</v>
      </c>
      <c r="I9" s="19" t="s">
        <v>1</v>
      </c>
      <c r="J9" s="19">
        <f t="shared" ref="J9:R9" si="0">SUM(J11,J13,J15)</f>
        <v>0</v>
      </c>
      <c r="K9" s="19">
        <f t="shared" si="0"/>
        <v>0</v>
      </c>
      <c r="L9" s="19">
        <f t="shared" si="0"/>
        <v>0</v>
      </c>
      <c r="M9" s="19">
        <f t="shared" si="0"/>
        <v>0</v>
      </c>
      <c r="N9" s="19">
        <f t="shared" si="0"/>
        <v>0</v>
      </c>
      <c r="O9" s="19">
        <f t="shared" si="0"/>
        <v>0</v>
      </c>
      <c r="P9" s="19">
        <f t="shared" si="0"/>
        <v>0</v>
      </c>
      <c r="Q9" s="19">
        <f>SUM(Q11,Q13,Q15)</f>
        <v>0</v>
      </c>
      <c r="R9" s="20">
        <f t="shared" si="0"/>
        <v>0</v>
      </c>
    </row>
    <row r="10" spans="1:19" s="8" customFormat="1" x14ac:dyDescent="0.2">
      <c r="A10" s="21" t="s">
        <v>27</v>
      </c>
      <c r="B10" s="22" t="s">
        <v>28</v>
      </c>
      <c r="C10" s="23">
        <v>0</v>
      </c>
      <c r="D10" s="55" t="s">
        <v>1</v>
      </c>
      <c r="E10" s="55" t="s">
        <v>1</v>
      </c>
      <c r="F10" s="56" t="e">
        <f>E10-D10+1</f>
        <v>#VALUE!</v>
      </c>
      <c r="G10" s="24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29</v>
      </c>
      <c r="B11" s="27" t="s">
        <v>30</v>
      </c>
      <c r="C11" s="23">
        <v>0</v>
      </c>
      <c r="D11" s="55"/>
      <c r="E11" s="55"/>
      <c r="F11" s="56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27</v>
      </c>
      <c r="B12" s="22" t="s">
        <v>31</v>
      </c>
      <c r="C12" s="23">
        <v>0</v>
      </c>
      <c r="D12" s="55" t="s">
        <v>1</v>
      </c>
      <c r="E12" s="55" t="s">
        <v>1</v>
      </c>
      <c r="F12" s="56" t="e">
        <f>E12-D12+1</f>
        <v>#VALUE!</v>
      </c>
      <c r="G12" s="24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29</v>
      </c>
      <c r="B13" s="27" t="s">
        <v>30</v>
      </c>
      <c r="C13" s="23">
        <v>0</v>
      </c>
      <c r="D13" s="55"/>
      <c r="E13" s="55"/>
      <c r="F13" s="56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27</v>
      </c>
      <c r="B14" s="22" t="s">
        <v>31</v>
      </c>
      <c r="C14" s="23">
        <v>0</v>
      </c>
      <c r="D14" s="55" t="s">
        <v>1</v>
      </c>
      <c r="E14" s="55" t="s">
        <v>1</v>
      </c>
      <c r="F14" s="56" t="e">
        <f>E14-D14+1</f>
        <v>#VALUE!</v>
      </c>
      <c r="G14" s="24">
        <v>0</v>
      </c>
      <c r="H14" s="24">
        <v>0</v>
      </c>
      <c r="I14" s="24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29</v>
      </c>
      <c r="B15" s="27" t="s">
        <v>30</v>
      </c>
      <c r="C15" s="23">
        <v>0</v>
      </c>
      <c r="D15" s="55"/>
      <c r="E15" s="55"/>
      <c r="F15" s="56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x14ac:dyDescent="0.2">
      <c r="A16" s="15" t="s">
        <v>32</v>
      </c>
      <c r="B16" s="16"/>
      <c r="C16" s="16"/>
      <c r="D16" s="31"/>
      <c r="E16" s="31"/>
      <c r="F16" s="32"/>
      <c r="G16" s="33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8"/>
    </row>
    <row r="17" spans="1:18" s="8" customFormat="1" x14ac:dyDescent="0.2">
      <c r="A17" s="15" t="s">
        <v>25</v>
      </c>
      <c r="B17" s="16" t="s">
        <v>26</v>
      </c>
      <c r="C17" s="19" t="s">
        <v>1</v>
      </c>
      <c r="D17" s="17"/>
      <c r="E17" s="17"/>
      <c r="F17" s="16"/>
      <c r="G17" s="19">
        <f>SUM(G19,G21,G23,G25,G27,G29)</f>
        <v>0</v>
      </c>
      <c r="H17" s="19" t="s">
        <v>1</v>
      </c>
      <c r="I17" s="19" t="s">
        <v>1</v>
      </c>
      <c r="J17" s="19" t="s">
        <v>1</v>
      </c>
      <c r="K17" s="19">
        <f t="shared" ref="K17:R17" si="1">SUM(K19,K21,K23,K25,K27,K29)</f>
        <v>0</v>
      </c>
      <c r="L17" s="19">
        <f t="shared" si="1"/>
        <v>0</v>
      </c>
      <c r="M17" s="19">
        <f t="shared" si="1"/>
        <v>0</v>
      </c>
      <c r="N17" s="19">
        <f t="shared" si="1"/>
        <v>0</v>
      </c>
      <c r="O17" s="19">
        <f t="shared" si="1"/>
        <v>0</v>
      </c>
      <c r="P17" s="19">
        <f t="shared" si="1"/>
        <v>0</v>
      </c>
      <c r="Q17" s="19">
        <f t="shared" si="1"/>
        <v>0</v>
      </c>
      <c r="R17" s="20">
        <f t="shared" si="1"/>
        <v>0</v>
      </c>
    </row>
    <row r="18" spans="1:18" s="8" customFormat="1" x14ac:dyDescent="0.2">
      <c r="A18" s="21" t="s">
        <v>27</v>
      </c>
      <c r="B18" s="22" t="s">
        <v>33</v>
      </c>
      <c r="C18" s="23">
        <v>0</v>
      </c>
      <c r="D18" s="55" t="s">
        <v>1</v>
      </c>
      <c r="E18" s="55" t="s">
        <v>1</v>
      </c>
      <c r="F18" s="56" t="e">
        <f>E18-D18+1</f>
        <v>#VALUE!</v>
      </c>
      <c r="G18" s="24"/>
      <c r="H18" s="24">
        <v>0</v>
      </c>
      <c r="I18" s="24"/>
      <c r="J18" s="24"/>
      <c r="K18" s="24"/>
      <c r="L18" s="24"/>
      <c r="M18" s="24"/>
      <c r="N18" s="24"/>
      <c r="O18" s="24"/>
      <c r="P18" s="24"/>
      <c r="Q18" s="24"/>
      <c r="R18" s="25"/>
    </row>
    <row r="19" spans="1:18" s="8" customFormat="1" x14ac:dyDescent="0.2">
      <c r="A19" s="26" t="s">
        <v>29</v>
      </c>
      <c r="B19" s="27" t="s">
        <v>30</v>
      </c>
      <c r="C19" s="34" t="s">
        <v>1</v>
      </c>
      <c r="D19" s="55"/>
      <c r="E19" s="55"/>
      <c r="F19" s="56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9"/>
    </row>
    <row r="20" spans="1:18" s="8" customFormat="1" x14ac:dyDescent="0.2">
      <c r="A20" s="21" t="s">
        <v>27</v>
      </c>
      <c r="B20" s="22" t="s">
        <v>33</v>
      </c>
      <c r="C20" s="23">
        <v>0</v>
      </c>
      <c r="D20" s="55" t="s">
        <v>1</v>
      </c>
      <c r="E20" s="55" t="s">
        <v>1</v>
      </c>
      <c r="F20" s="56" t="e">
        <f>E20-D20+1</f>
        <v>#VALUE!</v>
      </c>
      <c r="G20" s="24"/>
      <c r="H20" s="24"/>
      <c r="I20" s="24">
        <v>0</v>
      </c>
      <c r="J20" s="24"/>
      <c r="K20" s="24"/>
      <c r="L20" s="24"/>
      <c r="M20" s="24"/>
      <c r="N20" s="24"/>
      <c r="O20" s="24"/>
      <c r="P20" s="24"/>
      <c r="Q20" s="24"/>
      <c r="R20" s="25"/>
    </row>
    <row r="21" spans="1:18" s="8" customFormat="1" x14ac:dyDescent="0.2">
      <c r="A21" s="26" t="s">
        <v>29</v>
      </c>
      <c r="B21" s="27" t="s">
        <v>30</v>
      </c>
      <c r="C21" s="34" t="s">
        <v>1</v>
      </c>
      <c r="D21" s="55"/>
      <c r="E21" s="55"/>
      <c r="F21" s="56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9"/>
    </row>
    <row r="22" spans="1:18" s="8" customFormat="1" x14ac:dyDescent="0.2">
      <c r="A22" s="21" t="s">
        <v>27</v>
      </c>
      <c r="B22" s="22" t="s">
        <v>33</v>
      </c>
      <c r="C22" s="23">
        <v>0</v>
      </c>
      <c r="D22" s="55" t="s">
        <v>1</v>
      </c>
      <c r="E22" s="55" t="s">
        <v>1</v>
      </c>
      <c r="F22" s="56" t="e">
        <f>E22-D22+1</f>
        <v>#VALUE!</v>
      </c>
      <c r="G22" s="24"/>
      <c r="H22" s="24"/>
      <c r="I22" s="24">
        <v>0</v>
      </c>
      <c r="J22" s="24"/>
      <c r="K22" s="24"/>
      <c r="L22" s="24"/>
      <c r="M22" s="24"/>
      <c r="N22" s="24"/>
      <c r="O22" s="24"/>
      <c r="P22" s="24"/>
      <c r="Q22" s="24"/>
      <c r="R22" s="25"/>
    </row>
    <row r="23" spans="1:18" s="8" customFormat="1" x14ac:dyDescent="0.2">
      <c r="A23" s="26" t="s">
        <v>29</v>
      </c>
      <c r="B23" s="27" t="s">
        <v>30</v>
      </c>
      <c r="C23" s="34" t="s">
        <v>1</v>
      </c>
      <c r="D23" s="55"/>
      <c r="E23" s="55"/>
      <c r="F23" s="56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9"/>
    </row>
    <row r="24" spans="1:18" s="8" customFormat="1" x14ac:dyDescent="0.2">
      <c r="A24" s="21" t="s">
        <v>27</v>
      </c>
      <c r="B24" s="22" t="s">
        <v>34</v>
      </c>
      <c r="C24" s="23">
        <v>0</v>
      </c>
      <c r="D24" s="55" t="s">
        <v>1</v>
      </c>
      <c r="E24" s="55" t="s">
        <v>1</v>
      </c>
      <c r="F24" s="56" t="e">
        <f>E24-D24+1</f>
        <v>#VALUE!</v>
      </c>
      <c r="G24" s="24"/>
      <c r="H24" s="24"/>
      <c r="I24" s="24">
        <v>0</v>
      </c>
      <c r="J24" s="24"/>
      <c r="K24" s="24"/>
      <c r="L24" s="24"/>
      <c r="M24" s="24"/>
      <c r="N24" s="24"/>
      <c r="O24" s="24"/>
      <c r="P24" s="24"/>
      <c r="Q24" s="24"/>
      <c r="R24" s="25"/>
    </row>
    <row r="25" spans="1:18" s="8" customFormat="1" x14ac:dyDescent="0.2">
      <c r="A25" s="26" t="s">
        <v>29</v>
      </c>
      <c r="B25" s="27" t="s">
        <v>30</v>
      </c>
      <c r="C25" s="34" t="s">
        <v>1</v>
      </c>
      <c r="D25" s="55"/>
      <c r="E25" s="55"/>
      <c r="F25" s="56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9"/>
    </row>
    <row r="26" spans="1:18" s="8" customFormat="1" x14ac:dyDescent="0.2">
      <c r="A26" s="21" t="s">
        <v>27</v>
      </c>
      <c r="B26" s="22" t="s">
        <v>34</v>
      </c>
      <c r="C26" s="23">
        <v>0</v>
      </c>
      <c r="D26" s="55" t="s">
        <v>1</v>
      </c>
      <c r="E26" s="55" t="s">
        <v>1</v>
      </c>
      <c r="F26" s="56" t="e">
        <f>E26-D26+1</f>
        <v>#VALUE!</v>
      </c>
      <c r="G26" s="24"/>
      <c r="H26" s="24"/>
      <c r="I26" s="24">
        <v>0</v>
      </c>
      <c r="J26" s="24">
        <v>0</v>
      </c>
      <c r="K26" s="24"/>
      <c r="L26" s="24"/>
      <c r="M26" s="24"/>
      <c r="N26" s="24"/>
      <c r="O26" s="24"/>
      <c r="P26" s="24"/>
      <c r="Q26" s="24"/>
      <c r="R26" s="25"/>
    </row>
    <row r="27" spans="1:18" s="8" customFormat="1" x14ac:dyDescent="0.2">
      <c r="A27" s="26" t="s">
        <v>29</v>
      </c>
      <c r="B27" s="27" t="s">
        <v>30</v>
      </c>
      <c r="C27" s="34" t="s">
        <v>1</v>
      </c>
      <c r="D27" s="55"/>
      <c r="E27" s="55"/>
      <c r="F27" s="56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9"/>
    </row>
    <row r="28" spans="1:18" s="8" customFormat="1" ht="18.75" x14ac:dyDescent="0.2">
      <c r="A28" s="21" t="s">
        <v>27</v>
      </c>
      <c r="B28" s="22" t="s">
        <v>35</v>
      </c>
      <c r="C28" s="23">
        <v>0</v>
      </c>
      <c r="D28" s="55" t="s">
        <v>1</v>
      </c>
      <c r="E28" s="55" t="s">
        <v>1</v>
      </c>
      <c r="F28" s="56" t="e">
        <f>E28-D28+1</f>
        <v>#VALUE!</v>
      </c>
      <c r="G28" s="24"/>
      <c r="H28" s="24"/>
      <c r="I28" s="24"/>
      <c r="J28" s="24">
        <v>0</v>
      </c>
      <c r="K28" s="24"/>
      <c r="L28" s="24"/>
      <c r="M28" s="24"/>
      <c r="N28" s="24"/>
      <c r="O28" s="24"/>
      <c r="P28" s="24"/>
      <c r="Q28" s="24"/>
      <c r="R28" s="25"/>
    </row>
    <row r="29" spans="1:18" s="8" customFormat="1" x14ac:dyDescent="0.2">
      <c r="A29" s="26" t="s">
        <v>29</v>
      </c>
      <c r="B29" s="27" t="s">
        <v>30</v>
      </c>
      <c r="C29" s="34" t="s">
        <v>1</v>
      </c>
      <c r="D29" s="55"/>
      <c r="E29" s="55"/>
      <c r="F29" s="56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  <c r="R29" s="29"/>
    </row>
    <row r="30" spans="1:18" s="8" customFormat="1" x14ac:dyDescent="0.2">
      <c r="A30" s="15" t="s">
        <v>36</v>
      </c>
      <c r="B30" s="16"/>
      <c r="C30" s="16"/>
      <c r="D30" s="31"/>
      <c r="E30" s="31"/>
      <c r="F30" s="32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6"/>
    </row>
    <row r="31" spans="1:18" s="8" customFormat="1" x14ac:dyDescent="0.2">
      <c r="A31" s="15" t="s">
        <v>25</v>
      </c>
      <c r="B31" s="16" t="s">
        <v>26</v>
      </c>
      <c r="C31" s="19" t="s">
        <v>1</v>
      </c>
      <c r="D31" s="17"/>
      <c r="E31" s="17"/>
      <c r="F31" s="16"/>
      <c r="G31" s="19">
        <f>SUM(G33,G35,G37,G39)</f>
        <v>0</v>
      </c>
      <c r="H31" s="19">
        <f t="shared" ref="H31:R31" si="2">SUM(H33,H35,H37,H39)</f>
        <v>0</v>
      </c>
      <c r="I31" s="19">
        <f t="shared" si="2"/>
        <v>0</v>
      </c>
      <c r="J31" s="19">
        <f t="shared" si="2"/>
        <v>0</v>
      </c>
      <c r="K31" s="19" t="s">
        <v>1</v>
      </c>
      <c r="L31" s="19" t="s">
        <v>1</v>
      </c>
      <c r="M31" s="19" t="s">
        <v>1</v>
      </c>
      <c r="N31" s="19" t="s">
        <v>1</v>
      </c>
      <c r="O31" s="19">
        <f t="shared" si="2"/>
        <v>0</v>
      </c>
      <c r="P31" s="19">
        <f t="shared" si="2"/>
        <v>0</v>
      </c>
      <c r="Q31" s="19">
        <f t="shared" si="2"/>
        <v>0</v>
      </c>
      <c r="R31" s="20">
        <f t="shared" si="2"/>
        <v>0</v>
      </c>
    </row>
    <row r="32" spans="1:18" s="8" customFormat="1" x14ac:dyDescent="0.2">
      <c r="A32" s="21" t="s">
        <v>27</v>
      </c>
      <c r="B32" s="22" t="s">
        <v>33</v>
      </c>
      <c r="C32" s="23">
        <v>0</v>
      </c>
      <c r="D32" s="55" t="s">
        <v>1</v>
      </c>
      <c r="E32" s="55" t="s">
        <v>1</v>
      </c>
      <c r="F32" s="56" t="e">
        <f>E32-D32+1</f>
        <v>#VALUE!</v>
      </c>
      <c r="G32" s="24"/>
      <c r="H32" s="24"/>
      <c r="I32" s="24"/>
      <c r="J32" s="24"/>
      <c r="K32" s="24">
        <v>0</v>
      </c>
      <c r="L32" s="24"/>
      <c r="M32" s="24"/>
      <c r="N32" s="24"/>
      <c r="O32" s="24"/>
      <c r="P32" s="24"/>
      <c r="Q32" s="24"/>
      <c r="R32" s="25"/>
    </row>
    <row r="33" spans="1:18" s="8" customFormat="1" x14ac:dyDescent="0.2">
      <c r="A33" s="26" t="s">
        <v>29</v>
      </c>
      <c r="B33" s="27" t="s">
        <v>30</v>
      </c>
      <c r="C33" s="34" t="s">
        <v>1</v>
      </c>
      <c r="D33" s="55"/>
      <c r="E33" s="55"/>
      <c r="F33" s="56"/>
      <c r="G33" s="28"/>
      <c r="H33" s="28"/>
      <c r="I33" s="28"/>
      <c r="J33" s="28"/>
      <c r="K33" s="28"/>
      <c r="L33" s="28"/>
      <c r="M33" s="28"/>
      <c r="N33" s="28"/>
      <c r="O33" s="28"/>
      <c r="P33" s="28"/>
      <c r="Q33" s="28"/>
      <c r="R33" s="29"/>
    </row>
    <row r="34" spans="1:18" s="8" customFormat="1" x14ac:dyDescent="0.2">
      <c r="A34" s="21" t="s">
        <v>27</v>
      </c>
      <c r="B34" s="22" t="s">
        <v>33</v>
      </c>
      <c r="C34" s="23">
        <v>0</v>
      </c>
      <c r="D34" s="55" t="s">
        <v>1</v>
      </c>
      <c r="E34" s="55" t="s">
        <v>1</v>
      </c>
      <c r="F34" s="56" t="e">
        <f>E34-D34+1</f>
        <v>#VALUE!</v>
      </c>
      <c r="G34" s="24"/>
      <c r="H34" s="24"/>
      <c r="I34" s="24"/>
      <c r="J34" s="24"/>
      <c r="K34" s="24"/>
      <c r="L34" s="24">
        <v>0</v>
      </c>
      <c r="M34" s="24"/>
      <c r="N34" s="24"/>
      <c r="O34" s="24"/>
      <c r="P34" s="24"/>
      <c r="Q34" s="24"/>
      <c r="R34" s="25"/>
    </row>
    <row r="35" spans="1:18" s="8" customFormat="1" x14ac:dyDescent="0.2">
      <c r="A35" s="26" t="s">
        <v>29</v>
      </c>
      <c r="B35" s="27" t="s">
        <v>30</v>
      </c>
      <c r="C35" s="34" t="s">
        <v>1</v>
      </c>
      <c r="D35" s="55"/>
      <c r="E35" s="55"/>
      <c r="F35" s="56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9"/>
    </row>
    <row r="36" spans="1:18" s="8" customFormat="1" x14ac:dyDescent="0.2">
      <c r="A36" s="21" t="s">
        <v>27</v>
      </c>
      <c r="B36" s="22" t="s">
        <v>33</v>
      </c>
      <c r="C36" s="23">
        <v>0</v>
      </c>
      <c r="D36" s="55" t="s">
        <v>1</v>
      </c>
      <c r="E36" s="55" t="s">
        <v>1</v>
      </c>
      <c r="F36" s="56" t="e">
        <f>E36-D36+1</f>
        <v>#VALUE!</v>
      </c>
      <c r="G36" s="24"/>
      <c r="H36" s="24"/>
      <c r="I36" s="24"/>
      <c r="J36" s="24"/>
      <c r="K36" s="24"/>
      <c r="L36" s="24"/>
      <c r="M36" s="24">
        <v>0</v>
      </c>
      <c r="N36" s="24"/>
      <c r="O36" s="24"/>
      <c r="P36" s="24"/>
      <c r="Q36" s="24"/>
      <c r="R36" s="25"/>
    </row>
    <row r="37" spans="1:18" s="8" customFormat="1" x14ac:dyDescent="0.2">
      <c r="A37" s="26" t="s">
        <v>29</v>
      </c>
      <c r="B37" s="27" t="s">
        <v>30</v>
      </c>
      <c r="C37" s="34" t="s">
        <v>1</v>
      </c>
      <c r="D37" s="55"/>
      <c r="E37" s="55"/>
      <c r="F37" s="56"/>
      <c r="G37" s="28"/>
      <c r="H37" s="28"/>
      <c r="I37" s="28"/>
      <c r="J37" s="28"/>
      <c r="K37" s="28"/>
      <c r="L37" s="28"/>
      <c r="M37" s="28"/>
      <c r="N37" s="28"/>
      <c r="O37" s="28"/>
      <c r="P37" s="28"/>
      <c r="Q37" s="28"/>
      <c r="R37" s="29"/>
    </row>
    <row r="38" spans="1:18" s="8" customFormat="1" x14ac:dyDescent="0.2">
      <c r="A38" s="21" t="s">
        <v>27</v>
      </c>
      <c r="B38" s="22" t="s">
        <v>33</v>
      </c>
      <c r="C38" s="23">
        <v>0</v>
      </c>
      <c r="D38" s="55" t="s">
        <v>1</v>
      </c>
      <c r="E38" s="55" t="s">
        <v>1</v>
      </c>
      <c r="F38" s="56" t="e">
        <f>E38-D38+1</f>
        <v>#VALUE!</v>
      </c>
      <c r="G38" s="24"/>
      <c r="H38" s="24"/>
      <c r="I38" s="24"/>
      <c r="J38" s="24"/>
      <c r="K38" s="24"/>
      <c r="L38" s="24"/>
      <c r="M38" s="24"/>
      <c r="N38" s="24">
        <v>0</v>
      </c>
      <c r="O38" s="24"/>
      <c r="P38" s="24"/>
      <c r="Q38" s="24"/>
      <c r="R38" s="25"/>
    </row>
    <row r="39" spans="1:18" s="8" customFormat="1" x14ac:dyDescent="0.2">
      <c r="A39" s="26" t="s">
        <v>29</v>
      </c>
      <c r="B39" s="27" t="s">
        <v>30</v>
      </c>
      <c r="C39" s="34" t="s">
        <v>1</v>
      </c>
      <c r="D39" s="55"/>
      <c r="E39" s="55"/>
      <c r="F39" s="56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9"/>
    </row>
    <row r="40" spans="1:18" s="8" customFormat="1" x14ac:dyDescent="0.2">
      <c r="A40" s="15" t="s">
        <v>37</v>
      </c>
      <c r="B40" s="16"/>
      <c r="C40" s="16"/>
      <c r="D40" s="31"/>
      <c r="E40" s="31"/>
      <c r="F40" s="32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1:18" s="8" customFormat="1" x14ac:dyDescent="0.2">
      <c r="A41" s="15" t="s">
        <v>25</v>
      </c>
      <c r="B41" s="16" t="s">
        <v>26</v>
      </c>
      <c r="C41" s="19" t="s">
        <v>1</v>
      </c>
      <c r="D41" s="17"/>
      <c r="E41" s="17"/>
      <c r="F41" s="16"/>
      <c r="G41" s="19">
        <f>SUM(G43,G45,G47,G49)</f>
        <v>0</v>
      </c>
      <c r="H41" s="19">
        <f t="shared" ref="H41:R41" si="3">SUM(H43,H45,H47,H49)</f>
        <v>0</v>
      </c>
      <c r="I41" s="19">
        <f t="shared" si="3"/>
        <v>0</v>
      </c>
      <c r="J41" s="19">
        <f t="shared" si="3"/>
        <v>0</v>
      </c>
      <c r="K41" s="19">
        <f t="shared" si="3"/>
        <v>0</v>
      </c>
      <c r="L41" s="19">
        <f t="shared" si="3"/>
        <v>0</v>
      </c>
      <c r="M41" s="19">
        <v>0</v>
      </c>
      <c r="N41" s="19" t="s">
        <v>1</v>
      </c>
      <c r="O41" s="19" t="s">
        <v>1</v>
      </c>
      <c r="P41" s="19" t="s">
        <v>1</v>
      </c>
      <c r="Q41" s="19">
        <f t="shared" si="3"/>
        <v>0</v>
      </c>
      <c r="R41" s="20">
        <f t="shared" si="3"/>
        <v>0</v>
      </c>
    </row>
    <row r="42" spans="1:18" s="8" customFormat="1" x14ac:dyDescent="0.2">
      <c r="A42" s="21" t="s">
        <v>27</v>
      </c>
      <c r="B42" s="22" t="s">
        <v>33</v>
      </c>
      <c r="C42" s="23">
        <v>0</v>
      </c>
      <c r="D42" s="55" t="s">
        <v>1</v>
      </c>
      <c r="E42" s="55" t="s">
        <v>1</v>
      </c>
      <c r="F42" s="56" t="e">
        <f>E42-D42+1</f>
        <v>#VALUE!</v>
      </c>
      <c r="G42" s="24"/>
      <c r="H42" s="24"/>
      <c r="I42" s="24"/>
      <c r="J42" s="24"/>
      <c r="K42" s="24"/>
      <c r="L42" s="24"/>
      <c r="M42" s="24">
        <v>0</v>
      </c>
      <c r="N42" s="24"/>
      <c r="O42" s="24"/>
      <c r="P42" s="24"/>
      <c r="Q42" s="24"/>
      <c r="R42" s="25"/>
    </row>
    <row r="43" spans="1:18" s="8" customFormat="1" x14ac:dyDescent="0.2">
      <c r="A43" s="26" t="s">
        <v>29</v>
      </c>
      <c r="B43" s="27" t="s">
        <v>30</v>
      </c>
      <c r="C43" s="34" t="s">
        <v>1</v>
      </c>
      <c r="D43" s="55"/>
      <c r="E43" s="55"/>
      <c r="F43" s="56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9"/>
    </row>
    <row r="44" spans="1:18" s="8" customFormat="1" x14ac:dyDescent="0.2">
      <c r="A44" s="21" t="s">
        <v>27</v>
      </c>
      <c r="B44" s="22" t="s">
        <v>33</v>
      </c>
      <c r="C44" s="23">
        <v>0</v>
      </c>
      <c r="D44" s="55" t="s">
        <v>1</v>
      </c>
      <c r="E44" s="55" t="s">
        <v>1</v>
      </c>
      <c r="F44" s="56" t="e">
        <f>E44-D44+1</f>
        <v>#VALUE!</v>
      </c>
      <c r="G44" s="24"/>
      <c r="H44" s="24"/>
      <c r="I44" s="24"/>
      <c r="J44" s="24"/>
      <c r="K44" s="24"/>
      <c r="L44" s="24"/>
      <c r="M44" s="24"/>
      <c r="N44" s="24">
        <v>0</v>
      </c>
      <c r="O44" s="24"/>
      <c r="P44" s="24"/>
      <c r="Q44" s="24"/>
      <c r="R44" s="25"/>
    </row>
    <row r="45" spans="1:18" s="8" customFormat="1" x14ac:dyDescent="0.2">
      <c r="A45" s="26" t="s">
        <v>29</v>
      </c>
      <c r="B45" s="27" t="s">
        <v>30</v>
      </c>
      <c r="C45" s="34" t="s">
        <v>1</v>
      </c>
      <c r="D45" s="55"/>
      <c r="E45" s="55"/>
      <c r="F45" s="56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9"/>
    </row>
    <row r="46" spans="1:18" s="8" customFormat="1" x14ac:dyDescent="0.2">
      <c r="A46" s="21" t="s">
        <v>27</v>
      </c>
      <c r="B46" s="22" t="s">
        <v>33</v>
      </c>
      <c r="C46" s="23">
        <v>0</v>
      </c>
      <c r="D46" s="55" t="s">
        <v>1</v>
      </c>
      <c r="E46" s="55" t="s">
        <v>1</v>
      </c>
      <c r="F46" s="56" t="e">
        <f>E46-D46+1</f>
        <v>#VALUE!</v>
      </c>
      <c r="G46" s="24"/>
      <c r="H46" s="24"/>
      <c r="I46" s="24"/>
      <c r="J46" s="24"/>
      <c r="K46" s="24"/>
      <c r="L46" s="24"/>
      <c r="M46" s="24"/>
      <c r="N46" s="24"/>
      <c r="O46" s="24">
        <v>0</v>
      </c>
      <c r="P46" s="24"/>
      <c r="Q46" s="24"/>
      <c r="R46" s="25"/>
    </row>
    <row r="47" spans="1:18" s="8" customFormat="1" x14ac:dyDescent="0.2">
      <c r="A47" s="26" t="s">
        <v>29</v>
      </c>
      <c r="B47" s="27" t="s">
        <v>30</v>
      </c>
      <c r="C47" s="34" t="s">
        <v>1</v>
      </c>
      <c r="D47" s="55"/>
      <c r="E47" s="55"/>
      <c r="F47" s="56"/>
      <c r="G47" s="28"/>
      <c r="H47" s="28"/>
      <c r="I47" s="28"/>
      <c r="J47" s="28"/>
      <c r="K47" s="28"/>
      <c r="L47" s="28"/>
      <c r="M47" s="28"/>
      <c r="N47" s="28"/>
      <c r="O47" s="28"/>
      <c r="P47" s="28"/>
      <c r="Q47" s="28"/>
      <c r="R47" s="29"/>
    </row>
    <row r="48" spans="1:18" s="8" customFormat="1" x14ac:dyDescent="0.2">
      <c r="A48" s="21" t="s">
        <v>27</v>
      </c>
      <c r="B48" s="22" t="s">
        <v>33</v>
      </c>
      <c r="C48" s="23">
        <v>0</v>
      </c>
      <c r="D48" s="55" t="s">
        <v>1</v>
      </c>
      <c r="E48" s="55" t="s">
        <v>1</v>
      </c>
      <c r="F48" s="56" t="e">
        <f>E48-D48+1</f>
        <v>#VALUE!</v>
      </c>
      <c r="G48" s="24"/>
      <c r="H48" s="24"/>
      <c r="I48" s="24"/>
      <c r="J48" s="24"/>
      <c r="K48" s="24"/>
      <c r="L48" s="24"/>
      <c r="M48" s="24"/>
      <c r="N48" s="24"/>
      <c r="O48" s="24"/>
      <c r="P48" s="24">
        <v>0</v>
      </c>
      <c r="Q48" s="24"/>
      <c r="R48" s="25"/>
    </row>
    <row r="49" spans="1:18" s="8" customFormat="1" x14ac:dyDescent="0.2">
      <c r="A49" s="26" t="s">
        <v>29</v>
      </c>
      <c r="B49" s="27" t="s">
        <v>30</v>
      </c>
      <c r="C49" s="34" t="s">
        <v>1</v>
      </c>
      <c r="D49" s="55"/>
      <c r="E49" s="55"/>
      <c r="F49" s="56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9"/>
    </row>
    <row r="50" spans="1:18" s="8" customFormat="1" ht="16.5" thickBot="1" x14ac:dyDescent="0.25">
      <c r="A50" s="37" t="s">
        <v>38</v>
      </c>
      <c r="B50" s="38"/>
      <c r="C50" s="39"/>
      <c r="D50" s="40"/>
      <c r="E50" s="40"/>
      <c r="F50" s="38"/>
      <c r="G50" s="39">
        <f>SUM(G41,G31,G17,G9)</f>
        <v>0</v>
      </c>
      <c r="H50" s="39">
        <f t="shared" ref="H50:R50" si="4">SUM(H41,H31,H17,H9)</f>
        <v>0</v>
      </c>
      <c r="I50" s="39">
        <f t="shared" si="4"/>
        <v>0</v>
      </c>
      <c r="J50" s="39">
        <f t="shared" si="4"/>
        <v>0</v>
      </c>
      <c r="K50" s="39">
        <f t="shared" si="4"/>
        <v>0</v>
      </c>
      <c r="L50" s="39">
        <f t="shared" si="4"/>
        <v>0</v>
      </c>
      <c r="M50" s="39">
        <f t="shared" si="4"/>
        <v>0</v>
      </c>
      <c r="N50" s="39">
        <f t="shared" si="4"/>
        <v>0</v>
      </c>
      <c r="O50" s="39">
        <f t="shared" si="4"/>
        <v>0</v>
      </c>
      <c r="P50" s="39">
        <f t="shared" si="4"/>
        <v>0</v>
      </c>
      <c r="Q50" s="39">
        <f t="shared" si="4"/>
        <v>0</v>
      </c>
      <c r="R50" s="41">
        <f t="shared" si="4"/>
        <v>0</v>
      </c>
    </row>
    <row r="51" spans="1:18" s="8" customFormat="1" x14ac:dyDescent="0.2">
      <c r="A51" s="5" t="s">
        <v>1</v>
      </c>
      <c r="B51" s="5"/>
      <c r="C51" s="5"/>
      <c r="D51" s="6"/>
      <c r="E51" s="6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</row>
    <row r="52" spans="1:18" s="8" customFormat="1" ht="21" customHeight="1" x14ac:dyDescent="0.2">
      <c r="A52" s="5" t="s">
        <v>39</v>
      </c>
      <c r="B52" s="5"/>
      <c r="C52" s="5"/>
      <c r="D52" s="6"/>
      <c r="E52" s="6"/>
      <c r="F52" s="5"/>
      <c r="G52" s="5"/>
      <c r="H52" s="5"/>
      <c r="I52" s="5"/>
      <c r="J52" s="5"/>
      <c r="K52" s="5"/>
      <c r="L52" s="5"/>
      <c r="M52" s="5"/>
      <c r="N52" s="5"/>
      <c r="O52" s="5"/>
      <c r="P52" s="57"/>
      <c r="Q52" s="57"/>
      <c r="R52" s="57"/>
    </row>
    <row r="53" spans="1:18" s="8" customFormat="1" x14ac:dyDescent="0.2">
      <c r="A53" s="42" t="s">
        <v>40</v>
      </c>
      <c r="B53" s="5"/>
      <c r="C53" s="5"/>
      <c r="D53" s="6"/>
      <c r="E53" s="6"/>
      <c r="F53" s="5"/>
      <c r="G53" s="5"/>
      <c r="H53" s="5"/>
      <c r="I53" s="5"/>
      <c r="J53" s="5"/>
      <c r="K53" s="10" t="s">
        <v>41</v>
      </c>
      <c r="L53" s="5"/>
      <c r="M53" s="5"/>
      <c r="N53" s="5"/>
      <c r="O53" s="5"/>
      <c r="P53" s="4"/>
      <c r="Q53" s="5"/>
    </row>
    <row r="54" spans="1:18" s="8" customFormat="1" ht="21.75" customHeight="1" x14ac:dyDescent="0.2">
      <c r="A54" s="10" t="s">
        <v>42</v>
      </c>
      <c r="B54" s="5"/>
      <c r="C54" s="5"/>
      <c r="D54" s="6"/>
      <c r="E54" s="6"/>
      <c r="F54" s="5"/>
      <c r="G54" s="5"/>
      <c r="H54" s="5"/>
      <c r="I54" s="5"/>
      <c r="J54" s="5"/>
      <c r="K54" s="57" t="s">
        <v>42</v>
      </c>
      <c r="L54" s="57"/>
      <c r="M54" s="57"/>
      <c r="N54" s="5"/>
      <c r="O54" s="5"/>
      <c r="P54" s="4"/>
      <c r="Q54" s="5"/>
    </row>
    <row r="55" spans="1:18" s="8" customFormat="1" x14ac:dyDescent="0.2">
      <c r="A55" s="42"/>
      <c r="B55" s="5"/>
      <c r="C55" s="5"/>
      <c r="D55" s="6"/>
      <c r="E55" s="6"/>
      <c r="F55" s="5"/>
      <c r="G55" s="5"/>
      <c r="H55" s="5"/>
      <c r="I55" s="5"/>
      <c r="J55" s="5"/>
      <c r="K55" s="42"/>
      <c r="L55" s="5"/>
      <c r="M55" s="5"/>
      <c r="N55" s="5"/>
      <c r="O55" s="5"/>
      <c r="P55" s="10"/>
      <c r="Q55" s="5"/>
    </row>
    <row r="56" spans="1:18" s="8" customFormat="1" x14ac:dyDescent="0.2">
      <c r="A56" s="10"/>
      <c r="B56" s="5"/>
      <c r="C56" s="5"/>
      <c r="D56" s="6"/>
      <c r="E56" s="6"/>
      <c r="F56" s="5"/>
      <c r="G56" s="5"/>
      <c r="H56" s="5"/>
      <c r="I56" s="5"/>
      <c r="J56" s="5"/>
      <c r="K56" s="10"/>
      <c r="L56" s="5"/>
      <c r="M56" s="5"/>
      <c r="N56" s="5"/>
      <c r="O56" s="5"/>
      <c r="P56" s="10"/>
      <c r="Q56" s="5"/>
    </row>
    <row r="57" spans="1:18" s="8" customFormat="1" ht="31.5" x14ac:dyDescent="0.2">
      <c r="A57" s="10" t="s">
        <v>43</v>
      </c>
      <c r="B57" s="5"/>
      <c r="C57" s="5"/>
      <c r="D57" s="6"/>
      <c r="E57" s="6"/>
      <c r="F57" s="5"/>
      <c r="G57" s="5"/>
      <c r="H57" s="5"/>
      <c r="I57" s="5"/>
      <c r="J57" s="5"/>
      <c r="K57" s="10" t="s">
        <v>43</v>
      </c>
      <c r="L57" s="5"/>
      <c r="M57" s="5"/>
      <c r="N57" s="5"/>
      <c r="O57" s="5"/>
      <c r="P57" s="4"/>
      <c r="Q57" s="5"/>
    </row>
    <row r="58" spans="1:18" x14ac:dyDescent="0.25">
      <c r="A58" s="43"/>
      <c r="K58" s="43"/>
      <c r="P58" s="43"/>
    </row>
    <row r="59" spans="1:18" x14ac:dyDescent="0.25">
      <c r="A59" s="43" t="s">
        <v>44</v>
      </c>
      <c r="K59" s="43" t="s">
        <v>44</v>
      </c>
      <c r="P59" s="43"/>
    </row>
    <row r="61" spans="1:18" x14ac:dyDescent="0.25">
      <c r="P61" s="44"/>
    </row>
    <row r="62" spans="1:18" x14ac:dyDescent="0.25">
      <c r="P62" s="44"/>
    </row>
    <row r="63" spans="1:18" x14ac:dyDescent="0.25">
      <c r="P63" s="44"/>
    </row>
    <row r="64" spans="1:18" x14ac:dyDescent="0.25">
      <c r="P64" s="44"/>
    </row>
    <row r="65" spans="16:16" x14ac:dyDescent="0.25">
      <c r="P65" s="44"/>
    </row>
    <row r="66" spans="16:16" x14ac:dyDescent="0.25">
      <c r="P66" s="44"/>
    </row>
    <row r="67" spans="16:16" x14ac:dyDescent="0.25">
      <c r="P67" s="44"/>
    </row>
    <row r="68" spans="16:16" x14ac:dyDescent="0.25">
      <c r="P68" s="44"/>
    </row>
    <row r="69" spans="16:16" x14ac:dyDescent="0.25">
      <c r="P69" s="1" t="s">
        <v>1</v>
      </c>
    </row>
  </sheetData>
  <mergeCells count="61">
    <mergeCell ref="D48:D49"/>
    <mergeCell ref="E48:E49"/>
    <mergeCell ref="F48:F49"/>
    <mergeCell ref="P52:R52"/>
    <mergeCell ref="K54:M54"/>
    <mergeCell ref="D44:D45"/>
    <mergeCell ref="E44:E45"/>
    <mergeCell ref="F44:F45"/>
    <mergeCell ref="D46:D47"/>
    <mergeCell ref="E46:E47"/>
    <mergeCell ref="F46:F47"/>
    <mergeCell ref="D38:D39"/>
    <mergeCell ref="E38:E39"/>
    <mergeCell ref="F38:F39"/>
    <mergeCell ref="D42:D43"/>
    <mergeCell ref="E42:E43"/>
    <mergeCell ref="F42:F43"/>
    <mergeCell ref="D34:D35"/>
    <mergeCell ref="E34:E35"/>
    <mergeCell ref="F34:F35"/>
    <mergeCell ref="D36:D37"/>
    <mergeCell ref="E36:E37"/>
    <mergeCell ref="F36:F37"/>
    <mergeCell ref="D28:D29"/>
    <mergeCell ref="E28:E29"/>
    <mergeCell ref="F28:F29"/>
    <mergeCell ref="D32:D33"/>
    <mergeCell ref="E32:E33"/>
    <mergeCell ref="F32:F33"/>
    <mergeCell ref="D24:D25"/>
    <mergeCell ref="E24:E25"/>
    <mergeCell ref="F24:F25"/>
    <mergeCell ref="D26:D27"/>
    <mergeCell ref="E26:E27"/>
    <mergeCell ref="F26:F27"/>
    <mergeCell ref="D20:D21"/>
    <mergeCell ref="E20:E21"/>
    <mergeCell ref="F20:F21"/>
    <mergeCell ref="D22:D23"/>
    <mergeCell ref="E22:E23"/>
    <mergeCell ref="F22:F23"/>
    <mergeCell ref="D14:D15"/>
    <mergeCell ref="E14:E15"/>
    <mergeCell ref="F14:F15"/>
    <mergeCell ref="D18:D19"/>
    <mergeCell ref="E18:E19"/>
    <mergeCell ref="F18:F19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</mergeCells>
  <conditionalFormatting sqref="A11 G32:R32 G42:R42 G10:IV11 J35:R35 K37:R37 J45:R45 K47:R47">
    <cfRule type="cellIs" dxfId="80" priority="81" operator="between">
      <formula>$D$18</formula>
      <formula>$E$18</formula>
    </cfRule>
  </conditionalFormatting>
  <conditionalFormatting sqref="B10:C10">
    <cfRule type="cellIs" dxfId="79" priority="80" operator="between">
      <formula>$D$18</formula>
      <formula>$E$18</formula>
    </cfRule>
  </conditionalFormatting>
  <conditionalFormatting sqref="B12:C12 G12:IV12 S13:IV13">
    <cfRule type="cellIs" dxfId="78" priority="79" operator="between">
      <formula>$D$20</formula>
      <formula>$E$20</formula>
    </cfRule>
  </conditionalFormatting>
  <conditionalFormatting sqref="B14 G14:IV14 S15:IV15">
    <cfRule type="cellIs" dxfId="77" priority="78" operator="between">
      <formula>$D$22</formula>
      <formula>$E$22</formula>
    </cfRule>
  </conditionalFormatting>
  <conditionalFormatting sqref="A13">
    <cfRule type="cellIs" dxfId="76" priority="77" operator="between">
      <formula>$D$18</formula>
      <formula>$E$18</formula>
    </cfRule>
  </conditionalFormatting>
  <conditionalFormatting sqref="A15">
    <cfRule type="cellIs" dxfId="75" priority="76" operator="between">
      <formula>$D$18</formula>
      <formula>$E$18</formula>
    </cfRule>
  </conditionalFormatting>
  <conditionalFormatting sqref="A19">
    <cfRule type="cellIs" dxfId="74" priority="75" operator="between">
      <formula>$D$18</formula>
      <formula>$E$18</formula>
    </cfRule>
  </conditionalFormatting>
  <conditionalFormatting sqref="A21">
    <cfRule type="cellIs" dxfId="73" priority="74" operator="between">
      <formula>$D$18</formula>
      <formula>$E$18</formula>
    </cfRule>
  </conditionalFormatting>
  <conditionalFormatting sqref="A23">
    <cfRule type="cellIs" dxfId="72" priority="73" operator="between">
      <formula>$D$18</formula>
      <formula>$E$18</formula>
    </cfRule>
  </conditionalFormatting>
  <conditionalFormatting sqref="A25">
    <cfRule type="cellIs" dxfId="71" priority="72" operator="between">
      <formula>$D$18</formula>
      <formula>$E$18</formula>
    </cfRule>
  </conditionalFormatting>
  <conditionalFormatting sqref="A27">
    <cfRule type="cellIs" dxfId="70" priority="71" operator="between">
      <formula>$D$18</formula>
      <formula>$E$18</formula>
    </cfRule>
  </conditionalFormatting>
  <conditionalFormatting sqref="A29">
    <cfRule type="cellIs" dxfId="69" priority="70" operator="between">
      <formula>$D$18</formula>
      <formula>$E$18</formula>
    </cfRule>
  </conditionalFormatting>
  <conditionalFormatting sqref="A39">
    <cfRule type="cellIs" dxfId="68" priority="55" operator="between">
      <formula>$D$18</formula>
      <formula>$E$18</formula>
    </cfRule>
  </conditionalFormatting>
  <conditionalFormatting sqref="H13:R13">
    <cfRule type="cellIs" dxfId="67" priority="69" operator="between">
      <formula>$D$18</formula>
      <formula>$E$18</formula>
    </cfRule>
  </conditionalFormatting>
  <conditionalFormatting sqref="J15:R15">
    <cfRule type="cellIs" dxfId="66" priority="68" operator="between">
      <formula>$D$18</formula>
      <formula>$E$18</formula>
    </cfRule>
  </conditionalFormatting>
  <conditionalFormatting sqref="G19 I19:R19">
    <cfRule type="cellIs" dxfId="65" priority="67" operator="between">
      <formula>$D$18</formula>
      <formula>$E$18</formula>
    </cfRule>
  </conditionalFormatting>
  <conditionalFormatting sqref="G21:H21 J21:R21">
    <cfRule type="cellIs" dxfId="64" priority="66" operator="between">
      <formula>$D$18</formula>
      <formula>$E$18</formula>
    </cfRule>
  </conditionalFormatting>
  <conditionalFormatting sqref="G23:H23 J23:R23">
    <cfRule type="cellIs" dxfId="63" priority="65" operator="between">
      <formula>$D$18</formula>
      <formula>$E$18</formula>
    </cfRule>
  </conditionalFormatting>
  <conditionalFormatting sqref="G25:H25 J25:R25">
    <cfRule type="cellIs" dxfId="62" priority="64" operator="between">
      <formula>$D$18</formula>
      <formula>$E$18</formula>
    </cfRule>
  </conditionalFormatting>
  <conditionalFormatting sqref="G27:H27 K27:R27">
    <cfRule type="cellIs" dxfId="61" priority="63" operator="between">
      <formula>$D$18</formula>
      <formula>$E$18</formula>
    </cfRule>
  </conditionalFormatting>
  <conditionalFormatting sqref="G29:I29 K29:R29">
    <cfRule type="cellIs" dxfId="60" priority="62" operator="between">
      <formula>$D$18</formula>
      <formula>$E$18</formula>
    </cfRule>
  </conditionalFormatting>
  <conditionalFormatting sqref="A33">
    <cfRule type="cellIs" dxfId="59" priority="61" operator="between">
      <formula>$D$18</formula>
      <formula>$E$18</formula>
    </cfRule>
  </conditionalFormatting>
  <conditionalFormatting sqref="G33:J33 L33:R33">
    <cfRule type="cellIs" dxfId="58" priority="60" operator="between">
      <formula>$D$18</formula>
      <formula>$E$18</formula>
    </cfRule>
  </conditionalFormatting>
  <conditionalFormatting sqref="A35">
    <cfRule type="cellIs" dxfId="57" priority="59" operator="between">
      <formula>$D$18</formula>
      <formula>$E$18</formula>
    </cfRule>
  </conditionalFormatting>
  <conditionalFormatting sqref="G35:H35">
    <cfRule type="cellIs" dxfId="56" priority="58" operator="between">
      <formula>$D$18</formula>
      <formula>$E$18</formula>
    </cfRule>
  </conditionalFormatting>
  <conditionalFormatting sqref="A37">
    <cfRule type="cellIs" dxfId="55" priority="57" operator="between">
      <formula>$D$18</formula>
      <formula>$E$18</formula>
    </cfRule>
  </conditionalFormatting>
  <conditionalFormatting sqref="G37:I37">
    <cfRule type="cellIs" dxfId="54" priority="56" operator="between">
      <formula>$D$18</formula>
      <formula>$E$18</formula>
    </cfRule>
  </conditionalFormatting>
  <conditionalFormatting sqref="G39:M39 O39:R39">
    <cfRule type="cellIs" dxfId="53" priority="54" operator="between">
      <formula>$D$18</formula>
      <formula>$E$18</formula>
    </cfRule>
  </conditionalFormatting>
  <conditionalFormatting sqref="I35">
    <cfRule type="cellIs" dxfId="52" priority="53" operator="between">
      <formula>$D$18</formula>
      <formula>$E$18</formula>
    </cfRule>
  </conditionalFormatting>
  <conditionalFormatting sqref="J37">
    <cfRule type="cellIs" dxfId="51" priority="52" operator="between">
      <formula>$D$18</formula>
      <formula>$E$18</formula>
    </cfRule>
  </conditionalFormatting>
  <conditionalFormatting sqref="K39">
    <cfRule type="cellIs" dxfId="50" priority="51" operator="between">
      <formula>$D$18</formula>
      <formula>$E$18</formula>
    </cfRule>
  </conditionalFormatting>
  <conditionalFormatting sqref="G18:R18">
    <cfRule type="cellIs" dxfId="49" priority="50" operator="between">
      <formula>$D$18</formula>
      <formula>$E$18</formula>
    </cfRule>
  </conditionalFormatting>
  <conditionalFormatting sqref="G20:R20">
    <cfRule type="cellIs" dxfId="48" priority="49" operator="between">
      <formula>$D$18</formula>
      <formula>$E$18</formula>
    </cfRule>
  </conditionalFormatting>
  <conditionalFormatting sqref="G22:R22">
    <cfRule type="cellIs" dxfId="47" priority="48" operator="between">
      <formula>$D$18</formula>
      <formula>$E$18</formula>
    </cfRule>
  </conditionalFormatting>
  <conditionalFormatting sqref="G24:R24">
    <cfRule type="cellIs" dxfId="46" priority="47" operator="between">
      <formula>$D$18</formula>
      <formula>$E$18</formula>
    </cfRule>
  </conditionalFormatting>
  <conditionalFormatting sqref="G26:R26">
    <cfRule type="cellIs" dxfId="45" priority="46" operator="between">
      <formula>$D$18</formula>
      <formula>$E$18</formula>
    </cfRule>
  </conditionalFormatting>
  <conditionalFormatting sqref="G28:R28">
    <cfRule type="cellIs" dxfId="44" priority="45" operator="between">
      <formula>$D$18</formula>
      <formula>$E$18</formula>
    </cfRule>
  </conditionalFormatting>
  <conditionalFormatting sqref="G30:R30">
    <cfRule type="cellIs" dxfId="43" priority="44" operator="between">
      <formula>$D$18</formula>
      <formula>$E$18</formula>
    </cfRule>
  </conditionalFormatting>
  <conditionalFormatting sqref="G34:R34">
    <cfRule type="cellIs" dxfId="42" priority="43" operator="between">
      <formula>$D$18</formula>
      <formula>$E$18</formula>
    </cfRule>
  </conditionalFormatting>
  <conditionalFormatting sqref="G36:R36">
    <cfRule type="cellIs" dxfId="41" priority="42" operator="between">
      <formula>$D$18</formula>
      <formula>$E$18</formula>
    </cfRule>
  </conditionalFormatting>
  <conditionalFormatting sqref="G38:R38">
    <cfRule type="cellIs" dxfId="40" priority="41" operator="between">
      <formula>$D$18</formula>
      <formula>$E$18</formula>
    </cfRule>
  </conditionalFormatting>
  <conditionalFormatting sqref="L35">
    <cfRule type="cellIs" dxfId="39" priority="40" operator="between">
      <formula>$D$18</formula>
      <formula>$E$18</formula>
    </cfRule>
  </conditionalFormatting>
  <conditionalFormatting sqref="M37">
    <cfRule type="cellIs" dxfId="38" priority="39" operator="between">
      <formula>$D$18</formula>
      <formula>$E$18</formula>
    </cfRule>
  </conditionalFormatting>
  <conditionalFormatting sqref="A45">
    <cfRule type="cellIs" dxfId="37" priority="36" operator="between">
      <formula>$D$18</formula>
      <formula>$E$18</formula>
    </cfRule>
  </conditionalFormatting>
  <conditionalFormatting sqref="A43">
    <cfRule type="cellIs" dxfId="36" priority="38" operator="between">
      <formula>$D$18</formula>
      <formula>$E$18</formula>
    </cfRule>
  </conditionalFormatting>
  <conditionalFormatting sqref="G43:L43 N43:R43">
    <cfRule type="cellIs" dxfId="35" priority="37" operator="between">
      <formula>$D$18</formula>
      <formula>$E$18</formula>
    </cfRule>
  </conditionalFormatting>
  <conditionalFormatting sqref="G45:H45">
    <cfRule type="cellIs" dxfId="34" priority="35" operator="between">
      <formula>$D$18</formula>
      <formula>$E$18</formula>
    </cfRule>
  </conditionalFormatting>
  <conditionalFormatting sqref="A47">
    <cfRule type="cellIs" dxfId="33" priority="34" operator="between">
      <formula>$D$18</formula>
      <formula>$E$18</formula>
    </cfRule>
  </conditionalFormatting>
  <conditionalFormatting sqref="G47:I47">
    <cfRule type="cellIs" dxfId="32" priority="33" operator="between">
      <formula>$D$18</formula>
      <formula>$E$18</formula>
    </cfRule>
  </conditionalFormatting>
  <conditionalFormatting sqref="A49">
    <cfRule type="cellIs" dxfId="31" priority="32" operator="between">
      <formula>$D$18</formula>
      <formula>$E$18</formula>
    </cfRule>
  </conditionalFormatting>
  <conditionalFormatting sqref="G49:O49 Q49:R49">
    <cfRule type="cellIs" dxfId="30" priority="31" operator="between">
      <formula>$D$18</formula>
      <formula>$E$18</formula>
    </cfRule>
  </conditionalFormatting>
  <conditionalFormatting sqref="I45">
    <cfRule type="cellIs" dxfId="29" priority="30" operator="between">
      <formula>$D$18</formula>
      <formula>$E$18</formula>
    </cfRule>
  </conditionalFormatting>
  <conditionalFormatting sqref="J47">
    <cfRule type="cellIs" dxfId="28" priority="29" operator="between">
      <formula>$D$18</formula>
      <formula>$E$18</formula>
    </cfRule>
  </conditionalFormatting>
  <conditionalFormatting sqref="K49">
    <cfRule type="cellIs" dxfId="27" priority="28" operator="between">
      <formula>$D$18</formula>
      <formula>$E$18</formula>
    </cfRule>
  </conditionalFormatting>
  <conditionalFormatting sqref="G40:R40">
    <cfRule type="cellIs" dxfId="26" priority="27" operator="between">
      <formula>$D$18</formula>
      <formula>$E$18</formula>
    </cfRule>
  </conditionalFormatting>
  <conditionalFormatting sqref="G44:R44">
    <cfRule type="cellIs" dxfId="25" priority="26" operator="between">
      <formula>$D$18</formula>
      <formula>$E$18</formula>
    </cfRule>
  </conditionalFormatting>
  <conditionalFormatting sqref="G46:R46">
    <cfRule type="cellIs" dxfId="24" priority="25" operator="between">
      <formula>$D$18</formula>
      <formula>$E$18</formula>
    </cfRule>
  </conditionalFormatting>
  <conditionalFormatting sqref="G48:R48">
    <cfRule type="cellIs" dxfId="23" priority="24" operator="between">
      <formula>$D$18</formula>
      <formula>$E$18</formula>
    </cfRule>
  </conditionalFormatting>
  <conditionalFormatting sqref="L45">
    <cfRule type="cellIs" dxfId="22" priority="23" operator="between">
      <formula>$D$18</formula>
      <formula>$E$18</formula>
    </cfRule>
  </conditionalFormatting>
  <conditionalFormatting sqref="M47">
    <cfRule type="cellIs" dxfId="21" priority="22" operator="between">
      <formula>$D$18</formula>
      <formula>$E$18</formula>
    </cfRule>
  </conditionalFormatting>
  <conditionalFormatting sqref="N49">
    <cfRule type="cellIs" dxfId="20" priority="21" operator="between">
      <formula>$D$18</formula>
      <formula>$E$18</formula>
    </cfRule>
  </conditionalFormatting>
  <conditionalFormatting sqref="M49">
    <cfRule type="cellIs" dxfId="19" priority="20" operator="between">
      <formula>$D$18</formula>
      <formula>$E$18</formula>
    </cfRule>
  </conditionalFormatting>
  <conditionalFormatting sqref="N45">
    <cfRule type="cellIs" dxfId="18" priority="19" operator="between">
      <formula>$D$18</formula>
      <formula>$E$18</formula>
    </cfRule>
  </conditionalFormatting>
  <conditionalFormatting sqref="O47">
    <cfRule type="cellIs" dxfId="17" priority="18" operator="between">
      <formula>$D$18</formula>
      <formula>$E$18</formula>
    </cfRule>
  </conditionalFormatting>
  <conditionalFormatting sqref="C11">
    <cfRule type="cellIs" dxfId="16" priority="17" operator="between">
      <formula>$D$20</formula>
      <formula>$E$20</formula>
    </cfRule>
  </conditionalFormatting>
  <conditionalFormatting sqref="C13:C15">
    <cfRule type="cellIs" dxfId="15" priority="16" operator="between">
      <formula>$D$20</formula>
      <formula>$E$20</formula>
    </cfRule>
  </conditionalFormatting>
  <conditionalFormatting sqref="G13">
    <cfRule type="cellIs" dxfId="14" priority="15" operator="between">
      <formula>$D$18</formula>
      <formula>$E$18</formula>
    </cfRule>
  </conditionalFormatting>
  <conditionalFormatting sqref="G15">
    <cfRule type="cellIs" dxfId="13" priority="14" operator="between">
      <formula>$D$18</formula>
      <formula>$E$18</formula>
    </cfRule>
  </conditionalFormatting>
  <conditionalFormatting sqref="I15">
    <cfRule type="cellIs" dxfId="12" priority="13" operator="between">
      <formula>$D$18</formula>
      <formula>$E$18</formula>
    </cfRule>
  </conditionalFormatting>
  <conditionalFormatting sqref="H15">
    <cfRule type="cellIs" dxfId="11" priority="12" operator="between">
      <formula>$D$18</formula>
      <formula>$E$18</formula>
    </cfRule>
  </conditionalFormatting>
  <conditionalFormatting sqref="H19">
    <cfRule type="cellIs" dxfId="10" priority="11" operator="between">
      <formula>$D$18</formula>
      <formula>$E$18</formula>
    </cfRule>
  </conditionalFormatting>
  <conditionalFormatting sqref="I21">
    <cfRule type="cellIs" dxfId="9" priority="10" operator="between">
      <formula>$D$18</formula>
      <formula>$E$18</formula>
    </cfRule>
  </conditionalFormatting>
  <conditionalFormatting sqref="I23">
    <cfRule type="cellIs" dxfId="8" priority="9" operator="between">
      <formula>$D$18</formula>
      <formula>$E$18</formula>
    </cfRule>
  </conditionalFormatting>
  <conditionalFormatting sqref="I25">
    <cfRule type="cellIs" dxfId="7" priority="8" operator="between">
      <formula>$D$18</formula>
      <formula>$E$18</formula>
    </cfRule>
  </conditionalFormatting>
  <conditionalFormatting sqref="I27">
    <cfRule type="cellIs" dxfId="6" priority="7" operator="between">
      <formula>$D$18</formula>
      <formula>$E$18</formula>
    </cfRule>
  </conditionalFormatting>
  <conditionalFormatting sqref="J27">
    <cfRule type="cellIs" dxfId="5" priority="6" operator="between">
      <formula>$D$18</formula>
      <formula>$E$18</formula>
    </cfRule>
  </conditionalFormatting>
  <conditionalFormatting sqref="J29">
    <cfRule type="cellIs" dxfId="4" priority="5" operator="between">
      <formula>$D$18</formula>
      <formula>$E$18</formula>
    </cfRule>
  </conditionalFormatting>
  <conditionalFormatting sqref="K33">
    <cfRule type="cellIs" dxfId="3" priority="4" operator="between">
      <formula>$D$18</formula>
      <formula>$E$18</formula>
    </cfRule>
  </conditionalFormatting>
  <conditionalFormatting sqref="N39">
    <cfRule type="cellIs" dxfId="2" priority="3" operator="between">
      <formula>$D$18</formula>
      <formula>$E$18</formula>
    </cfRule>
  </conditionalFormatting>
  <conditionalFormatting sqref="P49">
    <cfRule type="cellIs" dxfId="1" priority="1" operator="between">
      <formula>$D$18</formula>
      <formula>$E$18</formula>
    </cfRule>
  </conditionalFormatting>
  <conditionalFormatting sqref="M43">
    <cfRule type="cellIs" dxfId="0" priority="2" operator="between">
      <formula>$D$18</formula>
      <formula>$E$18</formula>
    </cfRule>
  </conditionalFormatting>
  <pageMargins left="0.19685039370078741" right="0.19685039370078741" top="0.78740157480314965" bottom="0.78740157480314965" header="0.31496062992125984" footer="0.31496062992125984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Олеся Федоровна Петрова</cp:lastModifiedBy>
  <cp:lastPrinted>2015-09-30T05:43:27Z</cp:lastPrinted>
  <dcterms:created xsi:type="dcterms:W3CDTF">2015-06-12T07:21:06Z</dcterms:created>
  <dcterms:modified xsi:type="dcterms:W3CDTF">2015-09-30T05:43:30Z</dcterms:modified>
</cp:coreProperties>
</file>