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7955" windowHeight="11790"/>
  </bookViews>
  <sheets>
    <sheet name="Лот" sheetId="1" r:id="rId1"/>
  </sheets>
  <calcPr calcId="145621"/>
</workbook>
</file>

<file path=xl/calcChain.xml><?xml version="1.0" encoding="utf-8"?>
<calcChain xmlns="http://schemas.openxmlformats.org/spreadsheetml/2006/main">
  <c r="Q17" i="1" l="1"/>
  <c r="C17" i="1"/>
</calcChain>
</file>

<file path=xl/sharedStrings.xml><?xml version="1.0" encoding="utf-8"?>
<sst xmlns="http://schemas.openxmlformats.org/spreadsheetml/2006/main" count="32" uniqueCount="32">
  <si>
    <t>количество нефтешлама, тонн</t>
  </si>
  <si>
    <t>декабрь</t>
  </si>
  <si>
    <t>ноябрь</t>
  </si>
  <si>
    <t>октябрь</t>
  </si>
  <si>
    <t>сентябрь</t>
  </si>
  <si>
    <t xml:space="preserve">август </t>
  </si>
  <si>
    <t>июль</t>
  </si>
  <si>
    <t>июнь</t>
  </si>
  <si>
    <t>май</t>
  </si>
  <si>
    <t>апрель</t>
  </si>
  <si>
    <t>март</t>
  </si>
  <si>
    <t>февраль</t>
  </si>
  <si>
    <t>январь</t>
  </si>
  <si>
    <t>Общая стоимость услуги без НДС, руб.</t>
  </si>
  <si>
    <t>Месяц</t>
  </si>
  <si>
    <t xml:space="preserve">Наименование отхода </t>
  </si>
  <si>
    <t>Объём  работ по лоту на 2014 год</t>
  </si>
  <si>
    <t>Открытое акционерное общество "Славнефть-Мегионнефтегаз"</t>
  </si>
  <si>
    <t>Наименование предприятия:</t>
  </si>
  <si>
    <r>
      <t>Общее количество бурового шлама, м</t>
    </r>
    <r>
      <rPr>
        <b/>
        <i/>
        <vertAlign val="superscript"/>
        <sz val="8"/>
        <color indexed="8"/>
        <rFont val="Arial"/>
        <family val="2"/>
        <charset val="204"/>
      </rPr>
      <t>3</t>
    </r>
  </si>
  <si>
    <t>№ п/п</t>
  </si>
  <si>
    <t>Руководитель предприятия</t>
  </si>
  <si>
    <t>Ф И.О.</t>
  </si>
  <si>
    <r>
      <t>Стоимость переработки 1  м</t>
    </r>
    <r>
      <rPr>
        <b/>
        <i/>
        <vertAlign val="superscript"/>
        <sz val="8"/>
        <rFont val="Arial"/>
        <family val="2"/>
        <charset val="204"/>
      </rPr>
      <t xml:space="preserve">3 </t>
    </r>
    <r>
      <rPr>
        <b/>
        <i/>
        <sz val="8"/>
        <rFont val="Arial"/>
        <family val="2"/>
        <charset val="204"/>
      </rPr>
      <t>без НДС, руб.</t>
    </r>
  </si>
  <si>
    <t>Сектор:</t>
  </si>
  <si>
    <t>17 "Промышленная и экологическая безопасность"</t>
  </si>
  <si>
    <t xml:space="preserve">Тип сделки: </t>
  </si>
  <si>
    <t>1705 "Утилизация бурового шлама и бурового раствора"</t>
  </si>
  <si>
    <t xml:space="preserve">Тип лота: </t>
  </si>
  <si>
    <t>Лот №1705.1 "Выполнение работ по переработке и обезвреживанию бурового шлама" (неделимый)</t>
  </si>
  <si>
    <t>Форма 8 "Лот"</t>
  </si>
  <si>
    <t>Выполнение работ по переработке и обезвреживанию бурового шлама на шламонакопителе на Северо-Покурском м/р.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</si>
</sst>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43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vertAlign val="superscript"/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b/>
      <i/>
      <vertAlign val="superscript"/>
      <sz val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u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u/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4" fontId="0" fillId="0" borderId="0">
      <alignment vertical="center"/>
    </xf>
    <xf numFmtId="43" fontId="1" fillId="0" borderId="0" applyFont="0" applyFill="0" applyBorder="0" applyAlignment="0" applyProtection="0"/>
    <xf numFmtId="0" fontId="2" fillId="0" borderId="0"/>
    <xf numFmtId="0" fontId="3" fillId="0" borderId="0"/>
  </cellStyleXfs>
  <cellXfs count="52">
    <xf numFmtId="4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8" fillId="0" borderId="0" xfId="0" applyNumberFormat="1" applyFont="1" applyAlignment="1"/>
    <xf numFmtId="0" fontId="8" fillId="0" borderId="0" xfId="0" applyNumberFormat="1" applyFont="1" applyAlignment="1">
      <alignment horizontal="center" vertical="center"/>
    </xf>
    <xf numFmtId="0" fontId="3" fillId="0" borderId="0" xfId="0" applyNumberFormat="1" applyFont="1" applyAlignment="1"/>
    <xf numFmtId="0" fontId="9" fillId="0" borderId="0" xfId="0" applyNumberFormat="1" applyFont="1" applyAlignment="1">
      <alignment horizontal="right"/>
    </xf>
    <xf numFmtId="0" fontId="11" fillId="0" borderId="6" xfId="0" applyNumberFormat="1" applyFont="1" applyFill="1" applyBorder="1" applyAlignment="1"/>
    <xf numFmtId="0" fontId="11" fillId="0" borderId="5" xfId="0" applyNumberFormat="1" applyFont="1" applyFill="1" applyBorder="1" applyAlignment="1"/>
    <xf numFmtId="0" fontId="11" fillId="0" borderId="4" xfId="0" applyNumberFormat="1" applyFont="1" applyFill="1" applyBorder="1" applyAlignment="1">
      <alignment horizontal="center"/>
    </xf>
    <xf numFmtId="0" fontId="3" fillId="0" borderId="0" xfId="0" applyNumberFormat="1" applyFont="1" applyFill="1" applyAlignment="1"/>
    <xf numFmtId="0" fontId="10" fillId="0" borderId="0" xfId="0" applyNumberFormat="1" applyFont="1" applyFill="1" applyBorder="1" applyAlignment="1">
      <alignment horizontal="left"/>
    </xf>
    <xf numFmtId="0" fontId="11" fillId="0" borderId="0" xfId="0" applyNumberFormat="1" applyFont="1" applyFill="1" applyBorder="1" applyAlignment="1"/>
    <xf numFmtId="0" fontId="11" fillId="0" borderId="2" xfId="0" applyNumberFormat="1" applyFont="1" applyFill="1" applyBorder="1" applyAlignment="1"/>
    <xf numFmtId="0" fontId="11" fillId="0" borderId="0" xfId="0" applyNumberFormat="1" applyFont="1" applyFill="1" applyBorder="1" applyAlignment="1">
      <alignment horizontal="center"/>
    </xf>
    <xf numFmtId="0" fontId="3" fillId="0" borderId="0" xfId="0" applyNumberFormat="1" applyFont="1" applyAlignment="1">
      <alignment horizontal="right"/>
    </xf>
    <xf numFmtId="0" fontId="11" fillId="0" borderId="3" xfId="0" applyNumberFormat="1" applyFont="1" applyFill="1" applyBorder="1" applyAlignment="1"/>
    <xf numFmtId="0" fontId="11" fillId="0" borderId="0" xfId="0" applyNumberFormat="1" applyFont="1" applyFill="1" applyBorder="1" applyAlignment="1">
      <alignment horizontal="left"/>
    </xf>
    <xf numFmtId="0" fontId="11" fillId="0" borderId="0" xfId="0" applyNumberFormat="1" applyFont="1" applyAlignment="1"/>
    <xf numFmtId="0" fontId="11" fillId="0" borderId="0" xfId="3" applyFont="1"/>
    <xf numFmtId="0" fontId="3" fillId="0" borderId="0" xfId="3" applyFont="1" applyFill="1"/>
    <xf numFmtId="0" fontId="3" fillId="0" borderId="0" xfId="3" applyFont="1"/>
    <xf numFmtId="0" fontId="10" fillId="0" borderId="0" xfId="0" applyNumberFormat="1" applyFont="1" applyFill="1" applyBorder="1" applyAlignment="1"/>
    <xf numFmtId="0" fontId="12" fillId="0" borderId="0" xfId="0" applyNumberFormat="1" applyFont="1" applyBorder="1" applyAlignment="1">
      <alignment horizontal="left"/>
    </xf>
    <xf numFmtId="0" fontId="13" fillId="0" borderId="0" xfId="0" applyNumberFormat="1" applyFont="1" applyAlignment="1">
      <alignment vertical="center"/>
    </xf>
    <xf numFmtId="0" fontId="14" fillId="0" borderId="0" xfId="0" applyNumberFormat="1" applyFont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/>
    </xf>
    <xf numFmtId="0" fontId="13" fillId="0" borderId="10" xfId="0" applyNumberFormat="1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14" fillId="0" borderId="1" xfId="0" applyNumberFormat="1" applyFont="1" applyBorder="1" applyAlignment="1">
      <alignment vertical="top" wrapText="1" shrinkToFit="1"/>
    </xf>
    <xf numFmtId="3" fontId="14" fillId="0" borderId="1" xfId="0" applyNumberFormat="1" applyFont="1" applyBorder="1" applyAlignment="1">
      <alignment horizontal="center" vertical="center"/>
    </xf>
    <xf numFmtId="0" fontId="14" fillId="0" borderId="1" xfId="0" applyNumberFormat="1" applyFont="1" applyBorder="1" applyAlignment="1">
      <alignment horizontal="center" vertical="center"/>
    </xf>
    <xf numFmtId="41" fontId="14" fillId="0" borderId="1" xfId="1" applyNumberFormat="1" applyFont="1" applyBorder="1" applyAlignment="1">
      <alignment horizontal="center" vertical="center"/>
    </xf>
    <xf numFmtId="41" fontId="3" fillId="2" borderId="1" xfId="1" applyNumberFormat="1" applyFont="1" applyFill="1" applyBorder="1" applyAlignment="1">
      <alignment horizontal="center" vertical="center"/>
    </xf>
    <xf numFmtId="41" fontId="14" fillId="2" borderId="1" xfId="1" applyNumberFormat="1" applyFont="1" applyFill="1" applyBorder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left" vertical="center"/>
    </xf>
    <xf numFmtId="0" fontId="14" fillId="0" borderId="10" xfId="0" applyNumberFormat="1" applyFont="1" applyBorder="1" applyAlignment="1">
      <alignment horizontal="center" vertical="center"/>
    </xf>
    <xf numFmtId="0" fontId="14" fillId="0" borderId="0" xfId="0" applyNumberFormat="1" applyFont="1" applyAlignment="1"/>
    <xf numFmtId="0" fontId="3" fillId="0" borderId="0" xfId="0" applyNumberFormat="1" applyFont="1" applyBorder="1" applyAlignment="1"/>
    <xf numFmtId="0" fontId="14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right"/>
    </xf>
    <xf numFmtId="0" fontId="10" fillId="0" borderId="0" xfId="0" applyNumberFormat="1" applyFont="1" applyFill="1" applyBorder="1" applyAlignment="1"/>
    <xf numFmtId="0" fontId="12" fillId="0" borderId="0" xfId="0" applyNumberFormat="1" applyFont="1" applyBorder="1" applyAlignment="1">
      <alignment horizontal="left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5" fillId="0" borderId="0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left"/>
    </xf>
  </cellXfs>
  <cellStyles count="4">
    <cellStyle name="Обычный" xfId="0" builtinId="0"/>
    <cellStyle name="Обычный_Лист1" xfId="3"/>
    <cellStyle name="Обычный_НП1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7"/>
  <sheetViews>
    <sheetView tabSelected="1" zoomScaleNormal="100" zoomScaleSheetLayoutView="75" workbookViewId="0">
      <selection activeCell="N8" sqref="N8:N9"/>
    </sheetView>
  </sheetViews>
  <sheetFormatPr defaultRowHeight="12.75" x14ac:dyDescent="0.2"/>
  <cols>
    <col min="1" max="1" width="4.7109375" style="3" customWidth="1"/>
    <col min="2" max="2" width="32" style="4" customWidth="1"/>
    <col min="3" max="3" width="13" style="3" customWidth="1"/>
    <col min="4" max="5" width="10.42578125" style="3" customWidth="1"/>
    <col min="6" max="11" width="9.28515625" style="3" customWidth="1"/>
    <col min="12" max="13" width="10.42578125" style="3" customWidth="1"/>
    <col min="14" max="15" width="11" style="3" customWidth="1"/>
    <col min="16" max="16" width="14" style="5" customWidth="1"/>
    <col min="17" max="17" width="15.85546875" style="3" customWidth="1"/>
    <col min="18" max="18" width="9.140625" style="3"/>
    <col min="19" max="19" width="13.28515625" style="3" bestFit="1" customWidth="1"/>
    <col min="20" max="16384" width="9.140625" style="3"/>
  </cols>
  <sheetData>
    <row r="1" spans="1:26" x14ac:dyDescent="0.2">
      <c r="Q1" s="6" t="s">
        <v>30</v>
      </c>
    </row>
    <row r="5" spans="1:26" s="5" customFormat="1" x14ac:dyDescent="0.2">
      <c r="A5" s="51" t="s">
        <v>18</v>
      </c>
      <c r="B5" s="51"/>
      <c r="C5" s="7" t="s">
        <v>17</v>
      </c>
      <c r="D5" s="8"/>
      <c r="E5" s="9"/>
      <c r="F5" s="10"/>
      <c r="W5" s="41"/>
      <c r="X5" s="41"/>
      <c r="Y5" s="41"/>
      <c r="Z5" s="41"/>
    </row>
    <row r="6" spans="1:26" s="5" customFormat="1" x14ac:dyDescent="0.2">
      <c r="A6" s="11" t="s">
        <v>24</v>
      </c>
      <c r="B6" s="11"/>
      <c r="C6" s="12" t="s">
        <v>25</v>
      </c>
      <c r="D6" s="13"/>
      <c r="E6" s="14"/>
      <c r="F6" s="10"/>
      <c r="W6" s="15"/>
      <c r="X6" s="15"/>
      <c r="Y6" s="15"/>
      <c r="Z6" s="15"/>
    </row>
    <row r="7" spans="1:26" s="18" customFormat="1" x14ac:dyDescent="0.2">
      <c r="A7" s="42" t="s">
        <v>26</v>
      </c>
      <c r="B7" s="42"/>
      <c r="C7" s="16" t="s">
        <v>27</v>
      </c>
      <c r="D7" s="13"/>
      <c r="E7" s="14"/>
      <c r="F7" s="17"/>
      <c r="J7" s="19"/>
      <c r="K7" s="19"/>
      <c r="L7" s="19"/>
      <c r="M7" s="19"/>
      <c r="N7" s="19"/>
    </row>
    <row r="8" spans="1:26" s="5" customFormat="1" x14ac:dyDescent="0.2">
      <c r="A8" s="42" t="s">
        <v>28</v>
      </c>
      <c r="B8" s="42"/>
      <c r="C8" s="12" t="s">
        <v>29</v>
      </c>
      <c r="D8" s="13"/>
      <c r="E8" s="14"/>
      <c r="F8" s="20"/>
      <c r="G8" s="20"/>
      <c r="H8" s="21"/>
      <c r="I8" s="21"/>
      <c r="J8" s="21"/>
      <c r="K8" s="21"/>
      <c r="L8" s="21"/>
      <c r="M8" s="21"/>
      <c r="N8" s="21"/>
      <c r="O8" s="21"/>
      <c r="P8" s="18"/>
      <c r="Q8" s="18"/>
      <c r="R8" s="18"/>
      <c r="S8" s="18"/>
      <c r="T8" s="18"/>
      <c r="U8" s="18"/>
      <c r="V8" s="18"/>
      <c r="W8" s="43"/>
      <c r="X8" s="43"/>
    </row>
    <row r="9" spans="1:26" s="5" customFormat="1" x14ac:dyDescent="0.2">
      <c r="A9" s="22"/>
      <c r="B9" s="22"/>
      <c r="C9" s="12"/>
      <c r="D9" s="12"/>
      <c r="E9" s="14"/>
      <c r="F9" s="20"/>
      <c r="G9" s="20"/>
      <c r="H9" s="21"/>
      <c r="I9" s="21"/>
      <c r="J9" s="21"/>
      <c r="K9" s="21"/>
      <c r="L9" s="21"/>
      <c r="M9" s="21"/>
      <c r="N9" s="21"/>
      <c r="O9" s="21"/>
      <c r="P9" s="18"/>
      <c r="Q9" s="18"/>
      <c r="R9" s="18"/>
      <c r="S9" s="18"/>
      <c r="T9" s="18"/>
      <c r="U9" s="18"/>
      <c r="V9" s="18"/>
      <c r="W9" s="23"/>
      <c r="X9" s="23"/>
    </row>
    <row r="10" spans="1:26" s="5" customFormat="1" x14ac:dyDescent="0.2">
      <c r="A10" s="22"/>
      <c r="B10" s="22"/>
      <c r="C10" s="12"/>
      <c r="D10" s="12"/>
      <c r="E10" s="14"/>
      <c r="F10" s="20"/>
      <c r="G10" s="20"/>
      <c r="H10" s="21"/>
      <c r="I10" s="21"/>
      <c r="J10" s="21"/>
      <c r="K10" s="21"/>
      <c r="L10" s="21"/>
      <c r="M10" s="21"/>
      <c r="N10" s="21"/>
      <c r="O10" s="21"/>
      <c r="P10" s="18"/>
      <c r="Q10" s="18"/>
      <c r="R10" s="18"/>
      <c r="S10" s="18"/>
      <c r="T10" s="18"/>
      <c r="U10" s="18"/>
      <c r="V10" s="18"/>
      <c r="W10" s="23"/>
      <c r="X10" s="23"/>
    </row>
    <row r="11" spans="1:26" s="25" customFormat="1" x14ac:dyDescent="0.2">
      <c r="A11" s="24"/>
      <c r="B11" s="24"/>
      <c r="C11" s="24"/>
      <c r="D11" s="24"/>
      <c r="P11" s="21"/>
      <c r="Q11" s="21"/>
      <c r="R11" s="21"/>
      <c r="S11" s="21"/>
      <c r="T11" s="21"/>
      <c r="U11" s="21"/>
      <c r="V11" s="21"/>
    </row>
    <row r="12" spans="1:26" s="5" customFormat="1" x14ac:dyDescent="0.2">
      <c r="A12" s="48" t="s">
        <v>16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</row>
    <row r="13" spans="1:26" s="5" customFormat="1" x14ac:dyDescent="0.2">
      <c r="A13" s="26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</row>
    <row r="14" spans="1:26" s="1" customFormat="1" ht="20.25" customHeight="1" x14ac:dyDescent="0.25">
      <c r="A14" s="44" t="s">
        <v>20</v>
      </c>
      <c r="B14" s="47" t="s">
        <v>15</v>
      </c>
      <c r="C14" s="47" t="s">
        <v>19</v>
      </c>
      <c r="D14" s="49" t="s">
        <v>14</v>
      </c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50" t="s">
        <v>23</v>
      </c>
      <c r="Q14" s="47" t="s">
        <v>13</v>
      </c>
    </row>
    <row r="15" spans="1:26" s="1" customFormat="1" ht="10.5" x14ac:dyDescent="0.25">
      <c r="A15" s="45"/>
      <c r="B15" s="47"/>
      <c r="C15" s="47"/>
      <c r="D15" s="2" t="s">
        <v>12</v>
      </c>
      <c r="E15" s="2" t="s">
        <v>11</v>
      </c>
      <c r="F15" s="2" t="s">
        <v>10</v>
      </c>
      <c r="G15" s="2" t="s">
        <v>9</v>
      </c>
      <c r="H15" s="2" t="s">
        <v>8</v>
      </c>
      <c r="I15" s="2" t="s">
        <v>7</v>
      </c>
      <c r="J15" s="2" t="s">
        <v>6</v>
      </c>
      <c r="K15" s="2" t="s">
        <v>5</v>
      </c>
      <c r="L15" s="2" t="s">
        <v>4</v>
      </c>
      <c r="M15" s="2" t="s">
        <v>3</v>
      </c>
      <c r="N15" s="2" t="s">
        <v>2</v>
      </c>
      <c r="O15" s="2" t="s">
        <v>1</v>
      </c>
      <c r="P15" s="50"/>
      <c r="Q15" s="47"/>
    </row>
    <row r="16" spans="1:26" s="1" customFormat="1" ht="10.5" x14ac:dyDescent="0.25">
      <c r="A16" s="46"/>
      <c r="B16" s="47"/>
      <c r="C16" s="47"/>
      <c r="D16" s="49" t="s">
        <v>0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50"/>
      <c r="Q16" s="47"/>
    </row>
    <row r="17" spans="1:17" s="25" customFormat="1" ht="51" x14ac:dyDescent="0.25">
      <c r="A17" s="28">
        <v>1</v>
      </c>
      <c r="B17" s="29" t="s">
        <v>31</v>
      </c>
      <c r="C17" s="30">
        <f>SUM(D17:O17)</f>
        <v>12631</v>
      </c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2">
        <v>6000</v>
      </c>
      <c r="O17" s="32">
        <v>6631</v>
      </c>
      <c r="P17" s="33"/>
      <c r="Q17" s="34">
        <f>C17*P17</f>
        <v>0</v>
      </c>
    </row>
    <row r="18" spans="1:17" s="5" customFormat="1" x14ac:dyDescent="0.2"/>
    <row r="21" spans="1:17" s="25" customFormat="1" x14ac:dyDescent="0.2">
      <c r="A21" s="35"/>
      <c r="B21" s="36" t="s">
        <v>21</v>
      </c>
      <c r="C21" s="27"/>
      <c r="D21" s="37"/>
      <c r="E21" s="36" t="s">
        <v>22</v>
      </c>
      <c r="M21" s="35"/>
      <c r="Q21" s="3"/>
    </row>
    <row r="22" spans="1:17" x14ac:dyDescent="0.2">
      <c r="P22" s="25"/>
    </row>
    <row r="23" spans="1:17" x14ac:dyDescent="0.2">
      <c r="P23" s="25"/>
    </row>
    <row r="26" spans="1:17" x14ac:dyDescent="0.2">
      <c r="P26" s="3"/>
    </row>
    <row r="27" spans="1:17" x14ac:dyDescent="0.2">
      <c r="P27" s="3"/>
    </row>
    <row r="38" spans="16:16" x14ac:dyDescent="0.2">
      <c r="P38" s="3"/>
    </row>
    <row r="39" spans="16:16" x14ac:dyDescent="0.2">
      <c r="P39" s="3"/>
    </row>
    <row r="42" spans="16:16" x14ac:dyDescent="0.2">
      <c r="P42" s="3"/>
    </row>
    <row r="43" spans="16:16" x14ac:dyDescent="0.2">
      <c r="P43" s="3"/>
    </row>
    <row r="46" spans="16:16" x14ac:dyDescent="0.2">
      <c r="P46" s="38"/>
    </row>
    <row r="47" spans="16:16" x14ac:dyDescent="0.2">
      <c r="P47" s="38"/>
    </row>
    <row r="48" spans="16:16" x14ac:dyDescent="0.2">
      <c r="P48" s="38"/>
    </row>
    <row r="50" spans="16:16" x14ac:dyDescent="0.2">
      <c r="P50" s="39"/>
    </row>
    <row r="51" spans="16:16" x14ac:dyDescent="0.2">
      <c r="P51" s="40"/>
    </row>
    <row r="52" spans="16:16" x14ac:dyDescent="0.2">
      <c r="P52" s="40"/>
    </row>
    <row r="53" spans="16:16" x14ac:dyDescent="0.2">
      <c r="P53" s="39"/>
    </row>
    <row r="54" spans="16:16" x14ac:dyDescent="0.2">
      <c r="P54" s="39"/>
    </row>
    <row r="55" spans="16:16" x14ac:dyDescent="0.2">
      <c r="P55" s="39"/>
    </row>
    <row r="56" spans="16:16" x14ac:dyDescent="0.2">
      <c r="P56" s="40"/>
    </row>
    <row r="57" spans="16:16" x14ac:dyDescent="0.2">
      <c r="P57" s="25"/>
    </row>
  </sheetData>
  <mergeCells count="13">
    <mergeCell ref="W5:Z5"/>
    <mergeCell ref="A7:B7"/>
    <mergeCell ref="A8:B8"/>
    <mergeCell ref="W8:X8"/>
    <mergeCell ref="A14:A16"/>
    <mergeCell ref="B14:B16"/>
    <mergeCell ref="C14:C16"/>
    <mergeCell ref="A12:Q12"/>
    <mergeCell ref="D14:O14"/>
    <mergeCell ref="P14:P16"/>
    <mergeCell ref="Q14:Q16"/>
    <mergeCell ref="D16:O16"/>
    <mergeCell ref="A5:B5"/>
  </mergeCells>
  <pageMargins left="0.39370078740157483" right="0.39370078740157483" top="0.78740157480314965" bottom="0.6692913385826772" header="0.39370078740157483" footer="0.51181102362204722"/>
  <pageSetup paperSize="9" scale="69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Алина Алексеевна Шпирка</dc:creator>
  <cp:lastModifiedBy>Ринат Рамильевич Каримов</cp:lastModifiedBy>
  <cp:lastPrinted>2014-08-13T03:41:57Z</cp:lastPrinted>
  <dcterms:created xsi:type="dcterms:W3CDTF">2014-08-08T05:42:49Z</dcterms:created>
  <dcterms:modified xsi:type="dcterms:W3CDTF">2014-08-14T05:43:02Z</dcterms:modified>
</cp:coreProperties>
</file>