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2" sheetId="6" r:id="rId1"/>
    <sheet name="прил. №1 к ф.8.2" sheetId="3" r:id="rId2"/>
    <sheet name="прил. №2 к ф.8.2" sheetId="5" r:id="rId3"/>
    <sheet name="прил. №3 к ф.8.2" sheetId="4" r:id="rId4"/>
  </sheets>
  <definedNames>
    <definedName name="м_лы_д_перевозки">#REF!</definedName>
    <definedName name="_xlnm.Print_Area" localSheetId="0">'форма 8.2'!$A$1:$W$60</definedName>
  </definedNames>
  <calcPr calcId="145621" fullPrecision="0"/>
</workbook>
</file>

<file path=xl/calcChain.xml><?xml version="1.0" encoding="utf-8"?>
<calcChain xmlns="http://schemas.openxmlformats.org/spreadsheetml/2006/main">
  <c r="B26" i="5" l="1"/>
  <c r="B25" i="5"/>
  <c r="B21" i="5"/>
  <c r="B22" i="5" s="1"/>
  <c r="B17" i="5"/>
  <c r="B18" i="5" s="1"/>
  <c r="E28" i="5" l="1"/>
  <c r="M28" i="5"/>
  <c r="E13" i="6" l="1"/>
  <c r="G15" i="6"/>
  <c r="H15" i="6"/>
  <c r="I15" i="6"/>
  <c r="J15" i="6"/>
  <c r="K15" i="6"/>
  <c r="L15" i="6"/>
  <c r="M15" i="6"/>
  <c r="N15" i="6"/>
  <c r="F15" i="6"/>
  <c r="I25" i="4" l="1"/>
  <c r="F48" i="6" l="1"/>
  <c r="F47" i="6"/>
  <c r="E12" i="6"/>
  <c r="E15" i="6" s="1"/>
  <c r="G35" i="6" l="1"/>
  <c r="W10" i="6"/>
  <c r="F10" i="6"/>
  <c r="G10" i="6" s="1"/>
  <c r="H10" i="6" s="1"/>
  <c r="I10" i="6" s="1"/>
  <c r="J10" i="6" s="1"/>
  <c r="B10" i="6"/>
  <c r="J20" i="3" l="1"/>
</calcChain>
</file>

<file path=xl/sharedStrings.xml><?xml version="1.0" encoding="utf-8"?>
<sst xmlns="http://schemas.openxmlformats.org/spreadsheetml/2006/main" count="177" uniqueCount="140">
  <si>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</si>
  <si>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</si>
  <si>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</si>
  <si>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</si>
  <si>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</si>
  <si>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</si>
  <si>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</si>
  <si>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</si>
  <si>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</si>
  <si>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</si>
  <si>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</si>
  <si>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</si>
  <si>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</si>
  <si>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</si>
  <si>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</si>
  <si>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</si>
  <si>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</si>
  <si>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</si>
  <si>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</si>
  <si>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</si>
  <si>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</si>
  <si>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</si>
  <si>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</si>
  <si>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</si>
  <si>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</si>
  <si>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</si>
  <si>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</si>
  <si>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</si>
  <si>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</si>
  <si>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</si>
  <si>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</si>
  <si>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</si>
  <si>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</si>
  <si>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</si>
  <si>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</si>
  <si>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</si>
  <si>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</si>
  <si>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</si>
  <si>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</si>
  <si>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</si>
  <si>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</si>
  <si>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</si>
  <si>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</si>
  <si>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</si>
  <si>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</si>
  <si>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</si>
  <si>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</si>
  <si>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</si>
  <si>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</si>
  <si>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</si>
  <si>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</si>
  <si>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</si>
  <si>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</si>
  <si>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</si>
  <si>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</si>
  <si>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</si>
  <si>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</si>
  <si>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</si>
  <si>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</si>
  <si>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</si>
  <si>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</si>
  <si>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</si>
  <si>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</si>
  <si>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</si>
  <si>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</si>
  <si>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</si>
  <si>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</si>
  <si>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</si>
  <si>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</si>
  <si>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</si>
  <si>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</si>
  <si>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</si>
  <si>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</si>
  <si>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</si>
  <si>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</si>
  <si>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</si>
  <si>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</si>
  <si>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</si>
  <si>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</si>
  <si>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</si>
  <si>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</si>
  <si>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</si>
  <si>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</si>
  <si>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</si>
  <si>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</si>
  <si>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</si>
  <si>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</si>
  <si>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</si>
  <si>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</si>
  <si>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</si>
  <si>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</si>
  <si>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</si>
  <si>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</si>
  <si>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</si>
  <si>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</si>
  <si>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</si>
  <si>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</si>
  <si>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</si>
  <si>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</si>
  <si>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</si>
  <si>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</si>
  <si>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</si>
  <si>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</si>
  <si>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</si>
  <si>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</si>
  <si>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</si>
  <si>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</si>
  <si>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</si>
  <si>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</si>
  <si>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</si>
  <si>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</si>
  <si>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</si>
  <si>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</si>
  <si>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</si>
  <si>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</si>
  <si>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</si>
  <si>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Стройка: Обустройство Тайлаковского месторождения нефти. Куст скважин № 155</t>
  </si>
  <si>
    <t>Объект: Куст скважин № 155</t>
  </si>
  <si>
    <t>Вырубка леса</t>
  </si>
  <si>
    <t>Обустройство Тайлаковского месторождения нефти. Куст скважин № 155</t>
  </si>
  <si>
    <t>Куст скважин № 155</t>
  </si>
  <si>
    <t>Грузоподъемность траспортного средства, тн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</si>
  <si>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</si>
  <si>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</si>
  <si>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r>
      <t>Норма времени, м/час./тн</t>
    </r>
    <r>
      <rPr>
        <b/>
        <strike/>
        <vertAlign val="superscript"/>
        <sz val="9"/>
        <rFont val="Arial"/>
        <family val="2"/>
        <charset val="204"/>
      </rPr>
      <t>4</t>
    </r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</si>
  <si>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</si>
  <si>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(п.10-п.11)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</si>
  <si>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</si>
  <si>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</si>
  <si>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</si>
  <si>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</si>
  <si>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</t>
    </r>
  </si>
  <si>
    <t>Нормативное время пробега принимать по ТЕРРИТОРИАЛЬНОМУ  СБОРНИКУ  СМЕТНЫХ ЦЕН НА ПЕРЕВОЗКУ ГРУЗОВ ДЛЯ СТРОИТЕЛЬСТВА   В ХАНТЫ-МАНСИЙСКОМ АВТОНОМНОМ ОКРУГЕ - ЮГРЕ  ТССЦ 81-01-2001</t>
  </si>
  <si>
    <t>Приложение №1 к форме 8.2</t>
  </si>
  <si>
    <t>Приложение №3 к форме 8.2</t>
  </si>
  <si>
    <t>Приложение № 2 к форме 8.2</t>
  </si>
  <si>
    <t>Автомобильная дорога</t>
  </si>
  <si>
    <t>2780/2015</t>
  </si>
  <si>
    <t>2781/2015</t>
  </si>
  <si>
    <t>Автодорога на куст скважин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</si>
</sst>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</numFmts>
  <fonts count="4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vertAlign val="superscript"/>
      <sz val="9"/>
      <name val="Arial"/>
      <family val="2"/>
      <charset val="204"/>
    </font>
    <font>
      <b/>
      <strike/>
      <vertAlign val="superscript"/>
      <sz val="9"/>
      <name val="Arial"/>
      <family val="2"/>
      <charset val="204"/>
    </font>
    <font>
      <vertAlign val="superscript"/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5" fillId="0" borderId="0">
      <alignment vertical="center"/>
    </xf>
    <xf numFmtId="0" fontId="1" fillId="0" borderId="0"/>
    <xf numFmtId="0" fontId="8" fillId="0" borderId="0"/>
    <xf numFmtId="0" fontId="39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5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528">
    <xf numFmtId="0" fontId="0" fillId="0" borderId="0" xfId="0"/>
    <xf numFmtId="0" fontId="2" fillId="0" borderId="0" xfId="0" applyFont="1"/>
    <xf numFmtId="0" fontId="2" fillId="0" borderId="0" xfId="0" applyFont="1" applyBorder="1"/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2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3" fillId="0" borderId="0" xfId="8" applyNumberFormat="1" applyFont="1" applyFill="1" applyBorder="1" applyAlignment="1" applyProtection="1">
      <alignment horizontal="right" wrapText="1"/>
    </xf>
    <xf numFmtId="3" fontId="14" fillId="0" borderId="40" xfId="8" applyNumberFormat="1" applyFont="1" applyFill="1" applyBorder="1" applyAlignment="1" applyProtection="1">
      <alignment horizontal="left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9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2" fillId="0" borderId="0" xfId="0" applyFont="1" applyFill="1" applyAlignment="1"/>
    <xf numFmtId="0" fontId="24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vertical="top"/>
    </xf>
    <xf numFmtId="4" fontId="34" fillId="0" borderId="47" xfId="8" applyNumberFormat="1" applyFont="1" applyFill="1" applyBorder="1" applyAlignment="1" applyProtection="1">
      <alignment horizontal="center" vertical="center" wrapText="1"/>
    </xf>
    <xf numFmtId="3" fontId="35" fillId="0" borderId="39" xfId="8" applyNumberFormat="1" applyFont="1" applyFill="1" applyBorder="1" applyAlignment="1" applyProtection="1">
      <alignment horizontal="center" vertical="center" wrapText="1"/>
    </xf>
    <xf numFmtId="3" fontId="35" fillId="0" borderId="40" xfId="8" applyNumberFormat="1" applyFont="1" applyFill="1" applyBorder="1" applyAlignment="1" applyProtection="1">
      <alignment horizontal="center" vertical="center" wrapText="1"/>
    </xf>
    <xf numFmtId="3" fontId="35" fillId="0" borderId="41" xfId="8" applyNumberFormat="1" applyFont="1" applyFill="1" applyBorder="1" applyAlignment="1" applyProtection="1">
      <alignment horizontal="center" vertical="center" wrapText="1"/>
    </xf>
    <xf numFmtId="3" fontId="35" fillId="0" borderId="42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0" fontId="27" fillId="0" borderId="10" xfId="8" applyNumberFormat="1" applyFont="1" applyFill="1" applyBorder="1" applyAlignment="1" applyProtection="1">
      <alignment horizontal="left" vertical="center" wrapText="1"/>
    </xf>
    <xf numFmtId="0" fontId="35" fillId="0" borderId="10" xfId="8" applyNumberFormat="1" applyFont="1" applyFill="1" applyBorder="1" applyAlignment="1" applyProtection="1">
      <alignment horizontal="center" vertical="center" wrapText="1"/>
    </xf>
    <xf numFmtId="3" fontId="36" fillId="0" borderId="10" xfId="8" applyNumberFormat="1" applyFont="1" applyFill="1" applyBorder="1" applyAlignment="1" applyProtection="1">
      <alignment horizontal="center" vertical="center"/>
    </xf>
    <xf numFmtId="0" fontId="27" fillId="0" borderId="10" xfId="8" applyNumberFormat="1" applyFont="1" applyFill="1" applyBorder="1" applyAlignment="1" applyProtection="1">
      <alignment horizontal="center" vertical="center"/>
    </xf>
    <xf numFmtId="4" fontId="36" fillId="0" borderId="10" xfId="8" applyNumberFormat="1" applyFont="1" applyFill="1" applyBorder="1" applyAlignment="1" applyProtection="1">
      <alignment horizontal="center" vertical="center"/>
    </xf>
    <xf numFmtId="4" fontId="36" fillId="0" borderId="25" xfId="8" applyNumberFormat="1" applyFont="1" applyFill="1" applyBorder="1" applyAlignment="1" applyProtection="1">
      <alignment horizontal="center" vertical="center"/>
    </xf>
    <xf numFmtId="3" fontId="27" fillId="0" borderId="49" xfId="8" applyNumberFormat="1" applyFont="1" applyFill="1" applyBorder="1" applyAlignment="1" applyProtection="1">
      <alignment horizontal="center" vertical="center" wrapText="1"/>
    </xf>
    <xf numFmtId="0" fontId="27" fillId="0" borderId="0" xfId="8" applyNumberFormat="1" applyFont="1" applyFill="1" applyBorder="1" applyAlignment="1" applyProtection="1">
      <alignment vertical="top"/>
    </xf>
    <xf numFmtId="0" fontId="27" fillId="0" borderId="1" xfId="8" applyNumberFormat="1" applyFont="1" applyFill="1" applyBorder="1" applyAlignment="1" applyProtection="1">
      <alignment horizontal="left" vertical="center" wrapText="1"/>
    </xf>
    <xf numFmtId="0" fontId="35" fillId="0" borderId="1" xfId="8" applyNumberFormat="1" applyFont="1" applyFill="1" applyBorder="1" applyAlignment="1" applyProtection="1">
      <alignment horizontal="center" vertical="center" wrapText="1"/>
    </xf>
    <xf numFmtId="3" fontId="36" fillId="0" borderId="1" xfId="8" applyNumberFormat="1" applyFont="1" applyFill="1" applyBorder="1" applyAlignment="1" applyProtection="1">
      <alignment horizontal="center" vertical="center"/>
    </xf>
    <xf numFmtId="0" fontId="27" fillId="0" borderId="1" xfId="8" applyNumberFormat="1" applyFont="1" applyFill="1" applyBorder="1" applyAlignment="1" applyProtection="1">
      <alignment horizontal="center" vertical="center"/>
    </xf>
    <xf numFmtId="2" fontId="27" fillId="0" borderId="1" xfId="8" applyNumberFormat="1" applyFont="1" applyFill="1" applyBorder="1" applyAlignment="1" applyProtection="1">
      <alignment horizontal="center" vertical="center"/>
    </xf>
    <xf numFmtId="2" fontId="27" fillId="0" borderId="2" xfId="8" applyNumberFormat="1" applyFont="1" applyFill="1" applyBorder="1" applyAlignment="1" applyProtection="1">
      <alignment horizontal="center" vertical="center"/>
    </xf>
    <xf numFmtId="3" fontId="27" fillId="0" borderId="18" xfId="8" applyNumberFormat="1" applyFont="1" applyFill="1" applyBorder="1" applyAlignment="1" applyProtection="1">
      <alignment horizontal="center" vertical="center" wrapText="1"/>
    </xf>
    <xf numFmtId="0" fontId="27" fillId="0" borderId="22" xfId="8" applyNumberFormat="1" applyFont="1" applyFill="1" applyBorder="1" applyAlignment="1" applyProtection="1">
      <alignment horizontal="left" vertical="center" wrapText="1"/>
    </xf>
    <xf numFmtId="0" fontId="35" fillId="0" borderId="22" xfId="8" applyNumberFormat="1" applyFont="1" applyFill="1" applyBorder="1" applyAlignment="1" applyProtection="1">
      <alignment horizontal="center" vertical="center" wrapText="1"/>
    </xf>
    <xf numFmtId="3" fontId="36" fillId="0" borderId="22" xfId="8" applyNumberFormat="1" applyFont="1" applyFill="1" applyBorder="1" applyAlignment="1" applyProtection="1">
      <alignment horizontal="center" vertical="center"/>
    </xf>
    <xf numFmtId="0" fontId="27" fillId="0" borderId="22" xfId="8" applyNumberFormat="1" applyFont="1" applyFill="1" applyBorder="1" applyAlignment="1" applyProtection="1">
      <alignment horizontal="center" vertical="center"/>
    </xf>
    <xf numFmtId="2" fontId="27" fillId="0" borderId="22" xfId="8" applyNumberFormat="1" applyFont="1" applyFill="1" applyBorder="1" applyAlignment="1" applyProtection="1">
      <alignment horizontal="center" vertical="center"/>
    </xf>
    <xf numFmtId="2" fontId="27" fillId="0" borderId="44" xfId="8" applyNumberFormat="1" applyFont="1" applyFill="1" applyBorder="1" applyAlignment="1" applyProtection="1">
      <alignment horizontal="center" vertical="center"/>
    </xf>
    <xf numFmtId="3" fontId="27" fillId="0" borderId="23" xfId="8" applyNumberFormat="1" applyFont="1" applyFill="1" applyBorder="1" applyAlignment="1" applyProtection="1">
      <alignment horizontal="center" vertical="center" wrapText="1"/>
    </xf>
    <xf numFmtId="4" fontId="27" fillId="7" borderId="39" xfId="8" applyNumberFormat="1" applyFont="1" applyFill="1" applyBorder="1" applyAlignment="1" applyProtection="1">
      <alignment horizontal="center" vertical="center" wrapText="1"/>
    </xf>
    <xf numFmtId="0" fontId="27" fillId="7" borderId="40" xfId="8" applyNumberFormat="1" applyFont="1" applyFill="1" applyBorder="1" applyAlignment="1" applyProtection="1">
      <alignment horizontal="left" vertical="center" wrapText="1"/>
    </xf>
    <xf numFmtId="0" fontId="35" fillId="7" borderId="40" xfId="8" applyNumberFormat="1" applyFont="1" applyFill="1" applyBorder="1" applyAlignment="1" applyProtection="1">
      <alignment horizontal="center" vertical="center" wrapText="1"/>
    </xf>
    <xf numFmtId="3" fontId="27" fillId="7" borderId="40" xfId="8" applyNumberFormat="1" applyFont="1" applyFill="1" applyBorder="1" applyAlignment="1" applyProtection="1">
      <alignment horizontal="center" vertical="center" wrapText="1"/>
    </xf>
    <xf numFmtId="4" fontId="27" fillId="7" borderId="40" xfId="8" applyNumberFormat="1" applyFont="1" applyFill="1" applyBorder="1" applyAlignment="1" applyProtection="1">
      <alignment horizontal="center" vertical="center" wrapText="1"/>
    </xf>
    <xf numFmtId="4" fontId="27" fillId="7" borderId="41" xfId="8" applyNumberFormat="1" applyFont="1" applyFill="1" applyBorder="1" applyAlignment="1" applyProtection="1">
      <alignment horizontal="center" vertical="center" wrapText="1"/>
    </xf>
    <xf numFmtId="3" fontId="27" fillId="7" borderId="42" xfId="8" applyNumberFormat="1" applyFont="1" applyFill="1" applyBorder="1" applyAlignment="1" applyProtection="1">
      <alignment horizontal="center" vertical="center" wrapText="1"/>
    </xf>
    <xf numFmtId="2" fontId="27" fillId="0" borderId="10" xfId="8" applyNumberFormat="1" applyFont="1" applyFill="1" applyBorder="1" applyAlignment="1" applyProtection="1">
      <alignment horizontal="center" vertical="center"/>
    </xf>
    <xf numFmtId="2" fontId="27" fillId="0" borderId="25" xfId="8" applyNumberFormat="1" applyFont="1" applyFill="1" applyBorder="1" applyAlignment="1" applyProtection="1">
      <alignment horizontal="center" vertical="center"/>
    </xf>
    <xf numFmtId="166" fontId="27" fillId="0" borderId="2" xfId="8" applyNumberFormat="1" applyFont="1" applyFill="1" applyBorder="1" applyAlignment="1" applyProtection="1">
      <alignment horizontal="center" vertical="center"/>
    </xf>
    <xf numFmtId="166" fontId="27" fillId="0" borderId="1" xfId="8" applyNumberFormat="1" applyFont="1" applyFill="1" applyBorder="1" applyAlignment="1" applyProtection="1">
      <alignment horizontal="center" vertical="center"/>
    </xf>
    <xf numFmtId="3" fontId="27" fillId="7" borderId="39" xfId="8" applyNumberFormat="1" applyFont="1" applyFill="1" applyBorder="1" applyAlignment="1" applyProtection="1">
      <alignment horizontal="center" vertical="center" wrapText="1"/>
    </xf>
    <xf numFmtId="166" fontId="27" fillId="0" borderId="10" xfId="8" applyNumberFormat="1" applyFont="1" applyFill="1" applyBorder="1" applyAlignment="1" applyProtection="1">
      <alignment horizontal="center" vertical="center"/>
    </xf>
    <xf numFmtId="0" fontId="27" fillId="0" borderId="9" xfId="8" applyNumberFormat="1" applyFont="1" applyFill="1" applyBorder="1" applyAlignment="1" applyProtection="1">
      <alignment horizontal="left" vertical="center" wrapText="1"/>
    </xf>
    <xf numFmtId="0" fontId="35" fillId="0" borderId="9" xfId="8" applyNumberFormat="1" applyFont="1" applyFill="1" applyBorder="1" applyAlignment="1" applyProtection="1">
      <alignment horizontal="center" vertical="center" wrapText="1"/>
    </xf>
    <xf numFmtId="3" fontId="36" fillId="0" borderId="9" xfId="8" applyNumberFormat="1" applyFont="1" applyFill="1" applyBorder="1" applyAlignment="1" applyProtection="1">
      <alignment horizontal="center" vertical="center"/>
    </xf>
    <xf numFmtId="3" fontId="27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4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7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22" xfId="8" applyNumberFormat="1" applyFont="1" applyBorder="1" applyAlignment="1">
      <alignment horizontal="right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right" vertical="center"/>
    </xf>
    <xf numFmtId="1" fontId="3" fillId="0" borderId="59" xfId="2" quotePrefix="1" applyNumberFormat="1" applyFont="1" applyFill="1" applyBorder="1" applyAlignment="1" applyProtection="1">
      <alignment horizontal="center" vertical="center"/>
      <protection locked="0"/>
    </xf>
    <xf numFmtId="0" fontId="2" fillId="10" borderId="0" xfId="0" applyFont="1" applyFill="1"/>
    <xf numFmtId="0" fontId="2" fillId="9" borderId="0" xfId="0" applyFont="1" applyFill="1"/>
    <xf numFmtId="169" fontId="36" fillId="0" borderId="10" xfId="8" applyNumberFormat="1" applyFont="1" applyFill="1" applyBorder="1" applyAlignment="1" applyProtection="1">
      <alignment horizontal="center" vertical="center"/>
    </xf>
    <xf numFmtId="169" fontId="36" fillId="0" borderId="1" xfId="8" applyNumberFormat="1" applyFont="1" applyFill="1" applyBorder="1" applyAlignment="1" applyProtection="1">
      <alignment horizontal="center" vertical="center"/>
    </xf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0" fontId="3" fillId="14" borderId="0" xfId="0" applyFont="1" applyFill="1"/>
    <xf numFmtId="2" fontId="27" fillId="0" borderId="6" xfId="8" applyNumberFormat="1" applyFont="1" applyFill="1" applyBorder="1" applyAlignment="1" applyProtection="1">
      <alignment horizontal="center" vertical="center"/>
    </xf>
    <xf numFmtId="2" fontId="27" fillId="0" borderId="9" xfId="8" applyNumberFormat="1" applyFont="1" applyFill="1" applyBorder="1" applyAlignment="1" applyProtection="1">
      <alignment horizontal="center" vertical="center"/>
    </xf>
    <xf numFmtId="169" fontId="36" fillId="0" borderId="9" xfId="8" applyNumberFormat="1" applyFont="1" applyFill="1" applyBorder="1" applyAlignment="1" applyProtection="1">
      <alignment horizontal="center" vertical="center"/>
    </xf>
    <xf numFmtId="169" fontId="27" fillId="7" borderId="40" xfId="8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8" applyNumberFormat="1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16" borderId="0" xfId="0" applyFont="1" applyFill="1"/>
    <xf numFmtId="3" fontId="3" fillId="0" borderId="18" xfId="0" applyNumberFormat="1" applyFont="1" applyFill="1" applyBorder="1" applyAlignment="1">
      <alignment horizontal="center" vertical="center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75" xfId="2" quotePrefix="1" applyNumberFormat="1" applyFont="1" applyFill="1" applyBorder="1" applyAlignment="1" applyProtection="1">
      <alignment horizontal="center" vertical="center"/>
      <protection locked="0"/>
    </xf>
    <xf numFmtId="4" fontId="3" fillId="0" borderId="2" xfId="0" applyNumberFormat="1" applyFont="1" applyFill="1" applyBorder="1" applyAlignment="1">
      <alignment horizontal="center" vertical="center" wrapText="1"/>
    </xf>
    <xf numFmtId="1" fontId="7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17" xfId="0" applyNumberFormat="1" applyFont="1" applyFill="1" applyBorder="1" applyAlignment="1">
      <alignment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8" fillId="10" borderId="17" xfId="0" applyFont="1" applyFill="1" applyBorder="1" applyAlignment="1">
      <alignment vertical="center"/>
    </xf>
    <xf numFmtId="4" fontId="30" fillId="10" borderId="1" xfId="0" applyNumberFormat="1" applyFont="1" applyFill="1" applyBorder="1" applyAlignment="1">
      <alignment horizontal="center" vertical="center" wrapText="1"/>
    </xf>
    <xf numFmtId="4" fontId="30" fillId="10" borderId="1" xfId="0" applyNumberFormat="1" applyFont="1" applyFill="1" applyBorder="1" applyAlignment="1">
      <alignment vertical="center" wrapText="1"/>
    </xf>
    <xf numFmtId="3" fontId="28" fillId="10" borderId="18" xfId="0" applyNumberFormat="1" applyFont="1" applyFill="1" applyBorder="1" applyAlignment="1">
      <alignment horizontal="center" vertical="center" wrapText="1"/>
    </xf>
    <xf numFmtId="3" fontId="28" fillId="10" borderId="4" xfId="0" applyNumberFormat="1" applyFont="1" applyFill="1" applyBorder="1" applyAlignment="1">
      <alignment horizontal="center" vertical="center" wrapText="1"/>
    </xf>
    <xf numFmtId="3" fontId="28" fillId="10" borderId="1" xfId="0" applyNumberFormat="1" applyFont="1" applyFill="1" applyBorder="1" applyAlignment="1">
      <alignment horizontal="center" vertical="center" wrapText="1"/>
    </xf>
    <xf numFmtId="4" fontId="28" fillId="10" borderId="1" xfId="0" applyNumberFormat="1" applyFont="1" applyFill="1" applyBorder="1" applyAlignment="1">
      <alignment horizontal="center" vertical="center" wrapText="1"/>
    </xf>
    <xf numFmtId="4" fontId="28" fillId="10" borderId="2" xfId="0" applyNumberFormat="1" applyFont="1" applyFill="1" applyBorder="1" applyAlignment="1">
      <alignment horizontal="center" vertical="center" wrapText="1"/>
    </xf>
    <xf numFmtId="3" fontId="28" fillId="10" borderId="17" xfId="0" applyNumberFormat="1" applyFont="1" applyFill="1" applyBorder="1" applyAlignment="1">
      <alignment horizontal="center" vertical="center" wrapText="1"/>
    </xf>
    <xf numFmtId="0" fontId="28" fillId="9" borderId="17" xfId="0" applyFont="1" applyFill="1" applyBorder="1"/>
    <xf numFmtId="4" fontId="30" fillId="9" borderId="1" xfId="0" applyNumberFormat="1" applyFont="1" applyFill="1" applyBorder="1" applyAlignment="1">
      <alignment vertical="center" wrapText="1"/>
    </xf>
    <xf numFmtId="4" fontId="30" fillId="9" borderId="1" xfId="0" applyNumberFormat="1" applyFont="1" applyFill="1" applyBorder="1" applyAlignment="1">
      <alignment horizontal="center" vertical="center" wrapText="1"/>
    </xf>
    <xf numFmtId="3" fontId="30" fillId="9" borderId="1" xfId="0" applyNumberFormat="1" applyFont="1" applyFill="1" applyBorder="1" applyAlignment="1">
      <alignment vertical="center" wrapText="1"/>
    </xf>
    <xf numFmtId="4" fontId="30" fillId="9" borderId="18" xfId="0" applyNumberFormat="1" applyFont="1" applyFill="1" applyBorder="1" applyAlignment="1">
      <alignment vertical="top" wrapText="1"/>
    </xf>
    <xf numFmtId="49" fontId="28" fillId="9" borderId="4" xfId="0" applyNumberFormat="1" applyFont="1" applyFill="1" applyBorder="1" applyAlignment="1">
      <alignment horizontal="center" vertical="center" wrapText="1"/>
    </xf>
    <xf numFmtId="4" fontId="28" fillId="9" borderId="1" xfId="0" applyNumberFormat="1" applyFont="1" applyFill="1" applyBorder="1" applyAlignment="1">
      <alignment vertical="top" wrapText="1"/>
    </xf>
    <xf numFmtId="4" fontId="28" fillId="9" borderId="2" xfId="0" applyNumberFormat="1" applyFont="1" applyFill="1" applyBorder="1" applyAlignment="1">
      <alignment vertical="top" wrapText="1"/>
    </xf>
    <xf numFmtId="4" fontId="42" fillId="9" borderId="17" xfId="0" applyNumberFormat="1" applyFont="1" applyFill="1" applyBorder="1" applyAlignment="1">
      <alignment vertical="top" wrapText="1"/>
    </xf>
    <xf numFmtId="4" fontId="42" fillId="9" borderId="1" xfId="0" applyNumberFormat="1" applyFont="1" applyFill="1" applyBorder="1" applyAlignment="1">
      <alignment horizontal="center" vertical="top" wrapText="1"/>
    </xf>
    <xf numFmtId="4" fontId="28" fillId="9" borderId="1" xfId="0" applyNumberFormat="1" applyFont="1" applyFill="1" applyBorder="1" applyAlignment="1">
      <alignment horizontal="center" vertical="top" wrapText="1"/>
    </xf>
    <xf numFmtId="3" fontId="28" fillId="9" borderId="18" xfId="0" applyNumberFormat="1" applyFont="1" applyFill="1" applyBorder="1" applyAlignment="1">
      <alignment horizontal="center" vertical="center" wrapText="1"/>
    </xf>
    <xf numFmtId="0" fontId="30" fillId="14" borderId="17" xfId="0" applyFont="1" applyFill="1" applyBorder="1"/>
    <xf numFmtId="4" fontId="30" fillId="14" borderId="1" xfId="0" applyNumberFormat="1" applyFont="1" applyFill="1" applyBorder="1" applyAlignment="1">
      <alignment vertical="center" wrapText="1"/>
    </xf>
    <xf numFmtId="1" fontId="30" fillId="14" borderId="18" xfId="0" applyNumberFormat="1" applyFont="1" applyFill="1" applyBorder="1" applyAlignment="1">
      <alignment horizontal="center" vertical="top" wrapText="1"/>
    </xf>
    <xf numFmtId="1" fontId="30" fillId="14" borderId="3" xfId="0" applyNumberFormat="1" applyFont="1" applyFill="1" applyBorder="1" applyAlignment="1">
      <alignment horizontal="center" vertical="top" wrapText="1"/>
    </xf>
    <xf numFmtId="1" fontId="30" fillId="14" borderId="1" xfId="0" applyNumberFormat="1" applyFont="1" applyFill="1" applyBorder="1" applyAlignment="1">
      <alignment horizontal="center" vertical="top" wrapText="1"/>
    </xf>
    <xf numFmtId="1" fontId="30" fillId="14" borderId="2" xfId="0" applyNumberFormat="1" applyFont="1" applyFill="1" applyBorder="1" applyAlignment="1">
      <alignment horizontal="center" vertical="top" wrapText="1"/>
    </xf>
    <xf numFmtId="1" fontId="30" fillId="14" borderId="17" xfId="0" applyNumberFormat="1" applyFont="1" applyFill="1" applyBorder="1" applyAlignment="1">
      <alignment horizontal="center" vertical="top" wrapText="1"/>
    </xf>
    <xf numFmtId="3" fontId="30" fillId="14" borderId="18" xfId="0" applyNumberFormat="1" applyFont="1" applyFill="1" applyBorder="1" applyAlignment="1">
      <alignment horizontal="center" vertical="center" wrapText="1"/>
    </xf>
    <xf numFmtId="0" fontId="28" fillId="0" borderId="17" xfId="0" applyFont="1" applyBorder="1"/>
    <xf numFmtId="4" fontId="30" fillId="0" borderId="1" xfId="0" applyNumberFormat="1" applyFont="1" applyFill="1" applyBorder="1" applyAlignment="1">
      <alignment vertical="center" wrapText="1"/>
    </xf>
    <xf numFmtId="4" fontId="30" fillId="0" borderId="18" xfId="0" applyNumberFormat="1" applyFont="1" applyFill="1" applyBorder="1" applyAlignment="1">
      <alignment vertical="top" wrapText="1"/>
    </xf>
    <xf numFmtId="167" fontId="30" fillId="0" borderId="4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vertical="top" wrapText="1"/>
    </xf>
    <xf numFmtId="4" fontId="30" fillId="0" borderId="2" xfId="0" applyNumberFormat="1" applyFont="1" applyFill="1" applyBorder="1" applyAlignment="1">
      <alignment vertical="top" wrapText="1"/>
    </xf>
    <xf numFmtId="4" fontId="43" fillId="0" borderId="17" xfId="0" applyNumberFormat="1" applyFont="1" applyFill="1" applyBorder="1" applyAlignment="1">
      <alignment vertical="top" wrapText="1"/>
    </xf>
    <xf numFmtId="4" fontId="43" fillId="0" borderId="1" xfId="0" applyNumberFormat="1" applyFont="1" applyFill="1" applyBorder="1" applyAlignment="1">
      <alignment horizontal="center" vertical="top" wrapText="1"/>
    </xf>
    <xf numFmtId="4" fontId="30" fillId="0" borderId="1" xfId="0" applyNumberFormat="1" applyFont="1" applyFill="1" applyBorder="1" applyAlignment="1">
      <alignment horizontal="center" vertical="top" wrapText="1"/>
    </xf>
    <xf numFmtId="3" fontId="28" fillId="0" borderId="18" xfId="0" applyNumberFormat="1" applyFont="1" applyFill="1" applyBorder="1" applyAlignment="1">
      <alignment horizontal="center" vertical="center" wrapText="1"/>
    </xf>
    <xf numFmtId="4" fontId="30" fillId="0" borderId="4" xfId="0" applyNumberFormat="1" applyFont="1" applyFill="1" applyBorder="1" applyAlignment="1">
      <alignment horizontal="center" vertical="center" wrapText="1"/>
    </xf>
    <xf numFmtId="3" fontId="30" fillId="0" borderId="18" xfId="0" applyNumberFormat="1" applyFont="1" applyFill="1" applyBorder="1" applyAlignment="1">
      <alignment horizontal="center" vertical="center" wrapText="1"/>
    </xf>
    <xf numFmtId="0" fontId="28" fillId="11" borderId="17" xfId="0" applyFont="1" applyFill="1" applyBorder="1"/>
    <xf numFmtId="1" fontId="30" fillId="11" borderId="1" xfId="0" applyNumberFormat="1" applyFont="1" applyFill="1" applyBorder="1" applyAlignment="1">
      <alignment vertical="top" wrapText="1"/>
    </xf>
    <xf numFmtId="0" fontId="30" fillId="11" borderId="18" xfId="0" applyFont="1" applyFill="1" applyBorder="1" applyAlignment="1">
      <alignment vertical="top" wrapText="1"/>
    </xf>
    <xf numFmtId="4" fontId="30" fillId="11" borderId="4" xfId="0" applyNumberFormat="1" applyFont="1" applyFill="1" applyBorder="1" applyAlignment="1">
      <alignment horizontal="center" vertical="center" wrapText="1"/>
    </xf>
    <xf numFmtId="4" fontId="30" fillId="11" borderId="1" xfId="0" applyNumberFormat="1" applyFont="1" applyFill="1" applyBorder="1" applyAlignment="1">
      <alignment vertical="top" wrapText="1"/>
    </xf>
    <xf numFmtId="4" fontId="30" fillId="11" borderId="2" xfId="0" applyNumberFormat="1" applyFont="1" applyFill="1" applyBorder="1" applyAlignment="1">
      <alignment vertical="top" wrapText="1"/>
    </xf>
    <xf numFmtId="4" fontId="43" fillId="11" borderId="17" xfId="0" applyNumberFormat="1" applyFont="1" applyFill="1" applyBorder="1" applyAlignment="1">
      <alignment vertical="top" wrapText="1"/>
    </xf>
    <xf numFmtId="4" fontId="43" fillId="11" borderId="1" xfId="0" applyNumberFormat="1" applyFont="1" applyFill="1" applyBorder="1" applyAlignment="1">
      <alignment horizontal="center" vertical="top" wrapText="1"/>
    </xf>
    <xf numFmtId="4" fontId="30" fillId="11" borderId="1" xfId="0" applyNumberFormat="1" applyFont="1" applyFill="1" applyBorder="1" applyAlignment="1">
      <alignment horizontal="center" vertical="top" wrapText="1"/>
    </xf>
    <xf numFmtId="3" fontId="30" fillId="11" borderId="18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vertical="top" wrapText="1"/>
    </xf>
    <xf numFmtId="2" fontId="28" fillId="0" borderId="18" xfId="0" applyNumberFormat="1" applyFont="1" applyFill="1" applyBorder="1" applyAlignment="1">
      <alignment horizontal="center" vertical="top" wrapText="1"/>
    </xf>
    <xf numFmtId="10" fontId="30" fillId="0" borderId="4" xfId="0" applyNumberFormat="1" applyFont="1" applyFill="1" applyBorder="1" applyAlignment="1">
      <alignment horizontal="center" vertical="center" wrapText="1"/>
    </xf>
    <xf numFmtId="49" fontId="28" fillId="0" borderId="1" xfId="5" applyNumberFormat="1" applyFont="1" applyFill="1" applyBorder="1" applyAlignment="1">
      <alignment horizontal="left" vertical="top" wrapText="1"/>
    </xf>
    <xf numFmtId="0" fontId="28" fillId="12" borderId="17" xfId="0" applyFont="1" applyFill="1" applyBorder="1"/>
    <xf numFmtId="49" fontId="28" fillId="12" borderId="1" xfId="5" applyNumberFormat="1" applyFont="1" applyFill="1" applyBorder="1" applyAlignment="1">
      <alignment horizontal="left" vertical="top" wrapText="1"/>
    </xf>
    <xf numFmtId="2" fontId="28" fillId="12" borderId="18" xfId="0" applyNumberFormat="1" applyFont="1" applyFill="1" applyBorder="1" applyAlignment="1">
      <alignment horizontal="center" vertical="top" wrapText="1"/>
    </xf>
    <xf numFmtId="4" fontId="30" fillId="12" borderId="4" xfId="0" applyNumberFormat="1" applyFont="1" applyFill="1" applyBorder="1" applyAlignment="1">
      <alignment horizontal="center" vertical="center" wrapText="1"/>
    </xf>
    <xf numFmtId="4" fontId="30" fillId="12" borderId="1" xfId="0" applyNumberFormat="1" applyFont="1" applyFill="1" applyBorder="1" applyAlignment="1">
      <alignment vertical="top" wrapText="1"/>
    </xf>
    <xf numFmtId="4" fontId="30" fillId="12" borderId="2" xfId="0" applyNumberFormat="1" applyFont="1" applyFill="1" applyBorder="1" applyAlignment="1">
      <alignment vertical="top" wrapText="1"/>
    </xf>
    <xf numFmtId="4" fontId="43" fillId="12" borderId="17" xfId="0" applyNumberFormat="1" applyFont="1" applyFill="1" applyBorder="1" applyAlignment="1">
      <alignment vertical="top" wrapText="1"/>
    </xf>
    <xf numFmtId="4" fontId="43" fillId="12" borderId="1" xfId="0" applyNumberFormat="1" applyFont="1" applyFill="1" applyBorder="1" applyAlignment="1">
      <alignment horizontal="center" vertical="top" wrapText="1"/>
    </xf>
    <xf numFmtId="4" fontId="30" fillId="12" borderId="1" xfId="0" applyNumberFormat="1" applyFont="1" applyFill="1" applyBorder="1" applyAlignment="1">
      <alignment horizontal="center" vertical="top" wrapText="1"/>
    </xf>
    <xf numFmtId="3" fontId="28" fillId="12" borderId="18" xfId="0" applyNumberFormat="1" applyFont="1" applyFill="1" applyBorder="1" applyAlignment="1">
      <alignment horizontal="center" vertical="center" wrapText="1"/>
    </xf>
    <xf numFmtId="0" fontId="28" fillId="13" borderId="17" xfId="0" applyFont="1" applyFill="1" applyBorder="1"/>
    <xf numFmtId="49" fontId="28" fillId="13" borderId="1" xfId="7" applyNumberFormat="1" applyFont="1" applyFill="1" applyBorder="1" applyAlignment="1">
      <alignment horizontal="left" vertical="center" wrapText="1"/>
    </xf>
    <xf numFmtId="0" fontId="28" fillId="13" borderId="18" xfId="7" applyNumberFormat="1" applyFont="1" applyFill="1" applyBorder="1" applyAlignment="1">
      <alignment horizontal="left" vertical="center" wrapText="1"/>
    </xf>
    <xf numFmtId="4" fontId="30" fillId="13" borderId="4" xfId="0" applyNumberFormat="1" applyFont="1" applyFill="1" applyBorder="1" applyAlignment="1">
      <alignment horizontal="center" vertical="center" wrapText="1"/>
    </xf>
    <xf numFmtId="4" fontId="30" fillId="13" borderId="1" xfId="0" applyNumberFormat="1" applyFont="1" applyFill="1" applyBorder="1" applyAlignment="1">
      <alignment vertical="top" wrapText="1"/>
    </xf>
    <xf numFmtId="4" fontId="30" fillId="13" borderId="2" xfId="0" applyNumberFormat="1" applyFont="1" applyFill="1" applyBorder="1" applyAlignment="1">
      <alignment vertical="top" wrapText="1"/>
    </xf>
    <xf numFmtId="4" fontId="43" fillId="13" borderId="17" xfId="0" applyNumberFormat="1" applyFont="1" applyFill="1" applyBorder="1" applyAlignment="1">
      <alignment vertical="top" wrapText="1"/>
    </xf>
    <xf numFmtId="4" fontId="43" fillId="13" borderId="1" xfId="0" applyNumberFormat="1" applyFont="1" applyFill="1" applyBorder="1" applyAlignment="1">
      <alignment horizontal="center" vertical="top" wrapText="1"/>
    </xf>
    <xf numFmtId="4" fontId="30" fillId="13" borderId="1" xfId="0" applyNumberFormat="1" applyFont="1" applyFill="1" applyBorder="1" applyAlignment="1">
      <alignment horizontal="center" vertical="top" wrapText="1"/>
    </xf>
    <xf numFmtId="3" fontId="28" fillId="13" borderId="18" xfId="0" applyNumberFormat="1" applyFont="1" applyFill="1" applyBorder="1" applyAlignment="1">
      <alignment horizontal="center" vertical="center" wrapText="1"/>
    </xf>
    <xf numFmtId="0" fontId="28" fillId="16" borderId="17" xfId="0" applyFont="1" applyFill="1" applyBorder="1"/>
    <xf numFmtId="49" fontId="28" fillId="16" borderId="1" xfId="7" applyNumberFormat="1" applyFont="1" applyFill="1" applyBorder="1" applyAlignment="1">
      <alignment horizontal="left" vertical="center" wrapText="1"/>
    </xf>
    <xf numFmtId="0" fontId="28" fillId="16" borderId="18" xfId="7" applyNumberFormat="1" applyFont="1" applyFill="1" applyBorder="1" applyAlignment="1">
      <alignment horizontal="left" vertical="center" wrapText="1"/>
    </xf>
    <xf numFmtId="4" fontId="30" fillId="16" borderId="4" xfId="0" applyNumberFormat="1" applyFont="1" applyFill="1" applyBorder="1" applyAlignment="1">
      <alignment horizontal="center" vertical="center" wrapText="1"/>
    </xf>
    <xf numFmtId="4" fontId="30" fillId="16" borderId="1" xfId="0" applyNumberFormat="1" applyFont="1" applyFill="1" applyBorder="1" applyAlignment="1">
      <alignment vertical="top" wrapText="1"/>
    </xf>
    <xf numFmtId="4" fontId="30" fillId="16" borderId="2" xfId="0" applyNumberFormat="1" applyFont="1" applyFill="1" applyBorder="1" applyAlignment="1">
      <alignment vertical="top" wrapText="1"/>
    </xf>
    <xf numFmtId="4" fontId="43" fillId="16" borderId="17" xfId="0" applyNumberFormat="1" applyFont="1" applyFill="1" applyBorder="1" applyAlignment="1">
      <alignment vertical="top" wrapText="1"/>
    </xf>
    <xf numFmtId="4" fontId="43" fillId="16" borderId="1" xfId="0" applyNumberFormat="1" applyFont="1" applyFill="1" applyBorder="1" applyAlignment="1">
      <alignment horizontal="center" vertical="top" wrapText="1"/>
    </xf>
    <xf numFmtId="4" fontId="30" fillId="16" borderId="1" xfId="0" applyNumberFormat="1" applyFont="1" applyFill="1" applyBorder="1" applyAlignment="1">
      <alignment horizontal="center" vertical="top" wrapText="1"/>
    </xf>
    <xf numFmtId="3" fontId="30" fillId="16" borderId="18" xfId="0" applyNumberFormat="1" applyFont="1" applyFill="1" applyBorder="1" applyAlignment="1">
      <alignment horizontal="center" vertical="center" wrapText="1"/>
    </xf>
    <xf numFmtId="0" fontId="28" fillId="0" borderId="11" xfId="0" applyFont="1" applyBorder="1"/>
    <xf numFmtId="4" fontId="30" fillId="2" borderId="30" xfId="0" applyNumberFormat="1" applyFont="1" applyFill="1" applyBorder="1" applyAlignment="1">
      <alignment vertical="top" wrapText="1"/>
    </xf>
    <xf numFmtId="4" fontId="30" fillId="2" borderId="33" xfId="0" applyNumberFormat="1" applyFont="1" applyFill="1" applyBorder="1" applyAlignment="1">
      <alignment vertical="top" wrapText="1"/>
    </xf>
    <xf numFmtId="4" fontId="30" fillId="2" borderId="68" xfId="0" applyNumberFormat="1" applyFont="1" applyFill="1" applyBorder="1" applyAlignment="1">
      <alignment horizontal="center" vertical="center" wrapText="1"/>
    </xf>
    <xf numFmtId="4" fontId="30" fillId="2" borderId="65" xfId="0" applyNumberFormat="1" applyFont="1" applyFill="1" applyBorder="1" applyAlignment="1">
      <alignment vertical="top" wrapText="1"/>
    </xf>
    <xf numFmtId="4" fontId="43" fillId="2" borderId="72" xfId="0" applyNumberFormat="1" applyFont="1" applyFill="1" applyBorder="1" applyAlignment="1">
      <alignment vertical="top" wrapText="1"/>
    </xf>
    <xf numFmtId="4" fontId="43" fillId="2" borderId="30" xfId="0" applyNumberFormat="1" applyFont="1" applyFill="1" applyBorder="1" applyAlignment="1">
      <alignment horizontal="center" vertical="top" wrapText="1"/>
    </xf>
    <xf numFmtId="4" fontId="30" fillId="2" borderId="30" xfId="0" applyNumberFormat="1" applyFont="1" applyFill="1" applyBorder="1" applyAlignment="1">
      <alignment horizontal="center" vertical="top" wrapText="1"/>
    </xf>
    <xf numFmtId="3" fontId="30" fillId="2" borderId="33" xfId="0" applyNumberFormat="1" applyFont="1" applyFill="1" applyBorder="1" applyAlignment="1">
      <alignment horizontal="center" vertical="center" wrapText="1"/>
    </xf>
    <xf numFmtId="0" fontId="30" fillId="2" borderId="12" xfId="6" applyFont="1" applyFill="1" applyBorder="1" applyAlignment="1">
      <alignment horizontal="left" vertical="top"/>
    </xf>
    <xf numFmtId="2" fontId="28" fillId="2" borderId="13" xfId="0" applyNumberFormat="1" applyFont="1" applyFill="1" applyBorder="1" applyAlignment="1">
      <alignment horizontal="center" vertical="top" wrapText="1"/>
    </xf>
    <xf numFmtId="9" fontId="30" fillId="2" borderId="69" xfId="1" applyFont="1" applyFill="1" applyBorder="1" applyAlignment="1">
      <alignment horizontal="center" vertical="center" wrapText="1"/>
    </xf>
    <xf numFmtId="9" fontId="30" fillId="2" borderId="12" xfId="1" applyFont="1" applyFill="1" applyBorder="1" applyAlignment="1">
      <alignment horizontal="center" vertical="top" wrapText="1"/>
    </xf>
    <xf numFmtId="9" fontId="30" fillId="2" borderId="66" xfId="1" applyFont="1" applyFill="1" applyBorder="1" applyAlignment="1">
      <alignment horizontal="center" vertical="top" wrapText="1"/>
    </xf>
    <xf numFmtId="9" fontId="43" fillId="2" borderId="73" xfId="1" applyFont="1" applyFill="1" applyBorder="1" applyAlignment="1">
      <alignment horizontal="center" vertical="top" wrapText="1"/>
    </xf>
    <xf numFmtId="4" fontId="43" fillId="2" borderId="12" xfId="0" applyNumberFormat="1" applyFont="1" applyFill="1" applyBorder="1" applyAlignment="1">
      <alignment horizontal="center" vertical="top" wrapText="1"/>
    </xf>
    <xf numFmtId="4" fontId="30" fillId="2" borderId="12" xfId="0" applyNumberFormat="1" applyFont="1" applyFill="1" applyBorder="1" applyAlignment="1">
      <alignment horizontal="center" vertical="top" wrapText="1"/>
    </xf>
    <xf numFmtId="4" fontId="30" fillId="2" borderId="13" xfId="0" applyNumberFormat="1" applyFont="1" applyFill="1" applyBorder="1" applyAlignment="1">
      <alignment horizontal="center" vertical="center" wrapText="1"/>
    </xf>
    <xf numFmtId="0" fontId="28" fillId="0" borderId="14" xfId="0" applyFont="1" applyBorder="1"/>
    <xf numFmtId="4" fontId="30" fillId="2" borderId="15" xfId="0" applyNumberFormat="1" applyFont="1" applyFill="1" applyBorder="1" applyAlignment="1">
      <alignment vertical="top" wrapText="1"/>
    </xf>
    <xf numFmtId="4" fontId="30" fillId="2" borderId="16" xfId="0" applyNumberFormat="1" applyFont="1" applyFill="1" applyBorder="1" applyAlignment="1">
      <alignment vertical="top" wrapText="1"/>
    </xf>
    <xf numFmtId="4" fontId="30" fillId="2" borderId="70" xfId="0" applyNumberFormat="1" applyFont="1" applyFill="1" applyBorder="1" applyAlignment="1">
      <alignment vertical="top" wrapText="1"/>
    </xf>
    <xf numFmtId="4" fontId="30" fillId="2" borderId="67" xfId="0" applyNumberFormat="1" applyFont="1" applyFill="1" applyBorder="1" applyAlignment="1">
      <alignment vertical="top" wrapText="1"/>
    </xf>
    <xf numFmtId="4" fontId="43" fillId="2" borderId="74" xfId="0" applyNumberFormat="1" applyFont="1" applyFill="1" applyBorder="1" applyAlignment="1">
      <alignment vertical="top" wrapText="1"/>
    </xf>
    <xf numFmtId="4" fontId="43" fillId="2" borderId="15" xfId="0" applyNumberFormat="1" applyFont="1" applyFill="1" applyBorder="1" applyAlignment="1">
      <alignment horizontal="center" vertical="top" wrapText="1"/>
    </xf>
    <xf numFmtId="4" fontId="30" fillId="2" borderId="15" xfId="0" applyNumberFormat="1" applyFont="1" applyFill="1" applyBorder="1" applyAlignment="1">
      <alignment horizontal="center" vertical="top" wrapText="1"/>
    </xf>
    <xf numFmtId="4" fontId="30" fillId="2" borderId="16" xfId="0" applyNumberFormat="1" applyFont="1" applyFill="1" applyBorder="1" applyAlignment="1">
      <alignment horizontal="center" vertical="center" wrapText="1"/>
    </xf>
    <xf numFmtId="4" fontId="44" fillId="2" borderId="1" xfId="0" applyNumberFormat="1" applyFont="1" applyFill="1" applyBorder="1" applyAlignment="1">
      <alignment vertical="top" wrapText="1"/>
    </xf>
    <xf numFmtId="4" fontId="30" fillId="2" borderId="18" xfId="0" applyNumberFormat="1" applyFont="1" applyFill="1" applyBorder="1" applyAlignment="1">
      <alignment vertical="top" wrapText="1"/>
    </xf>
    <xf numFmtId="4" fontId="30" fillId="2" borderId="4" xfId="0" applyNumberFormat="1" applyFont="1" applyFill="1" applyBorder="1" applyAlignment="1">
      <alignment vertical="top" wrapText="1"/>
    </xf>
    <xf numFmtId="4" fontId="30" fillId="2" borderId="1" xfId="0" applyNumberFormat="1" applyFont="1" applyFill="1" applyBorder="1" applyAlignment="1">
      <alignment vertical="top" wrapText="1"/>
    </xf>
    <xf numFmtId="4" fontId="30" fillId="2" borderId="2" xfId="0" applyNumberFormat="1" applyFont="1" applyFill="1" applyBorder="1" applyAlignment="1">
      <alignment vertical="top" wrapText="1"/>
    </xf>
    <xf numFmtId="4" fontId="43" fillId="2" borderId="17" xfId="0" applyNumberFormat="1" applyFont="1" applyFill="1" applyBorder="1" applyAlignment="1">
      <alignment vertical="top" wrapText="1"/>
    </xf>
    <xf numFmtId="4" fontId="43" fillId="2" borderId="1" xfId="0" applyNumberFormat="1" applyFont="1" applyFill="1" applyBorder="1" applyAlignment="1">
      <alignment horizontal="center" vertical="top" wrapText="1"/>
    </xf>
    <xf numFmtId="4" fontId="30" fillId="2" borderId="1" xfId="0" applyNumberFormat="1" applyFont="1" applyFill="1" applyBorder="1" applyAlignment="1">
      <alignment horizontal="center" vertical="top" wrapText="1"/>
    </xf>
    <xf numFmtId="4" fontId="30" fillId="2" borderId="18" xfId="0" applyNumberFormat="1" applyFont="1" applyFill="1" applyBorder="1" applyAlignment="1">
      <alignment horizontal="center" vertical="center" wrapText="1"/>
    </xf>
    <xf numFmtId="0" fontId="28" fillId="0" borderId="19" xfId="0" applyFont="1" applyBorder="1"/>
    <xf numFmtId="4" fontId="44" fillId="2" borderId="9" xfId="0" applyNumberFormat="1" applyFont="1" applyFill="1" applyBorder="1" applyAlignment="1">
      <alignment vertical="top" wrapText="1"/>
    </xf>
    <xf numFmtId="4" fontId="30" fillId="2" borderId="20" xfId="0" applyNumberFormat="1" applyFont="1" applyFill="1" applyBorder="1" applyAlignment="1">
      <alignment vertical="top" wrapText="1"/>
    </xf>
    <xf numFmtId="4" fontId="30" fillId="2" borderId="8" xfId="0" applyNumberFormat="1" applyFont="1" applyFill="1" applyBorder="1" applyAlignment="1">
      <alignment vertical="top" wrapText="1"/>
    </xf>
    <xf numFmtId="4" fontId="30" fillId="2" borderId="9" xfId="0" applyNumberFormat="1" applyFont="1" applyFill="1" applyBorder="1" applyAlignment="1">
      <alignment vertical="top" wrapText="1"/>
    </xf>
    <xf numFmtId="4" fontId="30" fillId="2" borderId="6" xfId="0" applyNumberFormat="1" applyFont="1" applyFill="1" applyBorder="1" applyAlignment="1">
      <alignment vertical="top" wrapText="1"/>
    </xf>
    <xf numFmtId="4" fontId="43" fillId="2" borderId="19" xfId="0" applyNumberFormat="1" applyFont="1" applyFill="1" applyBorder="1" applyAlignment="1">
      <alignment vertical="top" wrapText="1"/>
    </xf>
    <xf numFmtId="4" fontId="43" fillId="2" borderId="9" xfId="0" applyNumberFormat="1" applyFont="1" applyFill="1" applyBorder="1" applyAlignment="1">
      <alignment horizontal="center" vertical="top" wrapText="1"/>
    </xf>
    <xf numFmtId="4" fontId="30" fillId="2" borderId="9" xfId="0" applyNumberFormat="1" applyFont="1" applyFill="1" applyBorder="1" applyAlignment="1">
      <alignment horizontal="center" vertical="top" wrapText="1"/>
    </xf>
    <xf numFmtId="4" fontId="30" fillId="2" borderId="20" xfId="0" applyNumberFormat="1" applyFont="1" applyFill="1" applyBorder="1" applyAlignment="1">
      <alignment horizontal="center" vertical="top" wrapText="1"/>
    </xf>
    <xf numFmtId="0" fontId="28" fillId="0" borderId="21" xfId="0" applyFont="1" applyBorder="1"/>
    <xf numFmtId="4" fontId="30" fillId="2" borderId="22" xfId="0" applyNumberFormat="1" applyFont="1" applyFill="1" applyBorder="1" applyAlignment="1">
      <alignment vertical="top" wrapText="1"/>
    </xf>
    <xf numFmtId="4" fontId="30" fillId="2" borderId="23" xfId="0" applyNumberFormat="1" applyFont="1" applyFill="1" applyBorder="1" applyAlignment="1">
      <alignment vertical="top" wrapText="1"/>
    </xf>
    <xf numFmtId="4" fontId="30" fillId="2" borderId="62" xfId="0" applyNumberFormat="1" applyFont="1" applyFill="1" applyBorder="1" applyAlignment="1">
      <alignment vertical="top" wrapText="1"/>
    </xf>
    <xf numFmtId="4" fontId="30" fillId="2" borderId="44" xfId="0" applyNumberFormat="1" applyFont="1" applyFill="1" applyBorder="1" applyAlignment="1">
      <alignment vertical="top" wrapText="1"/>
    </xf>
    <xf numFmtId="4" fontId="43" fillId="2" borderId="21" xfId="0" applyNumberFormat="1" applyFont="1" applyFill="1" applyBorder="1" applyAlignment="1">
      <alignment vertical="top" wrapText="1"/>
    </xf>
    <xf numFmtId="4" fontId="43" fillId="2" borderId="22" xfId="0" applyNumberFormat="1" applyFont="1" applyFill="1" applyBorder="1" applyAlignment="1">
      <alignment horizontal="center" vertical="top" wrapText="1"/>
    </xf>
    <xf numFmtId="4" fontId="30" fillId="2" borderId="22" xfId="0" applyNumberFormat="1" applyFont="1" applyFill="1" applyBorder="1" applyAlignment="1">
      <alignment horizontal="center" vertical="top" wrapText="1"/>
    </xf>
    <xf numFmtId="4" fontId="30" fillId="2" borderId="23" xfId="0" applyNumberFormat="1" applyFont="1" applyFill="1" applyBorder="1" applyAlignment="1">
      <alignment horizontal="center" vertical="top" wrapText="1"/>
    </xf>
    <xf numFmtId="0" fontId="28" fillId="10" borderId="17" xfId="0" applyNumberFormat="1" applyFont="1" applyFill="1" applyBorder="1" applyAlignment="1">
      <alignment vertical="center" wrapText="1"/>
    </xf>
    <xf numFmtId="0" fontId="30" fillId="0" borderId="0" xfId="0" applyFont="1" applyFill="1" applyAlignment="1">
      <alignment horizontal="left" vertical="top"/>
    </xf>
    <xf numFmtId="1" fontId="30" fillId="2" borderId="10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/>
    </xf>
    <xf numFmtId="1" fontId="28" fillId="2" borderId="1" xfId="0" applyNumberFormat="1" applyFont="1" applyFill="1" applyBorder="1" applyAlignment="1">
      <alignment horizontal="center"/>
    </xf>
    <xf numFmtId="0" fontId="28" fillId="0" borderId="17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1" fontId="30" fillId="2" borderId="18" xfId="0" applyNumberFormat="1" applyFont="1" applyFill="1" applyBorder="1" applyAlignment="1">
      <alignment horizontal="center" vertical="center" wrapText="1"/>
    </xf>
    <xf numFmtId="2" fontId="30" fillId="15" borderId="18" xfId="0" applyNumberFormat="1" applyFont="1" applyFill="1" applyBorder="1" applyAlignment="1">
      <alignment horizontal="center" vertical="center" wrapText="1"/>
    </xf>
    <xf numFmtId="167" fontId="30" fillId="2" borderId="18" xfId="0" applyNumberFormat="1" applyFont="1" applyFill="1" applyBorder="1" applyAlignment="1">
      <alignment horizontal="center" vertical="center"/>
    </xf>
    <xf numFmtId="10" fontId="30" fillId="2" borderId="18" xfId="0" applyNumberFormat="1" applyFont="1" applyFill="1" applyBorder="1" applyAlignment="1">
      <alignment horizontal="center" vertical="center"/>
    </xf>
    <xf numFmtId="0" fontId="30" fillId="0" borderId="2" xfId="6" applyFont="1" applyFill="1" applyBorder="1" applyAlignment="1">
      <alignment horizontal="left" vertical="top"/>
    </xf>
    <xf numFmtId="0" fontId="30" fillId="0" borderId="3" xfId="6" applyFont="1" applyFill="1" applyBorder="1" applyAlignment="1">
      <alignment horizontal="left" vertical="top"/>
    </xf>
    <xf numFmtId="0" fontId="30" fillId="0" borderId="4" xfId="6" applyFont="1" applyFill="1" applyBorder="1" applyAlignment="1">
      <alignment horizontal="left" vertical="top"/>
    </xf>
    <xf numFmtId="167" fontId="45" fillId="2" borderId="18" xfId="0" applyNumberFormat="1" applyFont="1" applyFill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2" fontId="30" fillId="2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/>
    </xf>
    <xf numFmtId="1" fontId="30" fillId="0" borderId="1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0" fillId="0" borderId="0" xfId="6" applyFont="1" applyFill="1" applyBorder="1" applyAlignment="1">
      <alignment horizontal="center" vertical="top"/>
    </xf>
    <xf numFmtId="1" fontId="30" fillId="0" borderId="0" xfId="0" applyNumberFormat="1" applyFont="1" applyFill="1" applyBorder="1" applyAlignment="1">
      <alignment horizontal="center"/>
    </xf>
    <xf numFmtId="0" fontId="40" fillId="0" borderId="8" xfId="0" applyFont="1" applyBorder="1" applyAlignment="1">
      <alignment horizontal="center" vertical="center"/>
    </xf>
    <xf numFmtId="0" fontId="40" fillId="0" borderId="71" xfId="0" applyFont="1" applyBorder="1" applyAlignment="1">
      <alignment horizontal="center" vertical="center"/>
    </xf>
    <xf numFmtId="164" fontId="41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41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41" fillId="0" borderId="2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18" fillId="0" borderId="0" xfId="9" applyFont="1" applyAlignment="1">
      <alignment horizontal="right" vertical="center"/>
    </xf>
    <xf numFmtId="4" fontId="30" fillId="0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vertical="center" wrapText="1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0" fontId="30" fillId="0" borderId="2" xfId="6" applyFont="1" applyFill="1" applyBorder="1" applyAlignment="1">
      <alignment horizontal="left" vertical="center"/>
    </xf>
    <xf numFmtId="0" fontId="30" fillId="0" borderId="3" xfId="6" applyFont="1" applyFill="1" applyBorder="1" applyAlignment="1">
      <alignment horizontal="left" vertical="center"/>
    </xf>
    <xf numFmtId="0" fontId="30" fillId="0" borderId="4" xfId="6" applyFont="1" applyFill="1" applyBorder="1" applyAlignment="1">
      <alignment horizontal="left" vertical="center"/>
    </xf>
    <xf numFmtId="0" fontId="30" fillId="0" borderId="2" xfId="6" applyFont="1" applyFill="1" applyBorder="1" applyAlignment="1">
      <alignment horizontal="center" vertical="top"/>
    </xf>
    <xf numFmtId="0" fontId="30" fillId="0" borderId="3" xfId="6" applyFont="1" applyFill="1" applyBorder="1" applyAlignment="1">
      <alignment horizontal="center" vertical="top"/>
    </xf>
    <xf numFmtId="0" fontId="30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30" fillId="0" borderId="2" xfId="6" applyFont="1" applyFill="1" applyBorder="1" applyAlignment="1">
      <alignment horizontal="left" vertical="top"/>
    </xf>
    <xf numFmtId="0" fontId="30" fillId="0" borderId="3" xfId="6" applyFont="1" applyFill="1" applyBorder="1" applyAlignment="1">
      <alignment horizontal="left" vertical="top"/>
    </xf>
    <xf numFmtId="0" fontId="30" fillId="0" borderId="4" xfId="6" applyFont="1" applyFill="1" applyBorder="1" applyAlignment="1">
      <alignment horizontal="left" vertical="top"/>
    </xf>
    <xf numFmtId="0" fontId="40" fillId="0" borderId="9" xfId="2" applyFont="1" applyFill="1" applyBorder="1" applyAlignment="1" applyProtection="1">
      <alignment horizontal="center" vertical="center" wrapText="1"/>
      <protection locked="0"/>
    </xf>
    <xf numFmtId="0" fontId="40" fillId="0" borderId="56" xfId="2" applyFont="1" applyFill="1" applyBorder="1" applyAlignment="1" applyProtection="1">
      <alignment horizontal="center" vertical="center" wrapText="1"/>
      <protection locked="0"/>
    </xf>
    <xf numFmtId="0" fontId="40" fillId="0" borderId="5" xfId="2" applyFont="1" applyFill="1" applyBorder="1" applyAlignment="1" applyProtection="1">
      <alignment horizontal="center" vertical="center" wrapText="1"/>
      <protection locked="0"/>
    </xf>
    <xf numFmtId="0" fontId="40" fillId="0" borderId="35" xfId="2" applyFont="1" applyFill="1" applyBorder="1" applyAlignment="1" applyProtection="1">
      <alignment horizontal="center" vertical="center" wrapText="1"/>
      <protection locked="0"/>
    </xf>
    <xf numFmtId="0" fontId="40" fillId="0" borderId="57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0" fillId="2" borderId="9" xfId="0" applyNumberFormat="1" applyFont="1" applyFill="1" applyBorder="1" applyAlignment="1">
      <alignment horizontal="center" vertical="center" wrapText="1"/>
    </xf>
    <xf numFmtId="4" fontId="30" fillId="2" borderId="10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44" fillId="3" borderId="2" xfId="0" applyNumberFormat="1" applyFont="1" applyFill="1" applyBorder="1" applyAlignment="1">
      <alignment vertical="top" wrapText="1"/>
    </xf>
    <xf numFmtId="4" fontId="44" fillId="3" borderId="3" xfId="0" applyNumberFormat="1" applyFont="1" applyFill="1" applyBorder="1" applyAlignment="1">
      <alignment vertical="top" wrapText="1"/>
    </xf>
    <xf numFmtId="4" fontId="44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40" fillId="0" borderId="27" xfId="2" applyFont="1" applyFill="1" applyBorder="1" applyAlignment="1" applyProtection="1">
      <alignment horizontal="center" vertical="center" wrapText="1"/>
      <protection locked="0"/>
    </xf>
    <xf numFmtId="0" fontId="40" fillId="0" borderId="17" xfId="2" applyFont="1" applyFill="1" applyBorder="1" applyAlignment="1" applyProtection="1">
      <alignment horizontal="center" vertical="center" wrapText="1"/>
      <protection locked="0"/>
    </xf>
    <xf numFmtId="0" fontId="40" fillId="0" borderId="21" xfId="2" applyFont="1" applyFill="1" applyBorder="1" applyAlignment="1" applyProtection="1">
      <alignment horizontal="center" vertical="center" wrapText="1"/>
      <protection locked="0"/>
    </xf>
    <xf numFmtId="0" fontId="40" fillId="0" borderId="43" xfId="0" applyFont="1" applyBorder="1" applyAlignment="1">
      <alignment horizontal="center" vertical="center"/>
    </xf>
    <xf numFmtId="0" fontId="40" fillId="0" borderId="53" xfId="0" applyFont="1" applyBorder="1" applyAlignment="1">
      <alignment horizontal="center" vertical="center"/>
    </xf>
    <xf numFmtId="0" fontId="40" fillId="0" borderId="55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1" fillId="0" borderId="8" xfId="2" applyFont="1" applyFill="1" applyBorder="1" applyAlignment="1" applyProtection="1">
      <alignment horizontal="center" vertical="center" wrapText="1"/>
      <protection locked="0"/>
    </xf>
    <xf numFmtId="0" fontId="41" fillId="0" borderId="60" xfId="2" applyFont="1" applyFill="1" applyBorder="1" applyAlignment="1" applyProtection="1">
      <alignment horizontal="center" vertical="center" wrapText="1"/>
      <protection locked="0"/>
    </xf>
    <xf numFmtId="0" fontId="41" fillId="0" borderId="61" xfId="2" applyFont="1" applyFill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0" fillId="0" borderId="9" xfId="3" applyFont="1" applyFill="1" applyBorder="1" applyAlignment="1">
      <alignment horizontal="center" vertical="center" wrapText="1"/>
    </xf>
    <xf numFmtId="0" fontId="40" fillId="0" borderId="5" xfId="3" applyFont="1" applyFill="1" applyBorder="1" applyAlignment="1">
      <alignment horizontal="center" vertical="center" wrapText="1"/>
    </xf>
    <xf numFmtId="0" fontId="40" fillId="0" borderId="56" xfId="3" applyFont="1" applyFill="1" applyBorder="1" applyAlignment="1">
      <alignment horizontal="center" vertical="center" wrapText="1"/>
    </xf>
    <xf numFmtId="164" fontId="40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40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40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1" xfId="2" applyFont="1" applyFill="1" applyBorder="1" applyAlignment="1" applyProtection="1">
      <alignment horizontal="center" vertical="center" wrapText="1"/>
      <protection locked="0"/>
    </xf>
    <xf numFmtId="0" fontId="40" fillId="0" borderId="22" xfId="2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0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40" fillId="0" borderId="28" xfId="2" applyFont="1" applyFill="1" applyBorder="1" applyAlignment="1" applyProtection="1">
      <alignment horizontal="center" vertical="center" wrapText="1"/>
      <protection locked="0"/>
    </xf>
    <xf numFmtId="0" fontId="40" fillId="0" borderId="38" xfId="2" applyFont="1" applyFill="1" applyBorder="1" applyAlignment="1" applyProtection="1">
      <alignment horizontal="center" vertical="center" wrapText="1"/>
      <protection locked="0"/>
    </xf>
    <xf numFmtId="0" fontId="40" fillId="0" borderId="43" xfId="2" applyFont="1" applyFill="1" applyBorder="1" applyAlignment="1" applyProtection="1">
      <alignment horizontal="center" vertical="center" wrapText="1"/>
      <protection locked="0"/>
    </xf>
    <xf numFmtId="0" fontId="40" fillId="0" borderId="2" xfId="2" applyFont="1" applyFill="1" applyBorder="1" applyAlignment="1" applyProtection="1">
      <alignment horizontal="center" vertical="center" wrapText="1"/>
      <protection locked="0"/>
    </xf>
    <xf numFmtId="0" fontId="40" fillId="0" borderId="44" xfId="2" applyFont="1" applyFill="1" applyBorder="1" applyAlignment="1" applyProtection="1">
      <alignment horizontal="center" vertical="center" wrapText="1"/>
      <protection locked="0"/>
    </xf>
    <xf numFmtId="0" fontId="32" fillId="0" borderId="0" xfId="8" applyNumberFormat="1" applyFont="1" applyFill="1" applyBorder="1" applyAlignment="1" applyProtection="1">
      <alignment horizontal="center" vertical="center" wrapText="1"/>
    </xf>
    <xf numFmtId="4" fontId="34" fillId="0" borderId="45" xfId="8" applyNumberFormat="1" applyFont="1" applyFill="1" applyBorder="1" applyAlignment="1" applyProtection="1">
      <alignment horizontal="center" vertical="center" wrapText="1"/>
    </xf>
    <xf numFmtId="4" fontId="34" fillId="0" borderId="46" xfId="8" applyNumberFormat="1" applyFont="1" applyFill="1" applyBorder="1" applyAlignment="1" applyProtection="1">
      <alignment horizontal="center" vertical="center" wrapText="1"/>
    </xf>
    <xf numFmtId="4" fontId="34" fillId="0" borderId="34" xfId="8" applyNumberFormat="1" applyFont="1" applyFill="1" applyBorder="1" applyAlignment="1" applyProtection="1">
      <alignment horizontal="center" vertical="center" wrapText="1"/>
    </xf>
    <xf numFmtId="4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24" xfId="8" applyNumberFormat="1" applyFont="1" applyFill="1" applyBorder="1" applyAlignment="1" applyProtection="1">
      <alignment horizontal="center" vertical="center" wrapText="1"/>
    </xf>
    <xf numFmtId="4" fontId="34" fillId="0" borderId="58" xfId="8" applyNumberFormat="1" applyFont="1" applyFill="1" applyBorder="1" applyAlignment="1" applyProtection="1">
      <alignment horizontal="center" vertical="center" wrapText="1"/>
    </xf>
    <xf numFmtId="0" fontId="34" fillId="0" borderId="34" xfId="8" applyNumberFormat="1" applyFont="1" applyFill="1" applyBorder="1" applyAlignment="1" applyProtection="1">
      <alignment horizontal="center" vertical="center" wrapText="1"/>
    </xf>
    <xf numFmtId="0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50" xfId="8" applyNumberFormat="1" applyFont="1" applyFill="1" applyBorder="1" applyAlignment="1" applyProtection="1">
      <alignment horizontal="center" vertical="center" wrapText="1"/>
    </xf>
    <xf numFmtId="4" fontId="34" fillId="0" borderId="48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1" fillId="0" borderId="0" xfId="8" applyNumberFormat="1" applyFont="1" applyFill="1" applyBorder="1" applyAlignment="1" applyProtection="1">
      <alignment horizontal="center" vertical="center"/>
    </xf>
    <xf numFmtId="3" fontId="36" fillId="0" borderId="37" xfId="8" applyNumberFormat="1" applyFont="1" applyFill="1" applyBorder="1" applyAlignment="1" applyProtection="1">
      <alignment horizontal="center" vertical="center"/>
    </xf>
    <xf numFmtId="3" fontId="36" fillId="0" borderId="11" xfId="8" applyNumberFormat="1" applyFont="1" applyFill="1" applyBorder="1" applyAlignment="1" applyProtection="1">
      <alignment horizontal="center" vertical="center"/>
    </xf>
    <xf numFmtId="3" fontId="36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0" fontId="1" fillId="0" borderId="0" xfId="8" applyNumberFormat="1" applyFont="1" applyFill="1" applyBorder="1" applyAlignment="1" applyProtection="1">
      <alignment horizontal="left" vertical="top" wrapText="1"/>
    </xf>
    <xf numFmtId="49" fontId="1" fillId="0" borderId="63" xfId="0" applyNumberFormat="1" applyFont="1" applyBorder="1" applyAlignment="1">
      <alignment horizontal="right" vertical="top" wrapText="1"/>
    </xf>
    <xf numFmtId="49" fontId="1" fillId="0" borderId="64" xfId="0" applyNumberFormat="1" applyFont="1" applyBorder="1" applyAlignment="1">
      <alignment horizontal="right" vertical="top" wrapText="1"/>
    </xf>
    <xf numFmtId="49" fontId="1" fillId="0" borderId="62" xfId="0" applyNumberFormat="1" applyFont="1" applyBorder="1" applyAlignment="1">
      <alignment horizontal="right" vertical="top" wrapText="1"/>
    </xf>
    <xf numFmtId="0" fontId="28" fillId="0" borderId="0" xfId="11" applyFont="1" applyFill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0" fontId="2" fillId="0" borderId="32" xfId="10" applyFont="1" applyBorder="1" applyAlignment="1">
      <alignment horizontal="center" wrapText="1"/>
    </xf>
    <xf numFmtId="0" fontId="2" fillId="0" borderId="7" xfId="10" applyFont="1" applyBorder="1" applyAlignment="1">
      <alignment horizontal="center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zoomScale="55" zoomScaleNormal="100" zoomScaleSheetLayoutView="55" workbookViewId="0">
      <pane xSplit="2" topLeftCell="C1" activePane="topRight" state="frozen"/>
      <selection activeCell="A8" sqref="A8"/>
      <selection pane="topRight" activeCell="Q30" sqref="Q30"/>
    </sheetView>
  </sheetViews>
  <sheetFormatPr defaultColWidth="8.85546875" defaultRowHeight="12.75" x14ac:dyDescent="0.2"/>
  <cols>
    <col min="1" max="1" width="13" style="1" customWidth="1"/>
    <col min="2" max="2" width="49.7109375" style="1" customWidth="1"/>
    <col min="3" max="3" width="5.7109375" style="1" customWidth="1"/>
    <col min="4" max="4" width="8.5703125" style="1" customWidth="1"/>
    <col min="5" max="5" width="13.5703125" style="1" customWidth="1"/>
    <col min="6" max="14" width="11.7109375" style="1" customWidth="1"/>
    <col min="15" max="15" width="11.7109375" style="16" customWidth="1"/>
    <col min="16" max="17" width="12.7109375" style="16" customWidth="1"/>
    <col min="18" max="18" width="14.425781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2.140625" style="1" customWidth="1"/>
    <col min="24" max="24" width="10.140625" style="1" bestFit="1" customWidth="1"/>
    <col min="25" max="16384" width="8.85546875" style="1"/>
  </cols>
  <sheetData>
    <row r="1" spans="1:27" ht="15.75" x14ac:dyDescent="0.2">
      <c r="B1" s="463" t="s">
        <v>26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191"/>
      <c r="T1" s="464" t="s">
        <v>85</v>
      </c>
      <c r="U1" s="464"/>
      <c r="V1" s="464"/>
      <c r="W1" s="464"/>
      <c r="X1" s="464"/>
      <c r="Y1" s="464"/>
      <c r="Z1" s="464"/>
      <c r="AA1" s="464"/>
    </row>
    <row r="2" spans="1:27" ht="15.75" x14ac:dyDescent="0.2">
      <c r="B2" s="465" t="s">
        <v>116</v>
      </c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  <c r="P2" s="465"/>
      <c r="Q2" s="465"/>
      <c r="R2" s="465"/>
      <c r="S2" s="191"/>
      <c r="T2" s="464"/>
      <c r="U2" s="464"/>
      <c r="V2" s="464"/>
      <c r="W2" s="464"/>
      <c r="X2" s="464"/>
      <c r="Y2" s="464"/>
      <c r="Z2" s="464"/>
      <c r="AA2" s="464"/>
    </row>
    <row r="3" spans="1:27" ht="15.75" x14ac:dyDescent="0.25">
      <c r="B3" s="370" t="s">
        <v>117</v>
      </c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191"/>
      <c r="T3" s="466" t="s">
        <v>107</v>
      </c>
      <c r="U3" s="466"/>
      <c r="V3" s="466"/>
      <c r="W3" s="466"/>
      <c r="X3" s="466"/>
      <c r="Y3" s="466"/>
      <c r="Z3" s="466"/>
      <c r="AA3" s="466"/>
    </row>
    <row r="4" spans="1:27" ht="15.75" x14ac:dyDescent="0.2"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191"/>
      <c r="T4" s="191"/>
      <c r="U4" s="191"/>
      <c r="V4" s="191"/>
      <c r="W4" s="15"/>
    </row>
    <row r="5" spans="1:27" ht="14.25" thickBot="1" x14ac:dyDescent="0.25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7"/>
      <c r="P5" s="17"/>
      <c r="Q5" s="17"/>
      <c r="R5" s="191"/>
      <c r="S5" s="191"/>
      <c r="T5" s="191"/>
      <c r="U5" s="191"/>
      <c r="V5" s="467"/>
      <c r="W5" s="467"/>
    </row>
    <row r="6" spans="1:27" ht="26.25" customHeight="1" x14ac:dyDescent="0.2">
      <c r="A6" s="441" t="s">
        <v>0</v>
      </c>
      <c r="B6" s="468" t="s">
        <v>1</v>
      </c>
      <c r="C6" s="469" t="s">
        <v>82</v>
      </c>
      <c r="D6" s="469" t="s">
        <v>83</v>
      </c>
      <c r="E6" s="470" t="s">
        <v>40</v>
      </c>
      <c r="F6" s="441" t="s">
        <v>41</v>
      </c>
      <c r="G6" s="444" t="s">
        <v>31</v>
      </c>
      <c r="H6" s="445"/>
      <c r="I6" s="445"/>
      <c r="J6" s="445"/>
      <c r="K6" s="445"/>
      <c r="L6" s="445"/>
      <c r="M6" s="445"/>
      <c r="N6" s="446"/>
      <c r="O6" s="445" t="s">
        <v>2</v>
      </c>
      <c r="P6" s="445"/>
      <c r="Q6" s="445"/>
      <c r="R6" s="445"/>
      <c r="S6" s="445"/>
      <c r="T6" s="445"/>
      <c r="U6" s="445"/>
      <c r="V6" s="445"/>
      <c r="W6" s="446"/>
    </row>
    <row r="7" spans="1:27" ht="21.75" customHeight="1" x14ac:dyDescent="0.2">
      <c r="A7" s="442"/>
      <c r="B7" s="461"/>
      <c r="C7" s="419"/>
      <c r="D7" s="419"/>
      <c r="E7" s="471"/>
      <c r="F7" s="442"/>
      <c r="G7" s="419" t="s">
        <v>42</v>
      </c>
      <c r="H7" s="447" t="s">
        <v>3</v>
      </c>
      <c r="I7" s="448"/>
      <c r="J7" s="448"/>
      <c r="K7" s="448"/>
      <c r="L7" s="449"/>
      <c r="M7" s="394"/>
      <c r="N7" s="395"/>
      <c r="O7" s="450" t="s">
        <v>39</v>
      </c>
      <c r="P7" s="453" t="s">
        <v>3</v>
      </c>
      <c r="Q7" s="454"/>
      <c r="R7" s="455" t="s">
        <v>37</v>
      </c>
      <c r="S7" s="455" t="s">
        <v>113</v>
      </c>
      <c r="T7" s="455" t="s">
        <v>36</v>
      </c>
      <c r="U7" s="455" t="s">
        <v>34</v>
      </c>
      <c r="V7" s="455" t="s">
        <v>33</v>
      </c>
      <c r="W7" s="458" t="s">
        <v>61</v>
      </c>
    </row>
    <row r="8" spans="1:27" ht="30.75" customHeight="1" x14ac:dyDescent="0.2">
      <c r="A8" s="442"/>
      <c r="B8" s="461"/>
      <c r="C8" s="419"/>
      <c r="D8" s="419"/>
      <c r="E8" s="471"/>
      <c r="F8" s="442"/>
      <c r="G8" s="419"/>
      <c r="H8" s="461" t="s">
        <v>43</v>
      </c>
      <c r="I8" s="417" t="s">
        <v>38</v>
      </c>
      <c r="J8" s="417" t="s">
        <v>30</v>
      </c>
      <c r="K8" s="417" t="s">
        <v>34</v>
      </c>
      <c r="L8" s="417" t="s">
        <v>33</v>
      </c>
      <c r="M8" s="419" t="s">
        <v>4</v>
      </c>
      <c r="N8" s="420" t="s">
        <v>35</v>
      </c>
      <c r="O8" s="451"/>
      <c r="P8" s="396" t="s">
        <v>27</v>
      </c>
      <c r="Q8" s="397" t="s">
        <v>5</v>
      </c>
      <c r="R8" s="456"/>
      <c r="S8" s="456"/>
      <c r="T8" s="456"/>
      <c r="U8" s="456"/>
      <c r="V8" s="456"/>
      <c r="W8" s="459"/>
    </row>
    <row r="9" spans="1:27" ht="62.25" customHeight="1" thickBot="1" x14ac:dyDescent="0.25">
      <c r="A9" s="443"/>
      <c r="B9" s="462"/>
      <c r="C9" s="418"/>
      <c r="D9" s="418"/>
      <c r="E9" s="472"/>
      <c r="F9" s="443"/>
      <c r="G9" s="418"/>
      <c r="H9" s="462"/>
      <c r="I9" s="418"/>
      <c r="J9" s="418"/>
      <c r="K9" s="418"/>
      <c r="L9" s="418"/>
      <c r="M9" s="418"/>
      <c r="N9" s="421"/>
      <c r="O9" s="452"/>
      <c r="P9" s="398" t="s">
        <v>38</v>
      </c>
      <c r="Q9" s="398" t="s">
        <v>38</v>
      </c>
      <c r="R9" s="457"/>
      <c r="S9" s="457"/>
      <c r="T9" s="457"/>
      <c r="U9" s="457"/>
      <c r="V9" s="457"/>
      <c r="W9" s="460"/>
    </row>
    <row r="10" spans="1:27" ht="25.5" customHeight="1" x14ac:dyDescent="0.2">
      <c r="A10" s="221">
        <v>1</v>
      </c>
      <c r="B10" s="222">
        <f t="shared" ref="B10:J10" si="0">A10+1</f>
        <v>2</v>
      </c>
      <c r="C10" s="222">
        <v>3</v>
      </c>
      <c r="D10" s="222">
        <v>4</v>
      </c>
      <c r="E10" s="223">
        <v>5</v>
      </c>
      <c r="F10" s="219">
        <f t="shared" si="0"/>
        <v>6</v>
      </c>
      <c r="G10" s="118">
        <f t="shared" si="0"/>
        <v>7</v>
      </c>
      <c r="H10" s="118">
        <f t="shared" si="0"/>
        <v>8</v>
      </c>
      <c r="I10" s="118">
        <f t="shared" si="0"/>
        <v>9</v>
      </c>
      <c r="J10" s="118">
        <f t="shared" si="0"/>
        <v>10</v>
      </c>
      <c r="K10" s="118">
        <v>11</v>
      </c>
      <c r="L10" s="118">
        <v>12</v>
      </c>
      <c r="M10" s="118">
        <v>13</v>
      </c>
      <c r="N10" s="199">
        <v>14</v>
      </c>
      <c r="O10" s="225">
        <v>15</v>
      </c>
      <c r="P10" s="226">
        <v>16</v>
      </c>
      <c r="Q10" s="226">
        <v>17</v>
      </c>
      <c r="R10" s="222">
        <v>18</v>
      </c>
      <c r="S10" s="222">
        <v>19</v>
      </c>
      <c r="T10" s="222">
        <v>20</v>
      </c>
      <c r="U10" s="222">
        <v>21</v>
      </c>
      <c r="V10" s="222">
        <v>22</v>
      </c>
      <c r="W10" s="223">
        <f>V10+1</f>
        <v>23</v>
      </c>
    </row>
    <row r="11" spans="1:27" ht="30" customHeight="1" x14ac:dyDescent="0.2">
      <c r="A11" s="193"/>
      <c r="B11" s="259" t="s">
        <v>136</v>
      </c>
      <c r="C11" s="403" t="s">
        <v>110</v>
      </c>
      <c r="D11" s="404">
        <v>5106</v>
      </c>
      <c r="E11" s="218"/>
      <c r="F11" s="220"/>
      <c r="G11" s="194"/>
      <c r="H11" s="194"/>
      <c r="I11" s="194"/>
      <c r="J11" s="194"/>
      <c r="K11" s="194"/>
      <c r="L11" s="194"/>
      <c r="M11" s="113"/>
      <c r="N11" s="224"/>
      <c r="O11" s="227"/>
      <c r="P11" s="23"/>
      <c r="Q11" s="23"/>
      <c r="R11" s="24"/>
      <c r="S11" s="24"/>
      <c r="T11" s="24"/>
      <c r="U11" s="24"/>
      <c r="V11" s="24"/>
      <c r="W11" s="228"/>
    </row>
    <row r="12" spans="1:27" s="200" customFormat="1" ht="30" customHeight="1" x14ac:dyDescent="0.2">
      <c r="A12" s="229" t="s">
        <v>137</v>
      </c>
      <c r="B12" s="229" t="s">
        <v>118</v>
      </c>
      <c r="C12" s="230"/>
      <c r="D12" s="231"/>
      <c r="E12" s="232">
        <f>F12+G12+I12+K12+L12</f>
        <v>30458</v>
      </c>
      <c r="F12" s="233">
        <v>6384</v>
      </c>
      <c r="G12" s="234">
        <v>12615</v>
      </c>
      <c r="H12" s="234">
        <v>2481</v>
      </c>
      <c r="I12" s="234">
        <v>17</v>
      </c>
      <c r="J12" s="234">
        <v>0</v>
      </c>
      <c r="K12" s="234">
        <v>7451</v>
      </c>
      <c r="L12" s="234">
        <v>3991</v>
      </c>
      <c r="M12" s="235">
        <v>240.77</v>
      </c>
      <c r="N12" s="236">
        <v>58.08</v>
      </c>
      <c r="O12" s="237"/>
      <c r="P12" s="234"/>
      <c r="Q12" s="234"/>
      <c r="R12" s="234"/>
      <c r="S12" s="234"/>
      <c r="T12" s="234"/>
      <c r="U12" s="234"/>
      <c r="V12" s="234"/>
      <c r="W12" s="232"/>
    </row>
    <row r="13" spans="1:27" s="200" customFormat="1" ht="38.25" customHeight="1" x14ac:dyDescent="0.2">
      <c r="A13" s="229" t="s">
        <v>138</v>
      </c>
      <c r="B13" s="369" t="s">
        <v>139</v>
      </c>
      <c r="C13" s="230"/>
      <c r="D13" s="231"/>
      <c r="E13" s="232">
        <f>F13+G13+I13+K13+L13</f>
        <v>926824</v>
      </c>
      <c r="F13" s="233">
        <v>6178</v>
      </c>
      <c r="G13" s="234">
        <v>318378</v>
      </c>
      <c r="H13" s="234">
        <v>17309</v>
      </c>
      <c r="I13" s="234">
        <v>561260</v>
      </c>
      <c r="J13" s="234">
        <v>219324</v>
      </c>
      <c r="K13" s="234">
        <v>26362</v>
      </c>
      <c r="L13" s="234">
        <v>14646</v>
      </c>
      <c r="M13" s="235">
        <v>244.43</v>
      </c>
      <c r="N13" s="236">
        <v>415.87</v>
      </c>
      <c r="O13" s="237"/>
      <c r="P13" s="234"/>
      <c r="Q13" s="234"/>
      <c r="R13" s="234"/>
      <c r="S13" s="234"/>
      <c r="T13" s="234"/>
      <c r="U13" s="234"/>
      <c r="V13" s="234"/>
      <c r="W13" s="232"/>
    </row>
    <row r="14" spans="1:27" s="201" customFormat="1" ht="38.25" customHeight="1" x14ac:dyDescent="0.25">
      <c r="A14" s="238"/>
      <c r="B14" s="239" t="s">
        <v>114</v>
      </c>
      <c r="C14" s="240" t="s">
        <v>111</v>
      </c>
      <c r="D14" s="241">
        <v>3000</v>
      </c>
      <c r="E14" s="242"/>
      <c r="F14" s="243"/>
      <c r="G14" s="244"/>
      <c r="H14" s="244"/>
      <c r="I14" s="244"/>
      <c r="J14" s="244"/>
      <c r="K14" s="244"/>
      <c r="L14" s="244"/>
      <c r="M14" s="244"/>
      <c r="N14" s="245"/>
      <c r="O14" s="246"/>
      <c r="P14" s="247"/>
      <c r="Q14" s="247"/>
      <c r="R14" s="248"/>
      <c r="S14" s="248"/>
      <c r="T14" s="248"/>
      <c r="U14" s="248"/>
      <c r="V14" s="248"/>
      <c r="W14" s="249"/>
    </row>
    <row r="15" spans="1:27" s="207" customFormat="1" ht="24.75" customHeight="1" x14ac:dyDescent="0.25">
      <c r="A15" s="250"/>
      <c r="B15" s="251" t="s">
        <v>6</v>
      </c>
      <c r="C15" s="251"/>
      <c r="D15" s="251"/>
      <c r="E15" s="252">
        <f>E12+E13</f>
        <v>957282</v>
      </c>
      <c r="F15" s="253">
        <f>F12+F13</f>
        <v>12562</v>
      </c>
      <c r="G15" s="254">
        <f t="shared" ref="G15:P15" si="1">G12+G13</f>
        <v>330993</v>
      </c>
      <c r="H15" s="254">
        <f t="shared" si="1"/>
        <v>19790</v>
      </c>
      <c r="I15" s="254">
        <f t="shared" si="1"/>
        <v>561277</v>
      </c>
      <c r="J15" s="254">
        <f t="shared" si="1"/>
        <v>219324</v>
      </c>
      <c r="K15" s="254">
        <f t="shared" si="1"/>
        <v>33813</v>
      </c>
      <c r="L15" s="254">
        <f t="shared" si="1"/>
        <v>18637</v>
      </c>
      <c r="M15" s="254">
        <f t="shared" si="1"/>
        <v>485</v>
      </c>
      <c r="N15" s="255">
        <f t="shared" si="1"/>
        <v>474</v>
      </c>
      <c r="O15" s="256"/>
      <c r="P15" s="254"/>
      <c r="Q15" s="254"/>
      <c r="R15" s="254"/>
      <c r="S15" s="254"/>
      <c r="T15" s="254"/>
      <c r="U15" s="254"/>
      <c r="V15" s="254"/>
      <c r="W15" s="257"/>
    </row>
    <row r="16" spans="1:27" ht="27" customHeight="1" x14ac:dyDescent="0.25">
      <c r="A16" s="258"/>
      <c r="B16" s="259" t="s">
        <v>7</v>
      </c>
      <c r="C16" s="259"/>
      <c r="D16" s="259"/>
      <c r="E16" s="260"/>
      <c r="F16" s="261"/>
      <c r="G16" s="262"/>
      <c r="H16" s="262"/>
      <c r="I16" s="262"/>
      <c r="J16" s="262"/>
      <c r="K16" s="262"/>
      <c r="L16" s="262"/>
      <c r="M16" s="262"/>
      <c r="N16" s="263"/>
      <c r="O16" s="264"/>
      <c r="P16" s="265"/>
      <c r="Q16" s="265"/>
      <c r="R16" s="266"/>
      <c r="S16" s="266"/>
      <c r="T16" s="266"/>
      <c r="U16" s="266"/>
      <c r="V16" s="266"/>
      <c r="W16" s="267"/>
    </row>
    <row r="17" spans="1:23" ht="18.75" customHeight="1" x14ac:dyDescent="0.25">
      <c r="A17" s="258"/>
      <c r="B17" s="262" t="s">
        <v>8</v>
      </c>
      <c r="C17" s="262"/>
      <c r="D17" s="262"/>
      <c r="E17" s="260"/>
      <c r="F17" s="268"/>
      <c r="G17" s="262"/>
      <c r="H17" s="262"/>
      <c r="I17" s="262"/>
      <c r="J17" s="262"/>
      <c r="K17" s="262"/>
      <c r="L17" s="262"/>
      <c r="M17" s="262"/>
      <c r="N17" s="263"/>
      <c r="O17" s="264"/>
      <c r="P17" s="265"/>
      <c r="Q17" s="265"/>
      <c r="R17" s="266"/>
      <c r="S17" s="266"/>
      <c r="T17" s="266"/>
      <c r="U17" s="266"/>
      <c r="V17" s="266"/>
      <c r="W17" s="269"/>
    </row>
    <row r="18" spans="1:23" s="204" customFormat="1" ht="19.5" customHeight="1" x14ac:dyDescent="0.25">
      <c r="A18" s="270"/>
      <c r="B18" s="271" t="s">
        <v>29</v>
      </c>
      <c r="C18" s="271"/>
      <c r="D18" s="271"/>
      <c r="E18" s="272"/>
      <c r="F18" s="273"/>
      <c r="G18" s="274"/>
      <c r="H18" s="274"/>
      <c r="I18" s="274"/>
      <c r="J18" s="274"/>
      <c r="K18" s="274"/>
      <c r="L18" s="274"/>
      <c r="M18" s="274"/>
      <c r="N18" s="275"/>
      <c r="O18" s="276"/>
      <c r="P18" s="277"/>
      <c r="Q18" s="277"/>
      <c r="R18" s="278"/>
      <c r="S18" s="278"/>
      <c r="T18" s="278"/>
      <c r="U18" s="278"/>
      <c r="V18" s="278"/>
      <c r="W18" s="279"/>
    </row>
    <row r="19" spans="1:23" ht="18" customHeight="1" x14ac:dyDescent="0.25">
      <c r="A19" s="258"/>
      <c r="B19" s="280" t="s">
        <v>32</v>
      </c>
      <c r="C19" s="280"/>
      <c r="D19" s="280"/>
      <c r="E19" s="281"/>
      <c r="F19" s="282"/>
      <c r="G19" s="262"/>
      <c r="H19" s="262"/>
      <c r="I19" s="262"/>
      <c r="J19" s="262"/>
      <c r="K19" s="262"/>
      <c r="L19" s="262"/>
      <c r="M19" s="262"/>
      <c r="N19" s="263"/>
      <c r="O19" s="264"/>
      <c r="P19" s="265"/>
      <c r="Q19" s="265"/>
      <c r="R19" s="266"/>
      <c r="S19" s="266"/>
      <c r="T19" s="266"/>
      <c r="U19" s="266"/>
      <c r="V19" s="266"/>
      <c r="W19" s="267"/>
    </row>
    <row r="20" spans="1:23" ht="51.75" customHeight="1" x14ac:dyDescent="0.25">
      <c r="A20" s="258"/>
      <c r="B20" s="283" t="s">
        <v>10</v>
      </c>
      <c r="C20" s="283"/>
      <c r="D20" s="283"/>
      <c r="E20" s="281"/>
      <c r="F20" s="261"/>
      <c r="G20" s="262"/>
      <c r="H20" s="262"/>
      <c r="I20" s="262"/>
      <c r="J20" s="262"/>
      <c r="K20" s="262"/>
      <c r="L20" s="262"/>
      <c r="M20" s="262"/>
      <c r="N20" s="263"/>
      <c r="O20" s="264"/>
      <c r="P20" s="265"/>
      <c r="Q20" s="265"/>
      <c r="R20" s="266"/>
      <c r="S20" s="266"/>
      <c r="T20" s="266"/>
      <c r="U20" s="266"/>
      <c r="V20" s="266"/>
      <c r="W20" s="267"/>
    </row>
    <row r="21" spans="1:23" s="205" customFormat="1" ht="24.75" customHeight="1" x14ac:dyDescent="0.25">
      <c r="A21" s="284"/>
      <c r="B21" s="285" t="s">
        <v>44</v>
      </c>
      <c r="C21" s="285"/>
      <c r="D21" s="285"/>
      <c r="E21" s="286"/>
      <c r="F21" s="287"/>
      <c r="G21" s="288"/>
      <c r="H21" s="288"/>
      <c r="I21" s="288"/>
      <c r="J21" s="288"/>
      <c r="K21" s="288"/>
      <c r="L21" s="288"/>
      <c r="M21" s="288"/>
      <c r="N21" s="289"/>
      <c r="O21" s="290"/>
      <c r="P21" s="291"/>
      <c r="Q21" s="291"/>
      <c r="R21" s="292"/>
      <c r="S21" s="292"/>
      <c r="T21" s="292"/>
      <c r="U21" s="292"/>
      <c r="V21" s="292"/>
      <c r="W21" s="293"/>
    </row>
    <row r="22" spans="1:23" s="206" customFormat="1" ht="38.25" customHeight="1" x14ac:dyDescent="0.25">
      <c r="A22" s="294"/>
      <c r="B22" s="295" t="s">
        <v>45</v>
      </c>
      <c r="C22" s="295"/>
      <c r="D22" s="295"/>
      <c r="E22" s="296"/>
      <c r="F22" s="297"/>
      <c r="G22" s="298"/>
      <c r="H22" s="298"/>
      <c r="I22" s="298"/>
      <c r="J22" s="298"/>
      <c r="K22" s="298"/>
      <c r="L22" s="298"/>
      <c r="M22" s="298"/>
      <c r="N22" s="299"/>
      <c r="O22" s="300"/>
      <c r="P22" s="301"/>
      <c r="Q22" s="301"/>
      <c r="R22" s="302"/>
      <c r="S22" s="302"/>
      <c r="T22" s="302"/>
      <c r="U22" s="302"/>
      <c r="V22" s="302"/>
      <c r="W22" s="303"/>
    </row>
    <row r="23" spans="1:23" s="217" customFormat="1" ht="79.5" customHeight="1" x14ac:dyDescent="0.25">
      <c r="A23" s="304"/>
      <c r="B23" s="305" t="s">
        <v>115</v>
      </c>
      <c r="C23" s="305"/>
      <c r="D23" s="305"/>
      <c r="E23" s="306"/>
      <c r="F23" s="307"/>
      <c r="G23" s="308"/>
      <c r="H23" s="308"/>
      <c r="I23" s="308"/>
      <c r="J23" s="308"/>
      <c r="K23" s="308"/>
      <c r="L23" s="308"/>
      <c r="M23" s="308"/>
      <c r="N23" s="309"/>
      <c r="O23" s="310"/>
      <c r="P23" s="311"/>
      <c r="Q23" s="311"/>
      <c r="R23" s="312"/>
      <c r="S23" s="312"/>
      <c r="T23" s="312"/>
      <c r="U23" s="312"/>
      <c r="V23" s="312"/>
      <c r="W23" s="313"/>
    </row>
    <row r="24" spans="1:23" ht="15.75" x14ac:dyDescent="0.25">
      <c r="A24" s="258"/>
      <c r="B24" s="262" t="s">
        <v>11</v>
      </c>
      <c r="C24" s="262"/>
      <c r="D24" s="262"/>
      <c r="E24" s="260"/>
      <c r="F24" s="268"/>
      <c r="G24" s="262"/>
      <c r="H24" s="262"/>
      <c r="I24" s="262"/>
      <c r="J24" s="262"/>
      <c r="K24" s="262"/>
      <c r="L24" s="262"/>
      <c r="M24" s="262"/>
      <c r="N24" s="263"/>
      <c r="O24" s="264"/>
      <c r="P24" s="265"/>
      <c r="Q24" s="265"/>
      <c r="R24" s="266"/>
      <c r="S24" s="266"/>
      <c r="T24" s="266"/>
      <c r="U24" s="266"/>
      <c r="V24" s="266"/>
      <c r="W24" s="269"/>
    </row>
    <row r="25" spans="1:23" ht="15.75" x14ac:dyDescent="0.25">
      <c r="A25" s="258"/>
      <c r="B25" s="262" t="s">
        <v>9</v>
      </c>
      <c r="C25" s="262"/>
      <c r="D25" s="262"/>
      <c r="E25" s="281"/>
      <c r="F25" s="261"/>
      <c r="G25" s="262"/>
      <c r="H25" s="262"/>
      <c r="I25" s="262"/>
      <c r="J25" s="262"/>
      <c r="K25" s="262"/>
      <c r="L25" s="262"/>
      <c r="M25" s="262"/>
      <c r="N25" s="263"/>
      <c r="O25" s="264"/>
      <c r="P25" s="265"/>
      <c r="Q25" s="265"/>
      <c r="R25" s="266"/>
      <c r="S25" s="266"/>
      <c r="T25" s="266"/>
      <c r="U25" s="266"/>
      <c r="V25" s="266"/>
      <c r="W25" s="269"/>
    </row>
    <row r="26" spans="1:23" ht="15.75" x14ac:dyDescent="0.25">
      <c r="A26" s="314"/>
      <c r="B26" s="315" t="s">
        <v>12</v>
      </c>
      <c r="C26" s="315"/>
      <c r="D26" s="315"/>
      <c r="E26" s="316"/>
      <c r="F26" s="317"/>
      <c r="G26" s="315"/>
      <c r="H26" s="315"/>
      <c r="I26" s="315"/>
      <c r="J26" s="315"/>
      <c r="K26" s="315"/>
      <c r="L26" s="315"/>
      <c r="M26" s="315"/>
      <c r="N26" s="318"/>
      <c r="O26" s="319"/>
      <c r="P26" s="320"/>
      <c r="Q26" s="320"/>
      <c r="R26" s="321"/>
      <c r="S26" s="321"/>
      <c r="T26" s="321"/>
      <c r="U26" s="321"/>
      <c r="V26" s="321"/>
      <c r="W26" s="322"/>
    </row>
    <row r="27" spans="1:23" ht="15.75" x14ac:dyDescent="0.25">
      <c r="A27" s="314"/>
      <c r="B27" s="323" t="s">
        <v>13</v>
      </c>
      <c r="C27" s="323"/>
      <c r="D27" s="323"/>
      <c r="E27" s="324"/>
      <c r="F27" s="325"/>
      <c r="G27" s="326"/>
      <c r="H27" s="326"/>
      <c r="I27" s="326"/>
      <c r="J27" s="326"/>
      <c r="K27" s="326"/>
      <c r="L27" s="326"/>
      <c r="M27" s="326"/>
      <c r="N27" s="327"/>
      <c r="O27" s="328"/>
      <c r="P27" s="329"/>
      <c r="Q27" s="329"/>
      <c r="R27" s="330"/>
      <c r="S27" s="330"/>
      <c r="T27" s="330"/>
      <c r="U27" s="330"/>
      <c r="V27" s="330"/>
      <c r="W27" s="331"/>
    </row>
    <row r="28" spans="1:23" ht="16.5" thickBot="1" x14ac:dyDescent="0.3">
      <c r="A28" s="332"/>
      <c r="B28" s="333" t="s">
        <v>14</v>
      </c>
      <c r="C28" s="333"/>
      <c r="D28" s="333"/>
      <c r="E28" s="334"/>
      <c r="F28" s="335"/>
      <c r="G28" s="333"/>
      <c r="H28" s="333"/>
      <c r="I28" s="333"/>
      <c r="J28" s="333"/>
      <c r="K28" s="333"/>
      <c r="L28" s="333"/>
      <c r="M28" s="333"/>
      <c r="N28" s="336"/>
      <c r="O28" s="337"/>
      <c r="P28" s="338"/>
      <c r="Q28" s="338"/>
      <c r="R28" s="339"/>
      <c r="S28" s="339"/>
      <c r="T28" s="339"/>
      <c r="U28" s="339"/>
      <c r="V28" s="339"/>
      <c r="W28" s="340"/>
    </row>
    <row r="29" spans="1:23" ht="18" customHeight="1" x14ac:dyDescent="0.25">
      <c r="A29" s="258"/>
      <c r="B29" s="341" t="s">
        <v>15</v>
      </c>
      <c r="C29" s="341"/>
      <c r="D29" s="341"/>
      <c r="E29" s="342"/>
      <c r="F29" s="343"/>
      <c r="G29" s="344"/>
      <c r="H29" s="344"/>
      <c r="I29" s="344"/>
      <c r="J29" s="344"/>
      <c r="K29" s="344"/>
      <c r="L29" s="344"/>
      <c r="M29" s="344"/>
      <c r="N29" s="345"/>
      <c r="O29" s="346"/>
      <c r="P29" s="347"/>
      <c r="Q29" s="347"/>
      <c r="R29" s="348"/>
      <c r="S29" s="348"/>
      <c r="T29" s="348"/>
      <c r="U29" s="348"/>
      <c r="V29" s="348"/>
      <c r="W29" s="349"/>
    </row>
    <row r="30" spans="1:23" ht="20.25" customHeight="1" x14ac:dyDescent="0.25">
      <c r="A30" s="350"/>
      <c r="B30" s="341" t="s">
        <v>108</v>
      </c>
      <c r="C30" s="351"/>
      <c r="D30" s="351"/>
      <c r="E30" s="352"/>
      <c r="F30" s="353"/>
      <c r="G30" s="354"/>
      <c r="H30" s="354"/>
      <c r="I30" s="354"/>
      <c r="J30" s="354"/>
      <c r="K30" s="354"/>
      <c r="L30" s="354"/>
      <c r="M30" s="354"/>
      <c r="N30" s="355"/>
      <c r="O30" s="356"/>
      <c r="P30" s="357"/>
      <c r="Q30" s="357"/>
      <c r="R30" s="358"/>
      <c r="S30" s="358"/>
      <c r="T30" s="358"/>
      <c r="U30" s="358"/>
      <c r="V30" s="358"/>
      <c r="W30" s="359"/>
    </row>
    <row r="31" spans="1:23" ht="16.5" thickBot="1" x14ac:dyDescent="0.3">
      <c r="A31" s="360"/>
      <c r="B31" s="361"/>
      <c r="C31" s="361"/>
      <c r="D31" s="361"/>
      <c r="E31" s="362"/>
      <c r="F31" s="363"/>
      <c r="G31" s="361"/>
      <c r="H31" s="361"/>
      <c r="I31" s="361"/>
      <c r="J31" s="361"/>
      <c r="K31" s="361"/>
      <c r="L31" s="361"/>
      <c r="M31" s="361"/>
      <c r="N31" s="364"/>
      <c r="O31" s="365"/>
      <c r="P31" s="366"/>
      <c r="Q31" s="366"/>
      <c r="R31" s="367"/>
      <c r="S31" s="367"/>
      <c r="T31" s="367"/>
      <c r="U31" s="367"/>
      <c r="V31" s="367"/>
      <c r="W31" s="368"/>
    </row>
    <row r="32" spans="1:23" ht="36" customHeight="1" x14ac:dyDescent="0.2">
      <c r="A32" s="2"/>
      <c r="B32" s="3"/>
      <c r="C32" s="4"/>
      <c r="D32" s="4"/>
      <c r="E32" s="4"/>
      <c r="F32" s="4"/>
      <c r="G32" s="4"/>
      <c r="H32" s="4"/>
      <c r="I32" s="4"/>
      <c r="J32" s="4"/>
      <c r="K32" s="422"/>
      <c r="L32" s="422"/>
      <c r="M32" s="422"/>
      <c r="N32" s="422"/>
      <c r="O32" s="422"/>
      <c r="P32" s="422"/>
      <c r="Q32" s="422"/>
      <c r="R32" s="422"/>
      <c r="S32" s="422"/>
      <c r="T32" s="422"/>
      <c r="U32" s="422"/>
      <c r="V32" s="422"/>
      <c r="W32" s="422"/>
    </row>
    <row r="33" spans="1:23" ht="17.25" customHeight="1" x14ac:dyDescent="0.2">
      <c r="B33" s="423"/>
      <c r="C33" s="424"/>
      <c r="D33" s="424"/>
      <c r="E33" s="425"/>
      <c r="F33" s="429" t="s">
        <v>25</v>
      </c>
      <c r="G33" s="431" t="s">
        <v>16</v>
      </c>
      <c r="H33" s="432"/>
      <c r="I33" s="432"/>
      <c r="J33" s="5"/>
      <c r="K33" s="433"/>
      <c r="L33" s="433"/>
      <c r="M33" s="433"/>
      <c r="N33" s="433"/>
      <c r="O33" s="433"/>
      <c r="P33" s="433"/>
      <c r="Q33" s="433"/>
      <c r="R33" s="433"/>
      <c r="S33" s="433"/>
      <c r="T33" s="433"/>
      <c r="U33" s="433"/>
      <c r="V33" s="433"/>
      <c r="W33" s="433"/>
    </row>
    <row r="34" spans="1:23" ht="14.25" customHeight="1" x14ac:dyDescent="0.2">
      <c r="B34" s="426"/>
      <c r="C34" s="427"/>
      <c r="D34" s="427"/>
      <c r="E34" s="428"/>
      <c r="F34" s="430"/>
      <c r="G34" s="371">
        <v>2016</v>
      </c>
      <c r="H34" s="371">
        <v>2017</v>
      </c>
      <c r="I34" s="372">
        <v>2018</v>
      </c>
      <c r="J34" s="190"/>
      <c r="K34" s="433"/>
      <c r="L34" s="433"/>
      <c r="M34" s="433"/>
      <c r="N34" s="433"/>
      <c r="O34" s="433"/>
      <c r="P34" s="433"/>
      <c r="Q34" s="433"/>
      <c r="R34" s="433"/>
      <c r="S34" s="433"/>
      <c r="T34" s="433"/>
      <c r="U34" s="433"/>
      <c r="V34" s="433"/>
      <c r="W34" s="433"/>
    </row>
    <row r="35" spans="1:23" ht="29.25" customHeight="1" x14ac:dyDescent="0.25">
      <c r="B35" s="434" t="s">
        <v>84</v>
      </c>
      <c r="C35" s="435"/>
      <c r="D35" s="435"/>
      <c r="E35" s="436"/>
      <c r="F35" s="373"/>
      <c r="G35" s="374">
        <f>W26</f>
        <v>0</v>
      </c>
      <c r="H35" s="374"/>
      <c r="I35" s="374"/>
      <c r="J35" s="13"/>
      <c r="K35" s="9"/>
      <c r="L35" s="13"/>
      <c r="M35" s="13"/>
      <c r="N35" s="13"/>
      <c r="O35" s="20"/>
      <c r="P35" s="18"/>
      <c r="Q35" s="20"/>
    </row>
    <row r="36" spans="1:23" ht="13.5" x14ac:dyDescent="0.25">
      <c r="A36" s="2"/>
      <c r="B36" s="6"/>
      <c r="C36" s="6"/>
      <c r="D36" s="6"/>
      <c r="E36" s="7"/>
      <c r="F36" s="7"/>
      <c r="G36" s="7"/>
      <c r="H36" s="2"/>
      <c r="I36" s="2"/>
      <c r="J36" s="2"/>
      <c r="K36" s="2"/>
      <c r="L36" s="2"/>
      <c r="M36" s="2"/>
      <c r="N36" s="2"/>
      <c r="O36" s="21"/>
      <c r="P36" s="21"/>
      <c r="Q36" s="19"/>
      <c r="R36" s="8"/>
      <c r="S36" s="8"/>
      <c r="T36" s="8"/>
      <c r="U36" s="9"/>
      <c r="V36" s="10"/>
    </row>
    <row r="37" spans="1:23" ht="13.5" x14ac:dyDescent="0.25">
      <c r="A37" s="11"/>
      <c r="B37" s="11"/>
      <c r="C37" s="11"/>
      <c r="D37" s="11"/>
      <c r="E37" s="11"/>
      <c r="F37" s="11"/>
      <c r="G37" s="11"/>
      <c r="H37" s="2"/>
      <c r="I37" s="2"/>
      <c r="J37" s="2"/>
      <c r="K37" s="2"/>
      <c r="L37" s="2"/>
      <c r="M37" s="2"/>
      <c r="N37" s="2"/>
      <c r="O37" s="21"/>
      <c r="P37" s="21"/>
      <c r="Q37" s="19"/>
      <c r="R37" s="8"/>
      <c r="S37" s="8"/>
      <c r="T37" s="8"/>
      <c r="U37" s="9"/>
      <c r="V37" s="10"/>
    </row>
    <row r="38" spans="1:23" ht="14.25" thickBot="1" x14ac:dyDescent="0.3">
      <c r="A38" s="11"/>
      <c r="B38" s="11"/>
      <c r="C38" s="11"/>
      <c r="D38" s="11"/>
      <c r="E38" s="11"/>
      <c r="F38" s="11"/>
      <c r="G38" s="11"/>
      <c r="H38" s="2"/>
      <c r="I38" s="2"/>
      <c r="J38" s="2"/>
      <c r="K38" s="2"/>
      <c r="L38" s="2"/>
      <c r="M38" s="2"/>
      <c r="N38" s="2"/>
      <c r="O38" s="21"/>
      <c r="P38" s="21"/>
      <c r="Q38" s="19"/>
      <c r="R38" s="8"/>
      <c r="S38" s="8"/>
      <c r="T38" s="8"/>
      <c r="U38" s="9"/>
      <c r="V38" s="10"/>
    </row>
    <row r="39" spans="1:23" ht="25.5" customHeight="1" x14ac:dyDescent="0.25">
      <c r="A39" s="115" t="s">
        <v>48</v>
      </c>
      <c r="B39" s="437" t="s">
        <v>80</v>
      </c>
      <c r="C39" s="438"/>
      <c r="D39" s="439"/>
      <c r="E39" s="116" t="s">
        <v>81</v>
      </c>
      <c r="F39" s="117" t="s">
        <v>17</v>
      </c>
      <c r="G39" s="440"/>
      <c r="H39" s="440"/>
      <c r="I39" s="440"/>
      <c r="J39" s="440"/>
      <c r="K39" s="8"/>
      <c r="L39" s="8"/>
      <c r="M39" s="8"/>
      <c r="N39" s="8"/>
      <c r="O39" s="18"/>
      <c r="P39" s="22"/>
    </row>
    <row r="40" spans="1:23" ht="18.75" customHeight="1" x14ac:dyDescent="0.25">
      <c r="A40" s="375">
        <v>1</v>
      </c>
      <c r="B40" s="414" t="s">
        <v>18</v>
      </c>
      <c r="C40" s="415"/>
      <c r="D40" s="416"/>
      <c r="E40" s="376" t="s">
        <v>19</v>
      </c>
      <c r="F40" s="377"/>
      <c r="G40" s="14"/>
      <c r="H40" s="14"/>
      <c r="I40" s="14"/>
      <c r="J40" s="14"/>
      <c r="K40" s="8"/>
      <c r="L40" s="8"/>
      <c r="M40" s="8"/>
      <c r="N40" s="8"/>
      <c r="O40" s="18"/>
      <c r="P40" s="22"/>
    </row>
    <row r="41" spans="1:23" ht="21" customHeight="1" x14ac:dyDescent="0.25">
      <c r="A41" s="375">
        <v>2</v>
      </c>
      <c r="B41" s="414" t="s">
        <v>20</v>
      </c>
      <c r="C41" s="415"/>
      <c r="D41" s="416"/>
      <c r="E41" s="376"/>
      <c r="F41" s="378"/>
      <c r="G41" s="405"/>
      <c r="H41" s="406"/>
      <c r="I41" s="406"/>
      <c r="J41" s="406"/>
      <c r="K41" s="8"/>
      <c r="L41" s="8"/>
      <c r="M41" s="8"/>
      <c r="N41" s="8"/>
      <c r="O41" s="18"/>
      <c r="P41" s="22"/>
    </row>
    <row r="42" spans="1:23" ht="17.25" customHeight="1" x14ac:dyDescent="0.25">
      <c r="A42" s="375">
        <v>3</v>
      </c>
      <c r="B42" s="414" t="s">
        <v>21</v>
      </c>
      <c r="C42" s="415"/>
      <c r="D42" s="416"/>
      <c r="E42" s="376"/>
      <c r="F42" s="378"/>
      <c r="G42" s="405"/>
      <c r="H42" s="406"/>
      <c r="I42" s="406"/>
      <c r="J42" s="406"/>
      <c r="K42" s="8"/>
      <c r="L42" s="8"/>
      <c r="M42" s="8"/>
      <c r="N42" s="8"/>
      <c r="O42" s="18"/>
      <c r="P42" s="22"/>
    </row>
    <row r="43" spans="1:23" ht="18.75" customHeight="1" x14ac:dyDescent="0.25">
      <c r="A43" s="375">
        <v>4</v>
      </c>
      <c r="B43" s="414" t="s">
        <v>7</v>
      </c>
      <c r="C43" s="415"/>
      <c r="D43" s="416"/>
      <c r="E43" s="376" t="s">
        <v>23</v>
      </c>
      <c r="F43" s="379">
        <v>3.5000000000000003E-2</v>
      </c>
      <c r="G43" s="9"/>
      <c r="H43" s="9"/>
      <c r="I43" s="8"/>
      <c r="J43" s="8"/>
      <c r="K43" s="8"/>
      <c r="L43" s="8"/>
      <c r="M43" s="8"/>
      <c r="N43" s="8"/>
      <c r="O43" s="18"/>
      <c r="P43" s="22"/>
    </row>
    <row r="44" spans="1:23" ht="19.5" customHeight="1" x14ac:dyDescent="0.25">
      <c r="A44" s="375">
        <v>5</v>
      </c>
      <c r="B44" s="414" t="s">
        <v>28</v>
      </c>
      <c r="C44" s="415"/>
      <c r="D44" s="416"/>
      <c r="E44" s="376" t="s">
        <v>23</v>
      </c>
      <c r="F44" s="380">
        <v>6.3500000000000001E-2</v>
      </c>
      <c r="G44" s="9"/>
      <c r="H44" s="9"/>
      <c r="I44" s="8"/>
      <c r="J44" s="8"/>
      <c r="K44" s="8"/>
      <c r="L44" s="8"/>
      <c r="M44" s="8"/>
      <c r="N44" s="8"/>
      <c r="O44" s="18"/>
      <c r="P44" s="22"/>
    </row>
    <row r="45" spans="1:23" ht="19.5" customHeight="1" x14ac:dyDescent="0.25">
      <c r="A45" s="375">
        <v>6</v>
      </c>
      <c r="B45" s="381" t="s">
        <v>109</v>
      </c>
      <c r="C45" s="382"/>
      <c r="D45" s="383"/>
      <c r="E45" s="376" t="s">
        <v>23</v>
      </c>
      <c r="F45" s="380">
        <v>1.4999999999999999E-2</v>
      </c>
      <c r="G45" s="9"/>
      <c r="H45" s="9"/>
      <c r="I45" s="8"/>
      <c r="J45" s="8"/>
      <c r="K45" s="8"/>
      <c r="L45" s="8"/>
      <c r="M45" s="8"/>
      <c r="N45" s="8"/>
      <c r="O45" s="18"/>
      <c r="P45" s="22"/>
    </row>
    <row r="46" spans="1:23" ht="20.25" customHeight="1" x14ac:dyDescent="0.25">
      <c r="A46" s="375">
        <v>7</v>
      </c>
      <c r="B46" s="414" t="s">
        <v>9</v>
      </c>
      <c r="C46" s="415"/>
      <c r="D46" s="416"/>
      <c r="E46" s="376" t="s">
        <v>23</v>
      </c>
      <c r="F46" s="379">
        <v>1.4999999999999999E-2</v>
      </c>
      <c r="G46" s="9"/>
      <c r="H46" s="9"/>
      <c r="I46" s="8"/>
      <c r="J46" s="8"/>
      <c r="K46" s="8"/>
      <c r="L46" s="8"/>
      <c r="M46" s="8"/>
      <c r="N46" s="8"/>
      <c r="O46" s="18"/>
      <c r="P46" s="22"/>
    </row>
    <row r="47" spans="1:23" ht="15.75" x14ac:dyDescent="0.25">
      <c r="A47" s="375">
        <v>8</v>
      </c>
      <c r="B47" s="414" t="s">
        <v>22</v>
      </c>
      <c r="C47" s="415"/>
      <c r="D47" s="416"/>
      <c r="E47" s="376" t="s">
        <v>23</v>
      </c>
      <c r="F47" s="384">
        <f>K12/(F12+H12)*0.85</f>
        <v>0.71399999999999997</v>
      </c>
      <c r="G47" s="405"/>
      <c r="H47" s="406"/>
      <c r="I47" s="406"/>
      <c r="J47" s="406"/>
      <c r="K47" s="8"/>
      <c r="L47" s="8"/>
      <c r="M47" s="8"/>
      <c r="N47" s="8"/>
      <c r="O47" s="18"/>
      <c r="P47" s="22"/>
    </row>
    <row r="48" spans="1:23" ht="16.5" customHeight="1" x14ac:dyDescent="0.25">
      <c r="A48" s="385">
        <v>9</v>
      </c>
      <c r="B48" s="414" t="s">
        <v>24</v>
      </c>
      <c r="C48" s="415"/>
      <c r="D48" s="416"/>
      <c r="E48" s="386" t="s">
        <v>23</v>
      </c>
      <c r="F48" s="384">
        <f>L12/(F12+H12)*0.8</f>
        <v>0.36</v>
      </c>
      <c r="G48" s="405"/>
      <c r="H48" s="406"/>
      <c r="I48" s="406"/>
      <c r="J48" s="406"/>
      <c r="K48" s="8"/>
      <c r="L48" s="8"/>
      <c r="M48" s="8"/>
      <c r="N48" s="8"/>
      <c r="O48" s="18"/>
      <c r="P48" s="22"/>
    </row>
    <row r="49" spans="1:23" ht="24" customHeight="1" x14ac:dyDescent="0.25">
      <c r="A49" s="387">
        <v>10</v>
      </c>
      <c r="B49" s="407" t="s">
        <v>78</v>
      </c>
      <c r="C49" s="408"/>
      <c r="D49" s="409"/>
      <c r="E49" s="387" t="s">
        <v>79</v>
      </c>
      <c r="F49" s="388">
        <v>192.93</v>
      </c>
      <c r="G49" s="189"/>
      <c r="H49" s="189"/>
      <c r="I49" s="189"/>
      <c r="J49" s="189"/>
      <c r="K49" s="8"/>
      <c r="L49" s="8"/>
      <c r="M49" s="8"/>
      <c r="N49" s="8"/>
      <c r="O49" s="18"/>
      <c r="P49" s="22"/>
    </row>
    <row r="50" spans="1:23" s="85" customFormat="1" ht="15.75" x14ac:dyDescent="0.25">
      <c r="A50" s="389"/>
      <c r="B50" s="410"/>
      <c r="C50" s="411"/>
      <c r="D50" s="412"/>
      <c r="E50" s="389"/>
      <c r="F50" s="390"/>
      <c r="G50" s="189"/>
      <c r="H50" s="189"/>
      <c r="I50" s="189"/>
      <c r="J50" s="189"/>
      <c r="K50" s="8"/>
      <c r="L50" s="8"/>
      <c r="M50" s="8"/>
      <c r="N50" s="8"/>
      <c r="O50" s="18"/>
      <c r="P50" s="19"/>
      <c r="Q50" s="114"/>
    </row>
    <row r="51" spans="1:23" s="85" customFormat="1" ht="15.75" x14ac:dyDescent="0.25">
      <c r="A51" s="391"/>
      <c r="B51" s="392"/>
      <c r="C51" s="392"/>
      <c r="D51" s="392"/>
      <c r="E51" s="391"/>
      <c r="F51" s="393"/>
      <c r="G51" s="189"/>
      <c r="H51" s="189"/>
      <c r="I51" s="189"/>
      <c r="J51" s="189"/>
      <c r="K51" s="8"/>
      <c r="L51" s="8"/>
      <c r="M51" s="8"/>
      <c r="N51" s="8"/>
      <c r="O51" s="18"/>
      <c r="P51" s="19"/>
      <c r="Q51" s="114"/>
    </row>
    <row r="52" spans="1:23" s="85" customFormat="1" ht="13.5" x14ac:dyDescent="0.25">
      <c r="A52" s="119"/>
      <c r="B52" s="120"/>
      <c r="C52" s="120"/>
      <c r="D52" s="120"/>
      <c r="E52" s="119"/>
      <c r="F52" s="9"/>
      <c r="G52" s="189"/>
      <c r="H52" s="189"/>
      <c r="I52" s="189"/>
      <c r="J52" s="189"/>
      <c r="K52" s="8"/>
      <c r="L52" s="8"/>
      <c r="M52" s="8"/>
      <c r="N52" s="8"/>
      <c r="O52" s="18"/>
      <c r="P52" s="19"/>
      <c r="Q52" s="114"/>
    </row>
    <row r="53" spans="1:23" s="85" customFormat="1" ht="13.5" x14ac:dyDescent="0.25">
      <c r="A53" s="119"/>
      <c r="B53" s="120"/>
      <c r="C53" s="120"/>
      <c r="D53" s="120"/>
      <c r="E53" s="119"/>
      <c r="F53" s="9"/>
      <c r="G53" s="189"/>
      <c r="H53" s="189"/>
      <c r="I53" s="189"/>
      <c r="J53" s="189"/>
      <c r="K53" s="8"/>
      <c r="L53" s="8"/>
      <c r="M53" s="8"/>
      <c r="N53" s="8"/>
      <c r="O53" s="18"/>
      <c r="P53" s="19"/>
      <c r="Q53" s="114"/>
    </row>
    <row r="54" spans="1:23" s="85" customFormat="1" x14ac:dyDescent="0.2">
      <c r="A54" s="119"/>
      <c r="B54" s="120"/>
      <c r="C54" s="120"/>
      <c r="D54" s="120"/>
      <c r="E54" s="119"/>
      <c r="F54" s="9"/>
      <c r="G54" s="189"/>
      <c r="H54" s="189"/>
      <c r="I54" s="189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</row>
    <row r="55" spans="1:23" s="85" customFormat="1" ht="15.75" x14ac:dyDescent="0.25">
      <c r="A55" s="119"/>
      <c r="B55" s="120"/>
      <c r="C55" s="120"/>
      <c r="D55" s="120"/>
      <c r="E55" s="119"/>
      <c r="F55" s="9"/>
      <c r="G55" s="189"/>
      <c r="H55" s="189"/>
      <c r="I55" s="189"/>
      <c r="J55" s="76"/>
      <c r="K55" s="121" t="s">
        <v>86</v>
      </c>
      <c r="L55" s="122"/>
      <c r="M55" s="123"/>
      <c r="N55" s="76"/>
      <c r="O55" s="76"/>
      <c r="P55" s="76"/>
      <c r="Q55" s="76"/>
      <c r="R55" s="76"/>
      <c r="S55" s="121" t="s">
        <v>87</v>
      </c>
      <c r="T55" s="122"/>
      <c r="U55" s="122"/>
      <c r="V55" s="122"/>
      <c r="W55" s="76"/>
    </row>
    <row r="56" spans="1:23" s="85" customFormat="1" ht="15.75" x14ac:dyDescent="0.25">
      <c r="A56" s="119"/>
      <c r="B56" s="120"/>
      <c r="C56" s="120"/>
      <c r="D56" s="120"/>
      <c r="E56" s="119"/>
      <c r="F56" s="9"/>
      <c r="G56" s="189"/>
      <c r="H56" s="189"/>
      <c r="I56" s="189"/>
      <c r="J56" s="76"/>
      <c r="K56" s="124" t="s">
        <v>88</v>
      </c>
      <c r="L56" s="125"/>
      <c r="M56" s="125"/>
      <c r="N56" s="76"/>
      <c r="O56" s="76"/>
      <c r="P56" s="76"/>
      <c r="Q56" s="76"/>
      <c r="R56" s="76"/>
      <c r="S56" s="124" t="s">
        <v>89</v>
      </c>
      <c r="T56" s="1"/>
      <c r="U56" s="1"/>
      <c r="V56" s="1"/>
      <c r="W56" s="76"/>
    </row>
    <row r="57" spans="1:23" s="85" customFormat="1" ht="15.75" x14ac:dyDescent="0.25">
      <c r="A57" s="119"/>
      <c r="B57" s="120"/>
      <c r="C57" s="120"/>
      <c r="D57" s="120"/>
      <c r="E57" s="119"/>
      <c r="F57" s="9"/>
      <c r="G57" s="189"/>
      <c r="H57" s="189"/>
      <c r="I57" s="189"/>
      <c r="J57" s="76"/>
      <c r="K57" s="125"/>
      <c r="L57" s="125"/>
      <c r="M57" s="125"/>
      <c r="N57" s="76"/>
      <c r="O57" s="76"/>
      <c r="P57" s="76"/>
      <c r="Q57" s="76"/>
      <c r="R57" s="76"/>
      <c r="S57" s="124"/>
      <c r="T57" s="1"/>
      <c r="U57" s="1"/>
      <c r="V57" s="1"/>
      <c r="W57" s="76"/>
    </row>
    <row r="58" spans="1:23" s="85" customFormat="1" ht="15.75" x14ac:dyDescent="0.25">
      <c r="A58" s="119"/>
      <c r="B58" s="120"/>
      <c r="C58" s="120"/>
      <c r="D58" s="120"/>
      <c r="E58" s="119"/>
      <c r="F58" s="9"/>
      <c r="G58" s="189"/>
      <c r="H58" s="189"/>
      <c r="I58" s="189"/>
      <c r="J58" s="76"/>
      <c r="K58" s="125"/>
      <c r="L58" s="125"/>
      <c r="M58" s="125"/>
      <c r="N58" s="76"/>
      <c r="O58" s="76"/>
      <c r="P58" s="76"/>
      <c r="Q58" s="76"/>
      <c r="R58" s="76"/>
      <c r="S58" s="124"/>
      <c r="T58" s="1"/>
      <c r="U58" s="1"/>
      <c r="V58" s="1"/>
      <c r="W58" s="76"/>
    </row>
    <row r="59" spans="1:23" s="85" customFormat="1" ht="15.75" x14ac:dyDescent="0.25">
      <c r="A59" s="119"/>
      <c r="B59" s="120"/>
      <c r="C59" s="120"/>
      <c r="D59" s="120"/>
      <c r="E59" s="119"/>
      <c r="F59" s="9"/>
      <c r="G59" s="189"/>
      <c r="H59" s="189"/>
      <c r="I59" s="189"/>
      <c r="J59" s="76"/>
      <c r="K59" s="413" t="s">
        <v>90</v>
      </c>
      <c r="L59" s="413"/>
      <c r="M59" s="413"/>
      <c r="N59" s="413"/>
      <c r="O59" s="76"/>
      <c r="P59" s="76"/>
      <c r="Q59" s="76"/>
      <c r="R59" s="76"/>
      <c r="S59" s="126" t="s">
        <v>91</v>
      </c>
      <c r="T59" s="127"/>
      <c r="U59" s="127"/>
      <c r="V59" s="127"/>
      <c r="W59" s="76"/>
    </row>
    <row r="60" spans="1:23" ht="13.5" x14ac:dyDescent="0.25">
      <c r="A60" s="12"/>
      <c r="B60" s="11"/>
      <c r="C60" s="11"/>
      <c r="D60" s="11"/>
      <c r="E60" s="12"/>
      <c r="F60" s="2"/>
      <c r="G60" s="2"/>
      <c r="Q60" s="19"/>
      <c r="R60" s="9"/>
      <c r="S60" s="8"/>
      <c r="T60" s="8"/>
      <c r="U60" s="8"/>
      <c r="V60" s="8"/>
      <c r="W60" s="9"/>
    </row>
  </sheetData>
  <mergeCells count="53"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2:D42"/>
    <mergeCell ref="G42:J42"/>
    <mergeCell ref="K32:W32"/>
    <mergeCell ref="B33:E34"/>
    <mergeCell ref="F33:F34"/>
    <mergeCell ref="G33:I33"/>
    <mergeCell ref="K33:W34"/>
    <mergeCell ref="B35:E35"/>
    <mergeCell ref="B39:D39"/>
    <mergeCell ref="G39:J39"/>
    <mergeCell ref="B40:D40"/>
    <mergeCell ref="B41:D41"/>
    <mergeCell ref="G41:J41"/>
    <mergeCell ref="B49:D49"/>
    <mergeCell ref="B50:D50"/>
    <mergeCell ref="K59:N59"/>
    <mergeCell ref="B43:D43"/>
    <mergeCell ref="B44:D44"/>
    <mergeCell ref="B46:D46"/>
    <mergeCell ref="B47:D47"/>
    <mergeCell ref="G47:J47"/>
    <mergeCell ref="B48:D48"/>
    <mergeCell ref="G48:J48"/>
  </mergeCells>
  <pageMargins left="0" right="0" top="0" bottom="0" header="0" footer="0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sqref="A1:XFD2"/>
    </sheetView>
  </sheetViews>
  <sheetFormatPr defaultRowHeight="12.75" x14ac:dyDescent="0.2"/>
  <cols>
    <col min="1" max="1" width="29.7109375" style="35" customWidth="1"/>
    <col min="2" max="2" width="25.140625" style="35" customWidth="1"/>
    <col min="3" max="3" width="7.140625" style="35" customWidth="1"/>
    <col min="4" max="4" width="10.7109375" style="35" customWidth="1"/>
    <col min="5" max="5" width="9.7109375" style="35" customWidth="1"/>
    <col min="6" max="6" width="8.28515625" style="35" customWidth="1"/>
    <col min="7" max="7" width="8.42578125" style="35" customWidth="1"/>
    <col min="8" max="8" width="10" style="35" customWidth="1"/>
    <col min="9" max="9" width="8.7109375" style="35" customWidth="1"/>
    <col min="10" max="10" width="11.7109375" style="35" customWidth="1"/>
    <col min="11" max="16384" width="9.140625" style="35"/>
  </cols>
  <sheetData>
    <row r="1" spans="1:16" s="33" customFormat="1" ht="12" x14ac:dyDescent="0.2">
      <c r="A1" s="32" t="s">
        <v>49</v>
      </c>
      <c r="B1" s="32"/>
      <c r="C1" s="32"/>
      <c r="D1" s="32"/>
      <c r="E1" s="32"/>
      <c r="I1" s="79" t="s">
        <v>133</v>
      </c>
      <c r="J1" s="79"/>
    </row>
    <row r="2" spans="1:16" s="1" customFormat="1" x14ac:dyDescent="0.2">
      <c r="A2" s="34" t="s">
        <v>50</v>
      </c>
    </row>
    <row r="3" spans="1:16" x14ac:dyDescent="0.2">
      <c r="A3" s="520" t="s">
        <v>51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6" x14ac:dyDescent="0.2">
      <c r="A4" s="521" t="s">
        <v>116</v>
      </c>
      <c r="B4" s="521"/>
      <c r="C4" s="521"/>
      <c r="D4" s="521"/>
      <c r="E4" s="521"/>
      <c r="F4" s="521"/>
      <c r="G4" s="521"/>
      <c r="H4" s="521"/>
      <c r="I4" s="521"/>
      <c r="J4" s="521"/>
      <c r="K4" s="36"/>
      <c r="L4" s="36"/>
      <c r="M4" s="36"/>
      <c r="N4" s="37"/>
      <c r="O4" s="37"/>
      <c r="P4" s="37"/>
    </row>
    <row r="5" spans="1:16" ht="15" customHeight="1" x14ac:dyDescent="0.2">
      <c r="A5" s="521" t="s">
        <v>117</v>
      </c>
      <c r="B5" s="521"/>
      <c r="C5" s="521"/>
      <c r="D5" s="521"/>
      <c r="E5" s="521"/>
      <c r="F5" s="521"/>
      <c r="G5" s="521"/>
      <c r="H5" s="521"/>
      <c r="I5" s="521"/>
      <c r="J5" s="521"/>
      <c r="K5" s="36"/>
      <c r="L5" s="36"/>
      <c r="M5" s="36"/>
    </row>
    <row r="6" spans="1:16" ht="20.25" customHeight="1" thickBot="1" x14ac:dyDescent="0.25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36"/>
      <c r="L6" s="36"/>
      <c r="M6" s="36"/>
    </row>
    <row r="7" spans="1:16" ht="23.25" customHeight="1" x14ac:dyDescent="0.2">
      <c r="A7" s="513" t="s">
        <v>52</v>
      </c>
      <c r="B7" s="513" t="s">
        <v>53</v>
      </c>
      <c r="C7" s="513" t="s">
        <v>54</v>
      </c>
      <c r="D7" s="513" t="s">
        <v>55</v>
      </c>
      <c r="E7" s="513" t="s">
        <v>56</v>
      </c>
      <c r="F7" s="513" t="s">
        <v>57</v>
      </c>
      <c r="G7" s="524" t="s">
        <v>58</v>
      </c>
      <c r="H7" s="513" t="s">
        <v>59</v>
      </c>
      <c r="I7" s="513" t="s">
        <v>60</v>
      </c>
      <c r="J7" s="513" t="s">
        <v>61</v>
      </c>
    </row>
    <row r="8" spans="1:16" ht="13.5" thickBot="1" x14ac:dyDescent="0.25">
      <c r="A8" s="514"/>
      <c r="B8" s="514"/>
      <c r="C8" s="514"/>
      <c r="D8" s="514"/>
      <c r="E8" s="514"/>
      <c r="F8" s="514"/>
      <c r="G8" s="525"/>
      <c r="H8" s="514"/>
      <c r="I8" s="514"/>
      <c r="J8" s="514"/>
    </row>
    <row r="9" spans="1:16" ht="30" customHeight="1" thickBot="1" x14ac:dyDescent="0.25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9">
        <v>6</v>
      </c>
      <c r="G9" s="39">
        <v>7</v>
      </c>
      <c r="H9" s="38">
        <v>8</v>
      </c>
      <c r="I9" s="38">
        <v>9</v>
      </c>
      <c r="J9" s="39">
        <v>10</v>
      </c>
    </row>
    <row r="10" spans="1:16" ht="17.25" customHeight="1" x14ac:dyDescent="0.2">
      <c r="A10" s="515"/>
      <c r="B10" s="40"/>
      <c r="C10" s="41"/>
      <c r="D10" s="41"/>
      <c r="E10" s="41"/>
      <c r="F10" s="42"/>
      <c r="G10" s="41"/>
      <c r="H10" s="42"/>
      <c r="I10" s="41"/>
      <c r="J10" s="43"/>
    </row>
    <row r="11" spans="1:16" ht="21.75" customHeight="1" x14ac:dyDescent="0.2">
      <c r="A11" s="516"/>
      <c r="B11" s="40"/>
      <c r="C11" s="41"/>
      <c r="D11" s="41"/>
      <c r="E11" s="41"/>
      <c r="F11" s="42"/>
      <c r="G11" s="41"/>
      <c r="H11" s="42"/>
      <c r="I11" s="41"/>
      <c r="J11" s="43"/>
    </row>
    <row r="12" spans="1:16" ht="19.5" customHeight="1" thickBot="1" x14ac:dyDescent="0.25">
      <c r="A12" s="516"/>
      <c r="B12" s="44"/>
      <c r="C12" s="45"/>
      <c r="D12" s="46"/>
      <c r="E12" s="46"/>
      <c r="F12" s="47"/>
      <c r="G12" s="46"/>
      <c r="H12" s="47"/>
      <c r="I12" s="46"/>
      <c r="J12" s="48"/>
    </row>
    <row r="13" spans="1:16" x14ac:dyDescent="0.2">
      <c r="A13" s="49"/>
      <c r="B13" s="50"/>
      <c r="C13" s="51"/>
      <c r="D13" s="51"/>
      <c r="E13" s="51"/>
      <c r="F13" s="52"/>
      <c r="G13" s="51"/>
      <c r="H13" s="52"/>
      <c r="I13" s="51"/>
      <c r="J13" s="53"/>
    </row>
    <row r="14" spans="1:16" ht="16.5" customHeight="1" thickBot="1" x14ac:dyDescent="0.25">
      <c r="A14" s="54"/>
      <c r="B14" s="44"/>
      <c r="C14" s="45"/>
      <c r="D14" s="45"/>
      <c r="E14" s="45"/>
      <c r="F14" s="47"/>
      <c r="G14" s="45"/>
      <c r="H14" s="47"/>
      <c r="I14" s="45"/>
      <c r="J14" s="48"/>
    </row>
    <row r="15" spans="1:16" x14ac:dyDescent="0.2">
      <c r="A15" s="55"/>
      <c r="B15" s="56"/>
      <c r="C15" s="57"/>
      <c r="D15" s="57"/>
      <c r="E15" s="57"/>
      <c r="F15" s="58"/>
      <c r="G15" s="57"/>
      <c r="H15" s="58"/>
      <c r="I15" s="57"/>
      <c r="J15" s="59"/>
    </row>
    <row r="16" spans="1:16" ht="18.75" customHeight="1" x14ac:dyDescent="0.2">
      <c r="A16" s="60"/>
      <c r="B16" s="61"/>
      <c r="C16" s="62"/>
      <c r="D16" s="62"/>
      <c r="E16" s="62"/>
      <c r="F16" s="63"/>
      <c r="G16" s="62"/>
      <c r="H16" s="63"/>
      <c r="I16" s="62"/>
      <c r="J16" s="64"/>
    </row>
    <row r="17" spans="1:10" s="33" customFormat="1" x14ac:dyDescent="0.2">
      <c r="A17" s="60"/>
      <c r="B17" s="61"/>
      <c r="C17" s="62"/>
      <c r="D17" s="62"/>
      <c r="E17" s="62"/>
      <c r="F17" s="63"/>
      <c r="G17" s="62"/>
      <c r="H17" s="63"/>
      <c r="I17" s="62"/>
      <c r="J17" s="64"/>
    </row>
    <row r="18" spans="1:10" s="33" customFormat="1" x14ac:dyDescent="0.2">
      <c r="A18" s="65"/>
      <c r="B18" s="66"/>
      <c r="C18" s="62"/>
      <c r="D18" s="62"/>
      <c r="E18" s="62"/>
      <c r="F18" s="63"/>
      <c r="G18" s="67"/>
      <c r="H18" s="63"/>
      <c r="I18" s="62"/>
      <c r="J18" s="64"/>
    </row>
    <row r="19" spans="1:10" s="33" customFormat="1" ht="13.5" thickBot="1" x14ac:dyDescent="0.25">
      <c r="A19" s="68"/>
      <c r="B19" s="69"/>
      <c r="C19" s="70"/>
      <c r="D19" s="70"/>
      <c r="E19" s="70"/>
      <c r="F19" s="71"/>
      <c r="G19" s="72"/>
      <c r="H19" s="71"/>
      <c r="I19" s="70"/>
      <c r="J19" s="73"/>
    </row>
    <row r="20" spans="1:10" ht="13.5" thickBot="1" x14ac:dyDescent="0.25">
      <c r="A20" s="517" t="s">
        <v>92</v>
      </c>
      <c r="B20" s="518"/>
      <c r="C20" s="518"/>
      <c r="D20" s="518"/>
      <c r="E20" s="518"/>
      <c r="F20" s="518"/>
      <c r="G20" s="518"/>
      <c r="H20" s="518"/>
      <c r="I20" s="519"/>
      <c r="J20" s="74">
        <f>SUM(J15:J19)</f>
        <v>0</v>
      </c>
    </row>
    <row r="23" spans="1:10" x14ac:dyDescent="0.2">
      <c r="A23" s="75" t="s">
        <v>62</v>
      </c>
      <c r="B23" s="76"/>
      <c r="C23" s="522" t="s">
        <v>63</v>
      </c>
      <c r="D23" s="522"/>
      <c r="E23" s="76"/>
      <c r="F23" s="522" t="s">
        <v>64</v>
      </c>
      <c r="G23" s="522"/>
      <c r="H23" s="522"/>
    </row>
    <row r="24" spans="1:10" x14ac:dyDescent="0.2">
      <c r="A24" s="76"/>
      <c r="B24" s="76"/>
      <c r="C24" s="76"/>
      <c r="D24" s="76"/>
      <c r="E24" s="76"/>
      <c r="F24" s="523" t="s">
        <v>65</v>
      </c>
      <c r="G24" s="523"/>
      <c r="H24" s="523"/>
    </row>
    <row r="25" spans="1:10" x14ac:dyDescent="0.2">
      <c r="G25" s="77"/>
    </row>
    <row r="26" spans="1:10" x14ac:dyDescent="0.2">
      <c r="G26" s="77"/>
    </row>
    <row r="27" spans="1:10" x14ac:dyDescent="0.2">
      <c r="G27" s="77"/>
    </row>
    <row r="28" spans="1:10" x14ac:dyDescent="0.2">
      <c r="G28" s="77"/>
    </row>
    <row r="29" spans="1:10" x14ac:dyDescent="0.2">
      <c r="G29" s="77"/>
    </row>
    <row r="30" spans="1:10" x14ac:dyDescent="0.2">
      <c r="G30" s="77"/>
    </row>
    <row r="31" spans="1:10" x14ac:dyDescent="0.2">
      <c r="G31" s="77"/>
    </row>
    <row r="32" spans="1:10" x14ac:dyDescent="0.2">
      <c r="G32" s="78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80" zoomScaleNormal="80" workbookViewId="0">
      <selection activeCell="P21" sqref="P21"/>
    </sheetView>
  </sheetViews>
  <sheetFormatPr defaultRowHeight="12.75" x14ac:dyDescent="0.2"/>
  <cols>
    <col min="1" max="1" width="9" style="128" customWidth="1"/>
    <col min="2" max="2" width="15.7109375" style="129" customWidth="1"/>
    <col min="3" max="3" width="11.7109375" style="128" customWidth="1"/>
    <col min="4" max="4" width="8" style="25" customWidth="1"/>
    <col min="5" max="5" width="15.85546875" style="128" customWidth="1"/>
    <col min="6" max="6" width="15.28515625" style="128" customWidth="1"/>
    <col min="7" max="7" width="12.42578125" style="128" customWidth="1"/>
    <col min="8" max="8" width="12.140625" style="128" customWidth="1"/>
    <col min="9" max="9" width="15.42578125" style="25" customWidth="1"/>
    <col min="10" max="10" width="9.85546875" style="25" customWidth="1"/>
    <col min="11" max="11" width="15.140625" style="25" customWidth="1"/>
    <col min="12" max="12" width="15.42578125" style="25" customWidth="1"/>
    <col min="13" max="13" width="15" style="25" customWidth="1"/>
    <col min="14" max="257" width="9.140625" style="25"/>
    <col min="258" max="258" width="17.140625" style="25" customWidth="1"/>
    <col min="259" max="259" width="35.140625" style="25" customWidth="1"/>
    <col min="260" max="260" width="12.85546875" style="25" customWidth="1"/>
    <col min="261" max="262" width="18.140625" style="25" customWidth="1"/>
    <col min="263" max="263" width="19.140625" style="25" customWidth="1"/>
    <col min="264" max="264" width="21.85546875" style="25" customWidth="1"/>
    <col min="265" max="513" width="9.140625" style="25"/>
    <col min="514" max="514" width="17.140625" style="25" customWidth="1"/>
    <col min="515" max="515" width="35.140625" style="25" customWidth="1"/>
    <col min="516" max="516" width="12.85546875" style="25" customWidth="1"/>
    <col min="517" max="518" width="18.140625" style="25" customWidth="1"/>
    <col min="519" max="519" width="19.140625" style="25" customWidth="1"/>
    <col min="520" max="520" width="21.85546875" style="25" customWidth="1"/>
    <col min="521" max="769" width="9.140625" style="25"/>
    <col min="770" max="770" width="17.140625" style="25" customWidth="1"/>
    <col min="771" max="771" width="35.140625" style="25" customWidth="1"/>
    <col min="772" max="772" width="12.85546875" style="25" customWidth="1"/>
    <col min="773" max="774" width="18.140625" style="25" customWidth="1"/>
    <col min="775" max="775" width="19.140625" style="25" customWidth="1"/>
    <col min="776" max="776" width="21.85546875" style="25" customWidth="1"/>
    <col min="777" max="1025" width="9.140625" style="25"/>
    <col min="1026" max="1026" width="17.140625" style="25" customWidth="1"/>
    <col min="1027" max="1027" width="35.140625" style="25" customWidth="1"/>
    <col min="1028" max="1028" width="12.85546875" style="25" customWidth="1"/>
    <col min="1029" max="1030" width="18.140625" style="25" customWidth="1"/>
    <col min="1031" max="1031" width="19.140625" style="25" customWidth="1"/>
    <col min="1032" max="1032" width="21.85546875" style="25" customWidth="1"/>
    <col min="1033" max="1281" width="9.140625" style="25"/>
    <col min="1282" max="1282" width="17.140625" style="25" customWidth="1"/>
    <col min="1283" max="1283" width="35.140625" style="25" customWidth="1"/>
    <col min="1284" max="1284" width="12.85546875" style="25" customWidth="1"/>
    <col min="1285" max="1286" width="18.140625" style="25" customWidth="1"/>
    <col min="1287" max="1287" width="19.140625" style="25" customWidth="1"/>
    <col min="1288" max="1288" width="21.85546875" style="25" customWidth="1"/>
    <col min="1289" max="1537" width="9.140625" style="25"/>
    <col min="1538" max="1538" width="17.140625" style="25" customWidth="1"/>
    <col min="1539" max="1539" width="35.140625" style="25" customWidth="1"/>
    <col min="1540" max="1540" width="12.85546875" style="25" customWidth="1"/>
    <col min="1541" max="1542" width="18.140625" style="25" customWidth="1"/>
    <col min="1543" max="1543" width="19.140625" style="25" customWidth="1"/>
    <col min="1544" max="1544" width="21.85546875" style="25" customWidth="1"/>
    <col min="1545" max="1793" width="9.140625" style="25"/>
    <col min="1794" max="1794" width="17.140625" style="25" customWidth="1"/>
    <col min="1795" max="1795" width="35.140625" style="25" customWidth="1"/>
    <col min="1796" max="1796" width="12.85546875" style="25" customWidth="1"/>
    <col min="1797" max="1798" width="18.140625" style="25" customWidth="1"/>
    <col min="1799" max="1799" width="19.140625" style="25" customWidth="1"/>
    <col min="1800" max="1800" width="21.85546875" style="25" customWidth="1"/>
    <col min="1801" max="2049" width="9.140625" style="25"/>
    <col min="2050" max="2050" width="17.140625" style="25" customWidth="1"/>
    <col min="2051" max="2051" width="35.140625" style="25" customWidth="1"/>
    <col min="2052" max="2052" width="12.85546875" style="25" customWidth="1"/>
    <col min="2053" max="2054" width="18.140625" style="25" customWidth="1"/>
    <col min="2055" max="2055" width="19.140625" style="25" customWidth="1"/>
    <col min="2056" max="2056" width="21.85546875" style="25" customWidth="1"/>
    <col min="2057" max="2305" width="9.140625" style="25"/>
    <col min="2306" max="2306" width="17.140625" style="25" customWidth="1"/>
    <col min="2307" max="2307" width="35.140625" style="25" customWidth="1"/>
    <col min="2308" max="2308" width="12.85546875" style="25" customWidth="1"/>
    <col min="2309" max="2310" width="18.140625" style="25" customWidth="1"/>
    <col min="2311" max="2311" width="19.140625" style="25" customWidth="1"/>
    <col min="2312" max="2312" width="21.85546875" style="25" customWidth="1"/>
    <col min="2313" max="2561" width="9.140625" style="25"/>
    <col min="2562" max="2562" width="17.140625" style="25" customWidth="1"/>
    <col min="2563" max="2563" width="35.140625" style="25" customWidth="1"/>
    <col min="2564" max="2564" width="12.85546875" style="25" customWidth="1"/>
    <col min="2565" max="2566" width="18.140625" style="25" customWidth="1"/>
    <col min="2567" max="2567" width="19.140625" style="25" customWidth="1"/>
    <col min="2568" max="2568" width="21.85546875" style="25" customWidth="1"/>
    <col min="2569" max="2817" width="9.140625" style="25"/>
    <col min="2818" max="2818" width="17.140625" style="25" customWidth="1"/>
    <col min="2819" max="2819" width="35.140625" style="25" customWidth="1"/>
    <col min="2820" max="2820" width="12.85546875" style="25" customWidth="1"/>
    <col min="2821" max="2822" width="18.140625" style="25" customWidth="1"/>
    <col min="2823" max="2823" width="19.140625" style="25" customWidth="1"/>
    <col min="2824" max="2824" width="21.85546875" style="25" customWidth="1"/>
    <col min="2825" max="3073" width="9.140625" style="25"/>
    <col min="3074" max="3074" width="17.140625" style="25" customWidth="1"/>
    <col min="3075" max="3075" width="35.140625" style="25" customWidth="1"/>
    <col min="3076" max="3076" width="12.85546875" style="25" customWidth="1"/>
    <col min="3077" max="3078" width="18.140625" style="25" customWidth="1"/>
    <col min="3079" max="3079" width="19.140625" style="25" customWidth="1"/>
    <col min="3080" max="3080" width="21.85546875" style="25" customWidth="1"/>
    <col min="3081" max="3329" width="9.140625" style="25"/>
    <col min="3330" max="3330" width="17.140625" style="25" customWidth="1"/>
    <col min="3331" max="3331" width="35.140625" style="25" customWidth="1"/>
    <col min="3332" max="3332" width="12.85546875" style="25" customWidth="1"/>
    <col min="3333" max="3334" width="18.140625" style="25" customWidth="1"/>
    <col min="3335" max="3335" width="19.140625" style="25" customWidth="1"/>
    <col min="3336" max="3336" width="21.85546875" style="25" customWidth="1"/>
    <col min="3337" max="3585" width="9.140625" style="25"/>
    <col min="3586" max="3586" width="17.140625" style="25" customWidth="1"/>
    <col min="3587" max="3587" width="35.140625" style="25" customWidth="1"/>
    <col min="3588" max="3588" width="12.85546875" style="25" customWidth="1"/>
    <col min="3589" max="3590" width="18.140625" style="25" customWidth="1"/>
    <col min="3591" max="3591" width="19.140625" style="25" customWidth="1"/>
    <col min="3592" max="3592" width="21.85546875" style="25" customWidth="1"/>
    <col min="3593" max="3841" width="9.140625" style="25"/>
    <col min="3842" max="3842" width="17.140625" style="25" customWidth="1"/>
    <col min="3843" max="3843" width="35.140625" style="25" customWidth="1"/>
    <col min="3844" max="3844" width="12.85546875" style="25" customWidth="1"/>
    <col min="3845" max="3846" width="18.140625" style="25" customWidth="1"/>
    <col min="3847" max="3847" width="19.140625" style="25" customWidth="1"/>
    <col min="3848" max="3848" width="21.85546875" style="25" customWidth="1"/>
    <col min="3849" max="4097" width="9.140625" style="25"/>
    <col min="4098" max="4098" width="17.140625" style="25" customWidth="1"/>
    <col min="4099" max="4099" width="35.140625" style="25" customWidth="1"/>
    <col min="4100" max="4100" width="12.85546875" style="25" customWidth="1"/>
    <col min="4101" max="4102" width="18.140625" style="25" customWidth="1"/>
    <col min="4103" max="4103" width="19.140625" style="25" customWidth="1"/>
    <col min="4104" max="4104" width="21.85546875" style="25" customWidth="1"/>
    <col min="4105" max="4353" width="9.140625" style="25"/>
    <col min="4354" max="4354" width="17.140625" style="25" customWidth="1"/>
    <col min="4355" max="4355" width="35.140625" style="25" customWidth="1"/>
    <col min="4356" max="4356" width="12.85546875" style="25" customWidth="1"/>
    <col min="4357" max="4358" width="18.140625" style="25" customWidth="1"/>
    <col min="4359" max="4359" width="19.140625" style="25" customWidth="1"/>
    <col min="4360" max="4360" width="21.85546875" style="25" customWidth="1"/>
    <col min="4361" max="4609" width="9.140625" style="25"/>
    <col min="4610" max="4610" width="17.140625" style="25" customWidth="1"/>
    <col min="4611" max="4611" width="35.140625" style="25" customWidth="1"/>
    <col min="4612" max="4612" width="12.85546875" style="25" customWidth="1"/>
    <col min="4613" max="4614" width="18.140625" style="25" customWidth="1"/>
    <col min="4615" max="4615" width="19.140625" style="25" customWidth="1"/>
    <col min="4616" max="4616" width="21.85546875" style="25" customWidth="1"/>
    <col min="4617" max="4865" width="9.140625" style="25"/>
    <col min="4866" max="4866" width="17.140625" style="25" customWidth="1"/>
    <col min="4867" max="4867" width="35.140625" style="25" customWidth="1"/>
    <col min="4868" max="4868" width="12.85546875" style="25" customWidth="1"/>
    <col min="4869" max="4870" width="18.140625" style="25" customWidth="1"/>
    <col min="4871" max="4871" width="19.140625" style="25" customWidth="1"/>
    <col min="4872" max="4872" width="21.85546875" style="25" customWidth="1"/>
    <col min="4873" max="5121" width="9.140625" style="25"/>
    <col min="5122" max="5122" width="17.140625" style="25" customWidth="1"/>
    <col min="5123" max="5123" width="35.140625" style="25" customWidth="1"/>
    <col min="5124" max="5124" width="12.85546875" style="25" customWidth="1"/>
    <col min="5125" max="5126" width="18.140625" style="25" customWidth="1"/>
    <col min="5127" max="5127" width="19.140625" style="25" customWidth="1"/>
    <col min="5128" max="5128" width="21.85546875" style="25" customWidth="1"/>
    <col min="5129" max="5377" width="9.140625" style="25"/>
    <col min="5378" max="5378" width="17.140625" style="25" customWidth="1"/>
    <col min="5379" max="5379" width="35.140625" style="25" customWidth="1"/>
    <col min="5380" max="5380" width="12.85546875" style="25" customWidth="1"/>
    <col min="5381" max="5382" width="18.140625" style="25" customWidth="1"/>
    <col min="5383" max="5383" width="19.140625" style="25" customWidth="1"/>
    <col min="5384" max="5384" width="21.85546875" style="25" customWidth="1"/>
    <col min="5385" max="5633" width="9.140625" style="25"/>
    <col min="5634" max="5634" width="17.140625" style="25" customWidth="1"/>
    <col min="5635" max="5635" width="35.140625" style="25" customWidth="1"/>
    <col min="5636" max="5636" width="12.85546875" style="25" customWidth="1"/>
    <col min="5637" max="5638" width="18.140625" style="25" customWidth="1"/>
    <col min="5639" max="5639" width="19.140625" style="25" customWidth="1"/>
    <col min="5640" max="5640" width="21.85546875" style="25" customWidth="1"/>
    <col min="5641" max="5889" width="9.140625" style="25"/>
    <col min="5890" max="5890" width="17.140625" style="25" customWidth="1"/>
    <col min="5891" max="5891" width="35.140625" style="25" customWidth="1"/>
    <col min="5892" max="5892" width="12.85546875" style="25" customWidth="1"/>
    <col min="5893" max="5894" width="18.140625" style="25" customWidth="1"/>
    <col min="5895" max="5895" width="19.140625" style="25" customWidth="1"/>
    <col min="5896" max="5896" width="21.85546875" style="25" customWidth="1"/>
    <col min="5897" max="6145" width="9.140625" style="25"/>
    <col min="6146" max="6146" width="17.140625" style="25" customWidth="1"/>
    <col min="6147" max="6147" width="35.140625" style="25" customWidth="1"/>
    <col min="6148" max="6148" width="12.85546875" style="25" customWidth="1"/>
    <col min="6149" max="6150" width="18.140625" style="25" customWidth="1"/>
    <col min="6151" max="6151" width="19.140625" style="25" customWidth="1"/>
    <col min="6152" max="6152" width="21.85546875" style="25" customWidth="1"/>
    <col min="6153" max="6401" width="9.140625" style="25"/>
    <col min="6402" max="6402" width="17.140625" style="25" customWidth="1"/>
    <col min="6403" max="6403" width="35.140625" style="25" customWidth="1"/>
    <col min="6404" max="6404" width="12.85546875" style="25" customWidth="1"/>
    <col min="6405" max="6406" width="18.140625" style="25" customWidth="1"/>
    <col min="6407" max="6407" width="19.140625" style="25" customWidth="1"/>
    <col min="6408" max="6408" width="21.85546875" style="25" customWidth="1"/>
    <col min="6409" max="6657" width="9.140625" style="25"/>
    <col min="6658" max="6658" width="17.140625" style="25" customWidth="1"/>
    <col min="6659" max="6659" width="35.140625" style="25" customWidth="1"/>
    <col min="6660" max="6660" width="12.85546875" style="25" customWidth="1"/>
    <col min="6661" max="6662" width="18.140625" style="25" customWidth="1"/>
    <col min="6663" max="6663" width="19.140625" style="25" customWidth="1"/>
    <col min="6664" max="6664" width="21.85546875" style="25" customWidth="1"/>
    <col min="6665" max="6913" width="9.140625" style="25"/>
    <col min="6914" max="6914" width="17.140625" style="25" customWidth="1"/>
    <col min="6915" max="6915" width="35.140625" style="25" customWidth="1"/>
    <col min="6916" max="6916" width="12.85546875" style="25" customWidth="1"/>
    <col min="6917" max="6918" width="18.140625" style="25" customWidth="1"/>
    <col min="6919" max="6919" width="19.140625" style="25" customWidth="1"/>
    <col min="6920" max="6920" width="21.85546875" style="25" customWidth="1"/>
    <col min="6921" max="7169" width="9.140625" style="25"/>
    <col min="7170" max="7170" width="17.140625" style="25" customWidth="1"/>
    <col min="7171" max="7171" width="35.140625" style="25" customWidth="1"/>
    <col min="7172" max="7172" width="12.85546875" style="25" customWidth="1"/>
    <col min="7173" max="7174" width="18.140625" style="25" customWidth="1"/>
    <col min="7175" max="7175" width="19.140625" style="25" customWidth="1"/>
    <col min="7176" max="7176" width="21.85546875" style="25" customWidth="1"/>
    <col min="7177" max="7425" width="9.140625" style="25"/>
    <col min="7426" max="7426" width="17.140625" style="25" customWidth="1"/>
    <col min="7427" max="7427" width="35.140625" style="25" customWidth="1"/>
    <col min="7428" max="7428" width="12.85546875" style="25" customWidth="1"/>
    <col min="7429" max="7430" width="18.140625" style="25" customWidth="1"/>
    <col min="7431" max="7431" width="19.140625" style="25" customWidth="1"/>
    <col min="7432" max="7432" width="21.85546875" style="25" customWidth="1"/>
    <col min="7433" max="7681" width="9.140625" style="25"/>
    <col min="7682" max="7682" width="17.140625" style="25" customWidth="1"/>
    <col min="7683" max="7683" width="35.140625" style="25" customWidth="1"/>
    <col min="7684" max="7684" width="12.85546875" style="25" customWidth="1"/>
    <col min="7685" max="7686" width="18.140625" style="25" customWidth="1"/>
    <col min="7687" max="7687" width="19.140625" style="25" customWidth="1"/>
    <col min="7688" max="7688" width="21.85546875" style="25" customWidth="1"/>
    <col min="7689" max="7937" width="9.140625" style="25"/>
    <col min="7938" max="7938" width="17.140625" style="25" customWidth="1"/>
    <col min="7939" max="7939" width="35.140625" style="25" customWidth="1"/>
    <col min="7940" max="7940" width="12.85546875" style="25" customWidth="1"/>
    <col min="7941" max="7942" width="18.140625" style="25" customWidth="1"/>
    <col min="7943" max="7943" width="19.140625" style="25" customWidth="1"/>
    <col min="7944" max="7944" width="21.85546875" style="25" customWidth="1"/>
    <col min="7945" max="8193" width="9.140625" style="25"/>
    <col min="8194" max="8194" width="17.140625" style="25" customWidth="1"/>
    <col min="8195" max="8195" width="35.140625" style="25" customWidth="1"/>
    <col min="8196" max="8196" width="12.85546875" style="25" customWidth="1"/>
    <col min="8197" max="8198" width="18.140625" style="25" customWidth="1"/>
    <col min="8199" max="8199" width="19.140625" style="25" customWidth="1"/>
    <col min="8200" max="8200" width="21.85546875" style="25" customWidth="1"/>
    <col min="8201" max="8449" width="9.140625" style="25"/>
    <col min="8450" max="8450" width="17.140625" style="25" customWidth="1"/>
    <col min="8451" max="8451" width="35.140625" style="25" customWidth="1"/>
    <col min="8452" max="8452" width="12.85546875" style="25" customWidth="1"/>
    <col min="8453" max="8454" width="18.140625" style="25" customWidth="1"/>
    <col min="8455" max="8455" width="19.140625" style="25" customWidth="1"/>
    <col min="8456" max="8456" width="21.85546875" style="25" customWidth="1"/>
    <col min="8457" max="8705" width="9.140625" style="25"/>
    <col min="8706" max="8706" width="17.140625" style="25" customWidth="1"/>
    <col min="8707" max="8707" width="35.140625" style="25" customWidth="1"/>
    <col min="8708" max="8708" width="12.85546875" style="25" customWidth="1"/>
    <col min="8709" max="8710" width="18.140625" style="25" customWidth="1"/>
    <col min="8711" max="8711" width="19.140625" style="25" customWidth="1"/>
    <col min="8712" max="8712" width="21.85546875" style="25" customWidth="1"/>
    <col min="8713" max="8961" width="9.140625" style="25"/>
    <col min="8962" max="8962" width="17.140625" style="25" customWidth="1"/>
    <col min="8963" max="8963" width="35.140625" style="25" customWidth="1"/>
    <col min="8964" max="8964" width="12.85546875" style="25" customWidth="1"/>
    <col min="8965" max="8966" width="18.140625" style="25" customWidth="1"/>
    <col min="8967" max="8967" width="19.140625" style="25" customWidth="1"/>
    <col min="8968" max="8968" width="21.85546875" style="25" customWidth="1"/>
    <col min="8969" max="9217" width="9.140625" style="25"/>
    <col min="9218" max="9218" width="17.140625" style="25" customWidth="1"/>
    <col min="9219" max="9219" width="35.140625" style="25" customWidth="1"/>
    <col min="9220" max="9220" width="12.85546875" style="25" customWidth="1"/>
    <col min="9221" max="9222" width="18.140625" style="25" customWidth="1"/>
    <col min="9223" max="9223" width="19.140625" style="25" customWidth="1"/>
    <col min="9224" max="9224" width="21.85546875" style="25" customWidth="1"/>
    <col min="9225" max="9473" width="9.140625" style="25"/>
    <col min="9474" max="9474" width="17.140625" style="25" customWidth="1"/>
    <col min="9475" max="9475" width="35.140625" style="25" customWidth="1"/>
    <col min="9476" max="9476" width="12.85546875" style="25" customWidth="1"/>
    <col min="9477" max="9478" width="18.140625" style="25" customWidth="1"/>
    <col min="9479" max="9479" width="19.140625" style="25" customWidth="1"/>
    <col min="9480" max="9480" width="21.85546875" style="25" customWidth="1"/>
    <col min="9481" max="9729" width="9.140625" style="25"/>
    <col min="9730" max="9730" width="17.140625" style="25" customWidth="1"/>
    <col min="9731" max="9731" width="35.140625" style="25" customWidth="1"/>
    <col min="9732" max="9732" width="12.85546875" style="25" customWidth="1"/>
    <col min="9733" max="9734" width="18.140625" style="25" customWidth="1"/>
    <col min="9735" max="9735" width="19.140625" style="25" customWidth="1"/>
    <col min="9736" max="9736" width="21.85546875" style="25" customWidth="1"/>
    <col min="9737" max="9985" width="9.140625" style="25"/>
    <col min="9986" max="9986" width="17.140625" style="25" customWidth="1"/>
    <col min="9987" max="9987" width="35.140625" style="25" customWidth="1"/>
    <col min="9988" max="9988" width="12.85546875" style="25" customWidth="1"/>
    <col min="9989" max="9990" width="18.140625" style="25" customWidth="1"/>
    <col min="9991" max="9991" width="19.140625" style="25" customWidth="1"/>
    <col min="9992" max="9992" width="21.85546875" style="25" customWidth="1"/>
    <col min="9993" max="10241" width="9.140625" style="25"/>
    <col min="10242" max="10242" width="17.140625" style="25" customWidth="1"/>
    <col min="10243" max="10243" width="35.140625" style="25" customWidth="1"/>
    <col min="10244" max="10244" width="12.85546875" style="25" customWidth="1"/>
    <col min="10245" max="10246" width="18.140625" style="25" customWidth="1"/>
    <col min="10247" max="10247" width="19.140625" style="25" customWidth="1"/>
    <col min="10248" max="10248" width="21.85546875" style="25" customWidth="1"/>
    <col min="10249" max="10497" width="9.140625" style="25"/>
    <col min="10498" max="10498" width="17.140625" style="25" customWidth="1"/>
    <col min="10499" max="10499" width="35.140625" style="25" customWidth="1"/>
    <col min="10500" max="10500" width="12.85546875" style="25" customWidth="1"/>
    <col min="10501" max="10502" width="18.140625" style="25" customWidth="1"/>
    <col min="10503" max="10503" width="19.140625" style="25" customWidth="1"/>
    <col min="10504" max="10504" width="21.85546875" style="25" customWidth="1"/>
    <col min="10505" max="10753" width="9.140625" style="25"/>
    <col min="10754" max="10754" width="17.140625" style="25" customWidth="1"/>
    <col min="10755" max="10755" width="35.140625" style="25" customWidth="1"/>
    <col min="10756" max="10756" width="12.85546875" style="25" customWidth="1"/>
    <col min="10757" max="10758" width="18.140625" style="25" customWidth="1"/>
    <col min="10759" max="10759" width="19.140625" style="25" customWidth="1"/>
    <col min="10760" max="10760" width="21.85546875" style="25" customWidth="1"/>
    <col min="10761" max="11009" width="9.140625" style="25"/>
    <col min="11010" max="11010" width="17.140625" style="25" customWidth="1"/>
    <col min="11011" max="11011" width="35.140625" style="25" customWidth="1"/>
    <col min="11012" max="11012" width="12.85546875" style="25" customWidth="1"/>
    <col min="11013" max="11014" width="18.140625" style="25" customWidth="1"/>
    <col min="11015" max="11015" width="19.140625" style="25" customWidth="1"/>
    <col min="11016" max="11016" width="21.85546875" style="25" customWidth="1"/>
    <col min="11017" max="11265" width="9.140625" style="25"/>
    <col min="11266" max="11266" width="17.140625" style="25" customWidth="1"/>
    <col min="11267" max="11267" width="35.140625" style="25" customWidth="1"/>
    <col min="11268" max="11268" width="12.85546875" style="25" customWidth="1"/>
    <col min="11269" max="11270" width="18.140625" style="25" customWidth="1"/>
    <col min="11271" max="11271" width="19.140625" style="25" customWidth="1"/>
    <col min="11272" max="11272" width="21.85546875" style="25" customWidth="1"/>
    <col min="11273" max="11521" width="9.140625" style="25"/>
    <col min="11522" max="11522" width="17.140625" style="25" customWidth="1"/>
    <col min="11523" max="11523" width="35.140625" style="25" customWidth="1"/>
    <col min="11524" max="11524" width="12.85546875" style="25" customWidth="1"/>
    <col min="11525" max="11526" width="18.140625" style="25" customWidth="1"/>
    <col min="11527" max="11527" width="19.140625" style="25" customWidth="1"/>
    <col min="11528" max="11528" width="21.85546875" style="25" customWidth="1"/>
    <col min="11529" max="11777" width="9.140625" style="25"/>
    <col min="11778" max="11778" width="17.140625" style="25" customWidth="1"/>
    <col min="11779" max="11779" width="35.140625" style="25" customWidth="1"/>
    <col min="11780" max="11780" width="12.85546875" style="25" customWidth="1"/>
    <col min="11781" max="11782" width="18.140625" style="25" customWidth="1"/>
    <col min="11783" max="11783" width="19.140625" style="25" customWidth="1"/>
    <col min="11784" max="11784" width="21.85546875" style="25" customWidth="1"/>
    <col min="11785" max="12033" width="9.140625" style="25"/>
    <col min="12034" max="12034" width="17.140625" style="25" customWidth="1"/>
    <col min="12035" max="12035" width="35.140625" style="25" customWidth="1"/>
    <col min="12036" max="12036" width="12.85546875" style="25" customWidth="1"/>
    <col min="12037" max="12038" width="18.140625" style="25" customWidth="1"/>
    <col min="12039" max="12039" width="19.140625" style="25" customWidth="1"/>
    <col min="12040" max="12040" width="21.85546875" style="25" customWidth="1"/>
    <col min="12041" max="12289" width="9.140625" style="25"/>
    <col min="12290" max="12290" width="17.140625" style="25" customWidth="1"/>
    <col min="12291" max="12291" width="35.140625" style="25" customWidth="1"/>
    <col min="12292" max="12292" width="12.85546875" style="25" customWidth="1"/>
    <col min="12293" max="12294" width="18.140625" style="25" customWidth="1"/>
    <col min="12295" max="12295" width="19.140625" style="25" customWidth="1"/>
    <col min="12296" max="12296" width="21.85546875" style="25" customWidth="1"/>
    <col min="12297" max="12545" width="9.140625" style="25"/>
    <col min="12546" max="12546" width="17.140625" style="25" customWidth="1"/>
    <col min="12547" max="12547" width="35.140625" style="25" customWidth="1"/>
    <col min="12548" max="12548" width="12.85546875" style="25" customWidth="1"/>
    <col min="12549" max="12550" width="18.140625" style="25" customWidth="1"/>
    <col min="12551" max="12551" width="19.140625" style="25" customWidth="1"/>
    <col min="12552" max="12552" width="21.85546875" style="25" customWidth="1"/>
    <col min="12553" max="12801" width="9.140625" style="25"/>
    <col min="12802" max="12802" width="17.140625" style="25" customWidth="1"/>
    <col min="12803" max="12803" width="35.140625" style="25" customWidth="1"/>
    <col min="12804" max="12804" width="12.85546875" style="25" customWidth="1"/>
    <col min="12805" max="12806" width="18.140625" style="25" customWidth="1"/>
    <col min="12807" max="12807" width="19.140625" style="25" customWidth="1"/>
    <col min="12808" max="12808" width="21.85546875" style="25" customWidth="1"/>
    <col min="12809" max="13057" width="9.140625" style="25"/>
    <col min="13058" max="13058" width="17.140625" style="25" customWidth="1"/>
    <col min="13059" max="13059" width="35.140625" style="25" customWidth="1"/>
    <col min="13060" max="13060" width="12.85546875" style="25" customWidth="1"/>
    <col min="13061" max="13062" width="18.140625" style="25" customWidth="1"/>
    <col min="13063" max="13063" width="19.140625" style="25" customWidth="1"/>
    <col min="13064" max="13064" width="21.85546875" style="25" customWidth="1"/>
    <col min="13065" max="13313" width="9.140625" style="25"/>
    <col min="13314" max="13314" width="17.140625" style="25" customWidth="1"/>
    <col min="13315" max="13315" width="35.140625" style="25" customWidth="1"/>
    <col min="13316" max="13316" width="12.85546875" style="25" customWidth="1"/>
    <col min="13317" max="13318" width="18.140625" style="25" customWidth="1"/>
    <col min="13319" max="13319" width="19.140625" style="25" customWidth="1"/>
    <col min="13320" max="13320" width="21.85546875" style="25" customWidth="1"/>
    <col min="13321" max="13569" width="9.140625" style="25"/>
    <col min="13570" max="13570" width="17.140625" style="25" customWidth="1"/>
    <col min="13571" max="13571" width="35.140625" style="25" customWidth="1"/>
    <col min="13572" max="13572" width="12.85546875" style="25" customWidth="1"/>
    <col min="13573" max="13574" width="18.140625" style="25" customWidth="1"/>
    <col min="13575" max="13575" width="19.140625" style="25" customWidth="1"/>
    <col min="13576" max="13576" width="21.85546875" style="25" customWidth="1"/>
    <col min="13577" max="13825" width="9.140625" style="25"/>
    <col min="13826" max="13826" width="17.140625" style="25" customWidth="1"/>
    <col min="13827" max="13827" width="35.140625" style="25" customWidth="1"/>
    <col min="13828" max="13828" width="12.85546875" style="25" customWidth="1"/>
    <col min="13829" max="13830" width="18.140625" style="25" customWidth="1"/>
    <col min="13831" max="13831" width="19.140625" style="25" customWidth="1"/>
    <col min="13832" max="13832" width="21.85546875" style="25" customWidth="1"/>
    <col min="13833" max="14081" width="9.140625" style="25"/>
    <col min="14082" max="14082" width="17.140625" style="25" customWidth="1"/>
    <col min="14083" max="14083" width="35.140625" style="25" customWidth="1"/>
    <col min="14084" max="14084" width="12.85546875" style="25" customWidth="1"/>
    <col min="14085" max="14086" width="18.140625" style="25" customWidth="1"/>
    <col min="14087" max="14087" width="19.140625" style="25" customWidth="1"/>
    <col min="14088" max="14088" width="21.85546875" style="25" customWidth="1"/>
    <col min="14089" max="14337" width="9.140625" style="25"/>
    <col min="14338" max="14338" width="17.140625" style="25" customWidth="1"/>
    <col min="14339" max="14339" width="35.140625" style="25" customWidth="1"/>
    <col min="14340" max="14340" width="12.85546875" style="25" customWidth="1"/>
    <col min="14341" max="14342" width="18.140625" style="25" customWidth="1"/>
    <col min="14343" max="14343" width="19.140625" style="25" customWidth="1"/>
    <col min="14344" max="14344" width="21.85546875" style="25" customWidth="1"/>
    <col min="14345" max="14593" width="9.140625" style="25"/>
    <col min="14594" max="14594" width="17.140625" style="25" customWidth="1"/>
    <col min="14595" max="14595" width="35.140625" style="25" customWidth="1"/>
    <col min="14596" max="14596" width="12.85546875" style="25" customWidth="1"/>
    <col min="14597" max="14598" width="18.140625" style="25" customWidth="1"/>
    <col min="14599" max="14599" width="19.140625" style="25" customWidth="1"/>
    <col min="14600" max="14600" width="21.85546875" style="25" customWidth="1"/>
    <col min="14601" max="14849" width="9.140625" style="25"/>
    <col min="14850" max="14850" width="17.140625" style="25" customWidth="1"/>
    <col min="14851" max="14851" width="35.140625" style="25" customWidth="1"/>
    <col min="14852" max="14852" width="12.85546875" style="25" customWidth="1"/>
    <col min="14853" max="14854" width="18.140625" style="25" customWidth="1"/>
    <col min="14855" max="14855" width="19.140625" style="25" customWidth="1"/>
    <col min="14856" max="14856" width="21.85546875" style="25" customWidth="1"/>
    <col min="14857" max="15105" width="9.140625" style="25"/>
    <col min="15106" max="15106" width="17.140625" style="25" customWidth="1"/>
    <col min="15107" max="15107" width="35.140625" style="25" customWidth="1"/>
    <col min="15108" max="15108" width="12.85546875" style="25" customWidth="1"/>
    <col min="15109" max="15110" width="18.140625" style="25" customWidth="1"/>
    <col min="15111" max="15111" width="19.140625" style="25" customWidth="1"/>
    <col min="15112" max="15112" width="21.85546875" style="25" customWidth="1"/>
    <col min="15113" max="15361" width="9.140625" style="25"/>
    <col min="15362" max="15362" width="17.140625" style="25" customWidth="1"/>
    <col min="15363" max="15363" width="35.140625" style="25" customWidth="1"/>
    <col min="15364" max="15364" width="12.85546875" style="25" customWidth="1"/>
    <col min="15365" max="15366" width="18.140625" style="25" customWidth="1"/>
    <col min="15367" max="15367" width="19.140625" style="25" customWidth="1"/>
    <col min="15368" max="15368" width="21.85546875" style="25" customWidth="1"/>
    <col min="15369" max="15617" width="9.140625" style="25"/>
    <col min="15618" max="15618" width="17.140625" style="25" customWidth="1"/>
    <col min="15619" max="15619" width="35.140625" style="25" customWidth="1"/>
    <col min="15620" max="15620" width="12.85546875" style="25" customWidth="1"/>
    <col min="15621" max="15622" width="18.140625" style="25" customWidth="1"/>
    <col min="15623" max="15623" width="19.140625" style="25" customWidth="1"/>
    <col min="15624" max="15624" width="21.85546875" style="25" customWidth="1"/>
    <col min="15625" max="15873" width="9.140625" style="25"/>
    <col min="15874" max="15874" width="17.140625" style="25" customWidth="1"/>
    <col min="15875" max="15875" width="35.140625" style="25" customWidth="1"/>
    <col min="15876" max="15876" width="12.85546875" style="25" customWidth="1"/>
    <col min="15877" max="15878" width="18.140625" style="25" customWidth="1"/>
    <col min="15879" max="15879" width="19.140625" style="25" customWidth="1"/>
    <col min="15880" max="15880" width="21.85546875" style="25" customWidth="1"/>
    <col min="15881" max="16129" width="9.140625" style="25"/>
    <col min="16130" max="16130" width="17.140625" style="25" customWidth="1"/>
    <col min="16131" max="16131" width="35.140625" style="25" customWidth="1"/>
    <col min="16132" max="16132" width="12.85546875" style="25" customWidth="1"/>
    <col min="16133" max="16134" width="18.140625" style="25" customWidth="1"/>
    <col min="16135" max="16135" width="19.140625" style="25" customWidth="1"/>
    <col min="16136" max="16136" width="21.85546875" style="25" customWidth="1"/>
    <col min="16137" max="16384" width="9.140625" style="25"/>
  </cols>
  <sheetData>
    <row r="1" spans="1:13" s="33" customFormat="1" ht="12" x14ac:dyDescent="0.2">
      <c r="A1" s="32" t="s">
        <v>49</v>
      </c>
      <c r="B1" s="32"/>
      <c r="C1" s="32"/>
      <c r="D1" s="32"/>
      <c r="E1" s="32"/>
      <c r="J1" s="79"/>
      <c r="M1" s="402" t="s">
        <v>135</v>
      </c>
    </row>
    <row r="2" spans="1:13" s="1" customFormat="1" x14ac:dyDescent="0.2">
      <c r="A2" s="34" t="s">
        <v>50</v>
      </c>
    </row>
    <row r="3" spans="1:13" x14ac:dyDescent="0.2">
      <c r="A3" s="399"/>
      <c r="C3" s="399"/>
      <c r="E3" s="399"/>
      <c r="F3" s="399"/>
      <c r="G3" s="399"/>
      <c r="H3" s="399"/>
    </row>
    <row r="4" spans="1:13" x14ac:dyDescent="0.2">
      <c r="H4" s="26"/>
    </row>
    <row r="5" spans="1:13" ht="15" customHeight="1" x14ac:dyDescent="0.2">
      <c r="A5" s="473" t="s">
        <v>46</v>
      </c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</row>
    <row r="6" spans="1:13" x14ac:dyDescent="0.2">
      <c r="A6" s="486" t="s">
        <v>119</v>
      </c>
      <c r="B6" s="486"/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</row>
    <row r="7" spans="1:13" x14ac:dyDescent="0.2">
      <c r="A7" s="486" t="s">
        <v>120</v>
      </c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</row>
    <row r="8" spans="1:13" ht="19.5" thickBot="1" x14ac:dyDescent="0.25">
      <c r="A8" s="27"/>
      <c r="B8" s="27"/>
      <c r="C8" s="130"/>
      <c r="D8" s="130"/>
      <c r="E8" s="27"/>
      <c r="F8" s="28"/>
      <c r="G8" s="28"/>
      <c r="H8" s="29"/>
      <c r="I8" s="29"/>
      <c r="J8" s="29"/>
      <c r="K8" s="29"/>
      <c r="L8" s="128"/>
      <c r="M8" s="30" t="s">
        <v>47</v>
      </c>
    </row>
    <row r="9" spans="1:13" s="131" customFormat="1" ht="20.25" customHeight="1" thickBot="1" x14ac:dyDescent="0.25">
      <c r="A9" s="474" t="s">
        <v>48</v>
      </c>
      <c r="B9" s="476" t="s">
        <v>93</v>
      </c>
      <c r="C9" s="478" t="s">
        <v>94</v>
      </c>
      <c r="D9" s="476" t="s">
        <v>121</v>
      </c>
      <c r="E9" s="476" t="s">
        <v>95</v>
      </c>
      <c r="F9" s="480" t="s">
        <v>122</v>
      </c>
      <c r="G9" s="480" t="s">
        <v>123</v>
      </c>
      <c r="H9" s="482" t="s">
        <v>124</v>
      </c>
      <c r="I9" s="483"/>
      <c r="J9" s="482" t="s">
        <v>125</v>
      </c>
      <c r="K9" s="483"/>
      <c r="L9" s="474" t="s">
        <v>126</v>
      </c>
      <c r="M9" s="476" t="s">
        <v>127</v>
      </c>
    </row>
    <row r="10" spans="1:13" s="131" customFormat="1" ht="82.5" customHeight="1" thickBot="1" x14ac:dyDescent="0.25">
      <c r="A10" s="475"/>
      <c r="B10" s="477"/>
      <c r="C10" s="479"/>
      <c r="D10" s="477"/>
      <c r="E10" s="477"/>
      <c r="F10" s="481"/>
      <c r="G10" s="481"/>
      <c r="H10" s="132" t="s">
        <v>96</v>
      </c>
      <c r="I10" s="132" t="s">
        <v>97</v>
      </c>
      <c r="J10" s="132" t="s">
        <v>96</v>
      </c>
      <c r="K10" s="132" t="s">
        <v>97</v>
      </c>
      <c r="L10" s="475"/>
      <c r="M10" s="477"/>
    </row>
    <row r="11" spans="1:13" s="137" customFormat="1" ht="21.75" customHeight="1" thickBot="1" x14ac:dyDescent="0.25">
      <c r="A11" s="133">
        <v>1</v>
      </c>
      <c r="B11" s="134">
        <v>2</v>
      </c>
      <c r="C11" s="134">
        <v>3</v>
      </c>
      <c r="D11" s="134">
        <v>4</v>
      </c>
      <c r="E11" s="134">
        <v>5</v>
      </c>
      <c r="F11" s="134">
        <v>6</v>
      </c>
      <c r="G11" s="134">
        <v>7</v>
      </c>
      <c r="H11" s="134">
        <v>8</v>
      </c>
      <c r="I11" s="135">
        <v>9</v>
      </c>
      <c r="J11" s="134">
        <v>10</v>
      </c>
      <c r="K11" s="135">
        <v>11</v>
      </c>
      <c r="L11" s="135">
        <v>12</v>
      </c>
      <c r="M11" s="136">
        <v>13</v>
      </c>
    </row>
    <row r="12" spans="1:13" s="145" customFormat="1" ht="12" customHeight="1" x14ac:dyDescent="0.2">
      <c r="A12" s="487">
        <v>1</v>
      </c>
      <c r="B12" s="138" t="s">
        <v>98</v>
      </c>
      <c r="C12" s="139">
        <v>1</v>
      </c>
      <c r="D12" s="139"/>
      <c r="E12" s="148"/>
      <c r="F12" s="141"/>
      <c r="G12" s="141"/>
      <c r="H12" s="142"/>
      <c r="I12" s="143"/>
      <c r="J12" s="142"/>
      <c r="K12" s="143"/>
      <c r="L12" s="143"/>
      <c r="M12" s="144"/>
    </row>
    <row r="13" spans="1:13" s="145" customFormat="1" ht="12" x14ac:dyDescent="0.2">
      <c r="A13" s="488"/>
      <c r="B13" s="146" t="s">
        <v>98</v>
      </c>
      <c r="C13" s="147">
        <v>2</v>
      </c>
      <c r="D13" s="147"/>
      <c r="E13" s="148"/>
      <c r="F13" s="149"/>
      <c r="G13" s="149"/>
      <c r="H13" s="170"/>
      <c r="I13" s="151"/>
      <c r="J13" s="150"/>
      <c r="K13" s="151"/>
      <c r="L13" s="151"/>
      <c r="M13" s="152"/>
    </row>
    <row r="14" spans="1:13" s="145" customFormat="1" thickBot="1" x14ac:dyDescent="0.25">
      <c r="A14" s="489"/>
      <c r="B14" s="153" t="s">
        <v>98</v>
      </c>
      <c r="C14" s="154">
        <v>3</v>
      </c>
      <c r="D14" s="154"/>
      <c r="E14" s="155"/>
      <c r="F14" s="156"/>
      <c r="G14" s="156"/>
      <c r="H14" s="157"/>
      <c r="I14" s="158"/>
      <c r="J14" s="157"/>
      <c r="K14" s="158"/>
      <c r="L14" s="158"/>
      <c r="M14" s="159"/>
    </row>
    <row r="15" spans="1:13" s="145" customFormat="1" ht="24.75" customHeight="1" thickBot="1" x14ac:dyDescent="0.25">
      <c r="A15" s="160"/>
      <c r="B15" s="161" t="s">
        <v>99</v>
      </c>
      <c r="C15" s="162"/>
      <c r="D15" s="162"/>
      <c r="E15" s="163"/>
      <c r="F15" s="164"/>
      <c r="G15" s="164"/>
      <c r="H15" s="164"/>
      <c r="I15" s="165"/>
      <c r="J15" s="164"/>
      <c r="K15" s="165"/>
      <c r="L15" s="165"/>
      <c r="M15" s="166"/>
    </row>
    <row r="16" spans="1:13" s="145" customFormat="1" ht="12" x14ac:dyDescent="0.2">
      <c r="A16" s="487">
        <v>2</v>
      </c>
      <c r="B16" s="138" t="s">
        <v>100</v>
      </c>
      <c r="C16" s="139">
        <v>1</v>
      </c>
      <c r="D16" s="139"/>
      <c r="E16" s="140"/>
      <c r="F16" s="140"/>
      <c r="G16" s="140"/>
      <c r="H16" s="172"/>
      <c r="I16" s="168"/>
      <c r="J16" s="167"/>
      <c r="K16" s="168"/>
      <c r="L16" s="168"/>
      <c r="M16" s="144"/>
    </row>
    <row r="17" spans="1:13" s="145" customFormat="1" ht="12" x14ac:dyDescent="0.2">
      <c r="A17" s="488"/>
      <c r="B17" s="146" t="str">
        <f>B16</f>
        <v>Щебень</v>
      </c>
      <c r="C17" s="147">
        <v>2</v>
      </c>
      <c r="D17" s="147"/>
      <c r="E17" s="148"/>
      <c r="F17" s="148"/>
      <c r="G17" s="148"/>
      <c r="H17" s="170"/>
      <c r="I17" s="151"/>
      <c r="J17" s="150"/>
      <c r="K17" s="151"/>
      <c r="L17" s="151"/>
      <c r="M17" s="152"/>
    </row>
    <row r="18" spans="1:13" s="145" customFormat="1" thickBot="1" x14ac:dyDescent="0.25">
      <c r="A18" s="488"/>
      <c r="B18" s="173" t="str">
        <f>B17</f>
        <v>Щебень</v>
      </c>
      <c r="C18" s="174">
        <v>3</v>
      </c>
      <c r="D18" s="174"/>
      <c r="E18" s="175"/>
      <c r="F18" s="175"/>
      <c r="G18" s="175"/>
      <c r="H18" s="209"/>
      <c r="I18" s="208"/>
      <c r="J18" s="209"/>
      <c r="K18" s="208"/>
      <c r="L18" s="208"/>
      <c r="M18" s="176"/>
    </row>
    <row r="19" spans="1:13" s="145" customFormat="1" ht="24.75" customHeight="1" thickBot="1" x14ac:dyDescent="0.25">
      <c r="A19" s="171"/>
      <c r="B19" s="161" t="s">
        <v>101</v>
      </c>
      <c r="C19" s="162"/>
      <c r="D19" s="162"/>
      <c r="E19" s="163"/>
      <c r="F19" s="164"/>
      <c r="G19" s="164"/>
      <c r="H19" s="164"/>
      <c r="I19" s="165"/>
      <c r="J19" s="164"/>
      <c r="K19" s="165"/>
      <c r="L19" s="165"/>
      <c r="M19" s="166"/>
    </row>
    <row r="20" spans="1:13" s="145" customFormat="1" ht="12" x14ac:dyDescent="0.2">
      <c r="A20" s="487">
        <v>3</v>
      </c>
      <c r="B20" s="146" t="s">
        <v>102</v>
      </c>
      <c r="C20" s="147">
        <v>1</v>
      </c>
      <c r="D20" s="147"/>
      <c r="E20" s="148"/>
      <c r="F20" s="148"/>
      <c r="G20" s="148"/>
      <c r="H20" s="170"/>
      <c r="I20" s="169"/>
      <c r="J20" s="170"/>
      <c r="K20" s="169"/>
      <c r="L20" s="169"/>
      <c r="M20" s="152"/>
    </row>
    <row r="21" spans="1:13" s="145" customFormat="1" ht="12" x14ac:dyDescent="0.2">
      <c r="A21" s="488"/>
      <c r="B21" s="146" t="str">
        <f>B20</f>
        <v xml:space="preserve">Лесоматериалы </v>
      </c>
      <c r="C21" s="147">
        <v>2</v>
      </c>
      <c r="D21" s="147"/>
      <c r="E21" s="148"/>
      <c r="F21" s="148"/>
      <c r="G21" s="148"/>
      <c r="H21" s="150"/>
      <c r="I21" s="151"/>
      <c r="J21" s="150"/>
      <c r="K21" s="151"/>
      <c r="L21" s="151"/>
      <c r="M21" s="152"/>
    </row>
    <row r="22" spans="1:13" s="145" customFormat="1" thickBot="1" x14ac:dyDescent="0.25">
      <c r="A22" s="489"/>
      <c r="B22" s="153" t="str">
        <f>B21</f>
        <v xml:space="preserve">Лесоматериалы </v>
      </c>
      <c r="C22" s="154">
        <v>3</v>
      </c>
      <c r="D22" s="154"/>
      <c r="E22" s="155"/>
      <c r="F22" s="155"/>
      <c r="G22" s="155"/>
      <c r="H22" s="157"/>
      <c r="I22" s="158"/>
      <c r="J22" s="157"/>
      <c r="K22" s="158"/>
      <c r="L22" s="158"/>
      <c r="M22" s="159"/>
    </row>
    <row r="23" spans="1:13" s="145" customFormat="1" ht="24.75" thickBot="1" x14ac:dyDescent="0.25">
      <c r="A23" s="171"/>
      <c r="B23" s="161" t="s">
        <v>103</v>
      </c>
      <c r="C23" s="162"/>
      <c r="D23" s="162"/>
      <c r="E23" s="163"/>
      <c r="F23" s="164"/>
      <c r="G23" s="164"/>
      <c r="H23" s="164"/>
      <c r="I23" s="165"/>
      <c r="J23" s="164"/>
      <c r="K23" s="165"/>
      <c r="L23" s="165"/>
      <c r="M23" s="166"/>
    </row>
    <row r="24" spans="1:13" s="145" customFormat="1" ht="24" x14ac:dyDescent="0.2">
      <c r="A24" s="488">
        <v>4</v>
      </c>
      <c r="B24" s="138" t="s">
        <v>104</v>
      </c>
      <c r="C24" s="139">
        <v>1</v>
      </c>
      <c r="D24" s="139"/>
      <c r="E24" s="202"/>
      <c r="F24" s="140"/>
      <c r="G24" s="140"/>
      <c r="H24" s="172"/>
      <c r="I24" s="168"/>
      <c r="J24" s="167"/>
      <c r="K24" s="168"/>
      <c r="L24" s="168"/>
      <c r="M24" s="144"/>
    </row>
    <row r="25" spans="1:13" s="145" customFormat="1" ht="24" x14ac:dyDescent="0.2">
      <c r="A25" s="488"/>
      <c r="B25" s="146" t="str">
        <f>B24</f>
        <v>Прочие материалы</v>
      </c>
      <c r="C25" s="147">
        <v>2</v>
      </c>
      <c r="D25" s="147"/>
      <c r="E25" s="203"/>
      <c r="F25" s="148"/>
      <c r="G25" s="148"/>
      <c r="H25" s="170"/>
      <c r="I25" s="151"/>
      <c r="J25" s="150"/>
      <c r="K25" s="151"/>
      <c r="L25" s="151"/>
      <c r="M25" s="152"/>
    </row>
    <row r="26" spans="1:13" s="145" customFormat="1" ht="24.75" thickBot="1" x14ac:dyDescent="0.25">
      <c r="A26" s="489"/>
      <c r="B26" s="173" t="str">
        <f>B24</f>
        <v>Прочие материалы</v>
      </c>
      <c r="C26" s="174">
        <v>3</v>
      </c>
      <c r="D26" s="174"/>
      <c r="E26" s="210"/>
      <c r="F26" s="175"/>
      <c r="G26" s="175"/>
      <c r="H26" s="209"/>
      <c r="I26" s="208"/>
      <c r="J26" s="209"/>
      <c r="K26" s="208"/>
      <c r="L26" s="151"/>
      <c r="M26" s="176"/>
    </row>
    <row r="27" spans="1:13" s="145" customFormat="1" ht="24.75" thickBot="1" x14ac:dyDescent="0.25">
      <c r="A27" s="171"/>
      <c r="B27" s="161" t="s">
        <v>105</v>
      </c>
      <c r="C27" s="162"/>
      <c r="D27" s="162"/>
      <c r="E27" s="211"/>
      <c r="F27" s="164"/>
      <c r="G27" s="164"/>
      <c r="H27" s="164"/>
      <c r="I27" s="165"/>
      <c r="J27" s="164"/>
      <c r="K27" s="165"/>
      <c r="L27" s="165"/>
      <c r="M27" s="166"/>
    </row>
    <row r="28" spans="1:13" ht="24.75" customHeight="1" thickBot="1" x14ac:dyDescent="0.25">
      <c r="A28" s="177"/>
      <c r="B28" s="31" t="s">
        <v>106</v>
      </c>
      <c r="C28" s="178"/>
      <c r="D28" s="178"/>
      <c r="E28" s="179">
        <f>E15+E19+E23+E27</f>
        <v>0</v>
      </c>
      <c r="F28" s="179"/>
      <c r="G28" s="179"/>
      <c r="H28" s="179"/>
      <c r="I28" s="180"/>
      <c r="J28" s="179"/>
      <c r="K28" s="180"/>
      <c r="L28" s="180"/>
      <c r="M28" s="181">
        <f>M15+M19+M23+M27</f>
        <v>0</v>
      </c>
    </row>
    <row r="29" spans="1:13" x14ac:dyDescent="0.2">
      <c r="A29" s="182"/>
      <c r="B29" s="183"/>
      <c r="C29" s="184"/>
      <c r="D29" s="184"/>
      <c r="E29" s="185"/>
      <c r="F29" s="186"/>
      <c r="G29" s="186"/>
      <c r="H29" s="183"/>
      <c r="I29" s="183"/>
      <c r="J29" s="183"/>
      <c r="K29" s="183"/>
      <c r="L29" s="183"/>
      <c r="M29" s="187"/>
    </row>
    <row r="30" spans="1:13" ht="19.5" customHeight="1" x14ac:dyDescent="0.2">
      <c r="A30" s="490" t="s">
        <v>128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0"/>
    </row>
    <row r="31" spans="1:13" ht="39.75" customHeight="1" x14ac:dyDescent="0.2">
      <c r="A31" s="491" t="s">
        <v>129</v>
      </c>
      <c r="B31" s="491"/>
      <c r="C31" s="491"/>
      <c r="D31" s="491"/>
      <c r="E31" s="491"/>
      <c r="F31" s="491"/>
      <c r="G31" s="491"/>
      <c r="H31" s="491"/>
      <c r="I31" s="491"/>
      <c r="J31" s="491"/>
      <c r="K31" s="491"/>
      <c r="L31" s="491"/>
    </row>
    <row r="32" spans="1:13" ht="26.25" customHeight="1" x14ac:dyDescent="0.2">
      <c r="A32" s="491" t="s">
        <v>130</v>
      </c>
      <c r="B32" s="491"/>
      <c r="C32" s="491"/>
      <c r="D32" s="491"/>
      <c r="E32" s="491"/>
      <c r="F32" s="491"/>
      <c r="G32" s="491"/>
      <c r="H32" s="491"/>
      <c r="I32" s="491"/>
      <c r="J32" s="491"/>
      <c r="K32" s="491"/>
      <c r="L32" s="491"/>
    </row>
    <row r="33" spans="1:13" ht="32.25" customHeight="1" x14ac:dyDescent="0.2">
      <c r="A33" s="128" t="s">
        <v>131</v>
      </c>
      <c r="B33" s="484" t="s">
        <v>132</v>
      </c>
      <c r="C33" s="484"/>
      <c r="D33" s="484"/>
      <c r="E33" s="484"/>
      <c r="F33" s="484"/>
      <c r="G33" s="484"/>
      <c r="H33" s="484"/>
      <c r="I33" s="484"/>
      <c r="J33" s="484"/>
      <c r="K33" s="484"/>
      <c r="L33" s="485"/>
      <c r="M33" s="485"/>
    </row>
    <row r="34" spans="1:13" ht="21" customHeight="1" x14ac:dyDescent="0.2">
      <c r="B34" s="400"/>
      <c r="C34" s="400"/>
      <c r="D34" s="400"/>
      <c r="E34" s="400"/>
      <c r="F34" s="400"/>
      <c r="G34" s="400"/>
      <c r="H34" s="400"/>
      <c r="I34" s="400"/>
      <c r="J34" s="400"/>
      <c r="K34" s="401"/>
      <c r="L34" s="401"/>
    </row>
    <row r="35" spans="1:13" ht="21" customHeight="1" x14ac:dyDescent="0.2">
      <c r="B35" s="400"/>
      <c r="C35" s="400"/>
      <c r="D35" s="400"/>
      <c r="E35" s="400"/>
      <c r="F35" s="400"/>
      <c r="G35" s="400"/>
      <c r="H35" s="400"/>
      <c r="I35" s="400"/>
      <c r="J35" s="400"/>
      <c r="K35" s="401"/>
      <c r="L35" s="401"/>
    </row>
    <row r="36" spans="1:13" s="35" customFormat="1" ht="20.25" customHeight="1" x14ac:dyDescent="0.2">
      <c r="A36" s="526" t="s">
        <v>62</v>
      </c>
      <c r="B36" s="526"/>
      <c r="C36" s="526"/>
      <c r="D36" s="76"/>
      <c r="E36" s="522"/>
      <c r="F36" s="522"/>
      <c r="G36" s="522"/>
      <c r="H36" s="522" t="s">
        <v>64</v>
      </c>
      <c r="I36" s="522"/>
      <c r="J36" s="522"/>
    </row>
    <row r="37" spans="1:13" s="35" customFormat="1" ht="12.75" customHeight="1" x14ac:dyDescent="0.2">
      <c r="A37" s="76"/>
      <c r="B37" s="76"/>
      <c r="C37" s="76"/>
      <c r="D37" s="76"/>
      <c r="E37" s="527" t="s">
        <v>63</v>
      </c>
      <c r="F37" s="527"/>
      <c r="G37" s="527"/>
      <c r="H37" s="523" t="s">
        <v>65</v>
      </c>
      <c r="I37" s="523"/>
      <c r="J37" s="523"/>
    </row>
    <row r="38" spans="1:13" x14ac:dyDescent="0.2">
      <c r="A38" s="188"/>
    </row>
    <row r="39" spans="1:13" x14ac:dyDescent="0.2">
      <c r="A39" s="188"/>
      <c r="B39" s="25"/>
      <c r="C39" s="25"/>
      <c r="E39" s="25"/>
      <c r="F39" s="25"/>
      <c r="G39" s="25"/>
      <c r="H39" s="25"/>
    </row>
    <row r="40" spans="1:13" x14ac:dyDescent="0.2">
      <c r="B40" s="25"/>
      <c r="C40" s="25"/>
      <c r="E40" s="25"/>
      <c r="F40" s="25"/>
      <c r="G40" s="25"/>
      <c r="H40" s="25"/>
    </row>
    <row r="41" spans="1:13" ht="17.25" customHeight="1" x14ac:dyDescent="0.2">
      <c r="B41" s="25"/>
      <c r="C41" s="25"/>
      <c r="E41" s="25"/>
      <c r="F41" s="25"/>
      <c r="G41" s="25"/>
      <c r="H41" s="25"/>
    </row>
    <row r="42" spans="1:13" ht="35.25" customHeight="1" x14ac:dyDescent="0.2">
      <c r="B42" s="25"/>
      <c r="C42" s="25"/>
      <c r="E42" s="25"/>
      <c r="F42" s="25"/>
      <c r="G42" s="25"/>
      <c r="H42" s="25"/>
    </row>
    <row r="43" spans="1:13" x14ac:dyDescent="0.2">
      <c r="B43" s="25"/>
      <c r="C43" s="25"/>
      <c r="E43" s="25"/>
      <c r="F43" s="25"/>
      <c r="G43" s="25"/>
      <c r="H43" s="25"/>
    </row>
    <row r="44" spans="1:13" x14ac:dyDescent="0.2">
      <c r="B44" s="25"/>
      <c r="C44" s="25"/>
      <c r="E44" s="25"/>
      <c r="F44" s="25"/>
      <c r="G44" s="25"/>
      <c r="H44" s="25"/>
    </row>
    <row r="45" spans="1:13" ht="33" customHeight="1" x14ac:dyDescent="0.2">
      <c r="B45" s="25"/>
      <c r="C45" s="25"/>
      <c r="E45" s="25"/>
      <c r="F45" s="25"/>
      <c r="G45" s="25"/>
      <c r="H45" s="25"/>
    </row>
    <row r="46" spans="1:13" ht="29.25" customHeight="1" x14ac:dyDescent="0.2">
      <c r="B46" s="25"/>
      <c r="C46" s="25"/>
      <c r="E46" s="25"/>
      <c r="F46" s="25"/>
      <c r="G46" s="25"/>
      <c r="H46" s="25"/>
    </row>
  </sheetData>
  <mergeCells count="27">
    <mergeCell ref="H36:J36"/>
    <mergeCell ref="H37:J37"/>
    <mergeCell ref="A36:C36"/>
    <mergeCell ref="L9:L10"/>
    <mergeCell ref="M9:M10"/>
    <mergeCell ref="A9:A10"/>
    <mergeCell ref="B9:B10"/>
    <mergeCell ref="C9:C10"/>
    <mergeCell ref="D9:D10"/>
    <mergeCell ref="G9:G10"/>
    <mergeCell ref="E36:G36"/>
    <mergeCell ref="E37:G37"/>
    <mergeCell ref="A12:A14"/>
    <mergeCell ref="A16:A18"/>
    <mergeCell ref="A20:A22"/>
    <mergeCell ref="A24:A26"/>
    <mergeCell ref="A30:L30"/>
    <mergeCell ref="A31:L31"/>
    <mergeCell ref="A32:L32"/>
    <mergeCell ref="B33:M33"/>
    <mergeCell ref="A5:M5"/>
    <mergeCell ref="A6:M6"/>
    <mergeCell ref="A7:M7"/>
    <mergeCell ref="E9:E10"/>
    <mergeCell ref="F9:F10"/>
    <mergeCell ref="H9:I9"/>
    <mergeCell ref="J9:K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J35" sqref="J35"/>
    </sheetView>
  </sheetViews>
  <sheetFormatPr defaultRowHeight="12.75" x14ac:dyDescent="0.2"/>
  <cols>
    <col min="1" max="1" width="4.5703125" style="80" customWidth="1"/>
    <col min="2" max="2" width="34.5703125" style="80" customWidth="1"/>
    <col min="3" max="3" width="7.85546875" style="80" customWidth="1"/>
    <col min="4" max="4" width="8.7109375" style="80" customWidth="1"/>
    <col min="5" max="5" width="7.28515625" style="80" customWidth="1"/>
    <col min="6" max="6" width="12.7109375" style="80" customWidth="1"/>
    <col min="7" max="7" width="9.42578125" style="80" customWidth="1"/>
    <col min="8" max="8" width="10.5703125" style="80" customWidth="1"/>
    <col min="9" max="9" width="11.85546875" style="80" customWidth="1"/>
    <col min="10" max="16384" width="9.140625" style="80"/>
  </cols>
  <sheetData>
    <row r="1" spans="1:13" x14ac:dyDescent="0.2">
      <c r="A1" s="497" t="s">
        <v>134</v>
      </c>
      <c r="B1" s="497"/>
      <c r="C1" s="497"/>
      <c r="D1" s="497"/>
      <c r="E1" s="497"/>
      <c r="F1" s="497"/>
      <c r="G1" s="497"/>
      <c r="H1" s="497"/>
      <c r="I1" s="497"/>
    </row>
    <row r="2" spans="1:13" x14ac:dyDescent="0.2">
      <c r="D2" s="498"/>
      <c r="E2" s="498"/>
      <c r="F2" s="498"/>
    </row>
    <row r="3" spans="1:13" s="33" customFormat="1" ht="12" x14ac:dyDescent="0.2">
      <c r="A3" s="32" t="s">
        <v>66</v>
      </c>
      <c r="B3" s="32"/>
      <c r="C3" s="32"/>
      <c r="E3" s="499"/>
      <c r="F3" s="499"/>
      <c r="G3" s="81"/>
    </row>
    <row r="4" spans="1:13" s="1" customFormat="1" x14ac:dyDescent="0.2">
      <c r="A4" s="34" t="s">
        <v>50</v>
      </c>
    </row>
    <row r="5" spans="1:13" s="35" customFormat="1" ht="15" customHeight="1" x14ac:dyDescent="0.2">
      <c r="A5" s="82" t="s">
        <v>116</v>
      </c>
      <c r="B5" s="82"/>
      <c r="C5" s="82"/>
      <c r="D5" s="82"/>
      <c r="E5" s="82"/>
      <c r="F5" s="82"/>
      <c r="G5" s="82"/>
      <c r="H5" s="83"/>
      <c r="I5" s="83"/>
      <c r="J5" s="83"/>
      <c r="K5" s="84"/>
      <c r="L5" s="84"/>
      <c r="M5" s="84"/>
    </row>
    <row r="6" spans="1:13" s="35" customFormat="1" ht="15" customHeight="1" x14ac:dyDescent="0.2">
      <c r="A6" s="82" t="s">
        <v>117</v>
      </c>
      <c r="B6" s="82"/>
      <c r="C6" s="82"/>
      <c r="D6" s="82"/>
      <c r="E6" s="82"/>
      <c r="F6" s="82"/>
      <c r="G6" s="82"/>
      <c r="H6" s="83"/>
      <c r="I6" s="83"/>
      <c r="J6" s="83"/>
    </row>
    <row r="7" spans="1:13" x14ac:dyDescent="0.2">
      <c r="B7" s="85"/>
    </row>
    <row r="8" spans="1:13" x14ac:dyDescent="0.2">
      <c r="A8" s="500" t="s">
        <v>67</v>
      </c>
      <c r="B8" s="500"/>
      <c r="C8" s="500"/>
      <c r="D8" s="500"/>
      <c r="E8" s="500"/>
      <c r="F8" s="500"/>
      <c r="G8" s="500"/>
      <c r="H8" s="500"/>
      <c r="I8" s="500"/>
    </row>
    <row r="9" spans="1:13" x14ac:dyDescent="0.2">
      <c r="A9" s="501" t="s">
        <v>68</v>
      </c>
      <c r="B9" s="501"/>
      <c r="C9" s="501"/>
      <c r="D9" s="501"/>
      <c r="E9" s="501"/>
      <c r="F9" s="501"/>
      <c r="G9" s="501"/>
      <c r="H9" s="501"/>
      <c r="I9" s="501"/>
    </row>
    <row r="10" spans="1:13" ht="13.5" thickBot="1" x14ac:dyDescent="0.25">
      <c r="A10" s="86"/>
      <c r="B10" s="86"/>
      <c r="C10" s="86"/>
      <c r="D10" s="86"/>
      <c r="E10" s="86"/>
      <c r="F10" s="86"/>
    </row>
    <row r="11" spans="1:13" ht="12.75" customHeight="1" x14ac:dyDescent="0.2">
      <c r="A11" s="502" t="s">
        <v>48</v>
      </c>
      <c r="B11" s="505" t="s">
        <v>69</v>
      </c>
      <c r="C11" s="508" t="s">
        <v>70</v>
      </c>
      <c r="D11" s="496" t="s">
        <v>71</v>
      </c>
      <c r="E11" s="496"/>
      <c r="F11" s="496"/>
      <c r="G11" s="496"/>
      <c r="H11" s="496"/>
      <c r="I11" s="496"/>
    </row>
    <row r="12" spans="1:13" ht="22.5" customHeight="1" x14ac:dyDescent="0.2">
      <c r="A12" s="503"/>
      <c r="B12" s="506"/>
      <c r="C12" s="496"/>
      <c r="D12" s="510" t="s">
        <v>72</v>
      </c>
      <c r="E12" s="511"/>
      <c r="F12" s="512"/>
      <c r="G12" s="496" t="s">
        <v>73</v>
      </c>
      <c r="H12" s="496"/>
      <c r="I12" s="496"/>
    </row>
    <row r="13" spans="1:13" ht="42" customHeight="1" thickBot="1" x14ac:dyDescent="0.25">
      <c r="A13" s="504"/>
      <c r="B13" s="507"/>
      <c r="C13" s="509"/>
      <c r="D13" s="87" t="s">
        <v>74</v>
      </c>
      <c r="E13" s="87" t="s">
        <v>75</v>
      </c>
      <c r="F13" s="88" t="s">
        <v>59</v>
      </c>
      <c r="G13" s="87" t="s">
        <v>74</v>
      </c>
      <c r="H13" s="87" t="s">
        <v>76</v>
      </c>
      <c r="I13" s="87" t="s">
        <v>59</v>
      </c>
    </row>
    <row r="14" spans="1:13" s="92" customFormat="1" x14ac:dyDescent="0.2">
      <c r="A14" s="89">
        <v>1</v>
      </c>
      <c r="B14" s="90">
        <v>2</v>
      </c>
      <c r="C14" s="90">
        <v>3</v>
      </c>
      <c r="D14" s="90">
        <v>4</v>
      </c>
      <c r="E14" s="90">
        <v>5</v>
      </c>
      <c r="F14" s="91">
        <v>6</v>
      </c>
      <c r="G14" s="90">
        <v>7</v>
      </c>
      <c r="H14" s="90">
        <v>8</v>
      </c>
      <c r="I14" s="90">
        <v>9</v>
      </c>
    </row>
    <row r="15" spans="1:13" s="92" customFormat="1" ht="27.75" customHeight="1" x14ac:dyDescent="0.2">
      <c r="A15" s="93">
        <v>1</v>
      </c>
      <c r="B15" s="94"/>
      <c r="C15" s="95"/>
      <c r="D15" s="96"/>
      <c r="E15" s="97"/>
      <c r="F15" s="98"/>
      <c r="G15" s="96"/>
      <c r="H15" s="97"/>
      <c r="I15" s="98"/>
    </row>
    <row r="16" spans="1:13" s="92" customFormat="1" ht="33" customHeight="1" x14ac:dyDescent="0.2">
      <c r="A16" s="93">
        <v>2</v>
      </c>
      <c r="B16" s="94"/>
      <c r="C16" s="95"/>
      <c r="D16" s="96"/>
      <c r="E16" s="97"/>
      <c r="F16" s="98"/>
      <c r="G16" s="96"/>
      <c r="H16" s="97"/>
      <c r="I16" s="98"/>
    </row>
    <row r="17" spans="1:9" s="92" customFormat="1" x14ac:dyDescent="0.2">
      <c r="A17" s="93">
        <v>3</v>
      </c>
      <c r="B17" s="94"/>
      <c r="C17" s="95"/>
      <c r="D17" s="96"/>
      <c r="E17" s="97"/>
      <c r="F17" s="98"/>
      <c r="G17" s="96"/>
      <c r="H17" s="97"/>
      <c r="I17" s="98"/>
    </row>
    <row r="18" spans="1:9" s="92" customFormat="1" x14ac:dyDescent="0.2">
      <c r="A18" s="93">
        <v>4</v>
      </c>
      <c r="B18" s="94"/>
      <c r="C18" s="95"/>
      <c r="D18" s="96"/>
      <c r="E18" s="97"/>
      <c r="F18" s="98"/>
      <c r="G18" s="96"/>
      <c r="H18" s="97"/>
      <c r="I18" s="98"/>
    </row>
    <row r="19" spans="1:9" s="92" customFormat="1" x14ac:dyDescent="0.2">
      <c r="A19" s="93">
        <v>5</v>
      </c>
      <c r="B19" s="94"/>
      <c r="C19" s="95"/>
      <c r="D19" s="96"/>
      <c r="E19" s="99"/>
      <c r="F19" s="98"/>
      <c r="G19" s="96"/>
      <c r="H19" s="99"/>
      <c r="I19" s="98"/>
    </row>
    <row r="20" spans="1:9" s="92" customFormat="1" x14ac:dyDescent="0.2">
      <c r="A20" s="93">
        <v>6</v>
      </c>
      <c r="B20" s="94"/>
      <c r="C20" s="95"/>
      <c r="D20" s="96"/>
      <c r="E20" s="97"/>
      <c r="F20" s="98"/>
      <c r="G20" s="96"/>
      <c r="H20" s="97"/>
      <c r="I20" s="98"/>
    </row>
    <row r="21" spans="1:9" s="92" customFormat="1" x14ac:dyDescent="0.2">
      <c r="A21" s="93">
        <v>7</v>
      </c>
      <c r="B21" s="94"/>
      <c r="C21" s="95"/>
      <c r="D21" s="96"/>
      <c r="E21" s="97"/>
      <c r="F21" s="98"/>
      <c r="G21" s="96"/>
      <c r="H21" s="97"/>
      <c r="I21" s="98"/>
    </row>
    <row r="22" spans="1:9" s="92" customFormat="1" x14ac:dyDescent="0.2">
      <c r="A22" s="93">
        <v>8</v>
      </c>
      <c r="B22" s="94"/>
      <c r="C22" s="95"/>
      <c r="D22" s="96"/>
      <c r="E22" s="97"/>
      <c r="F22" s="98"/>
      <c r="G22" s="96"/>
      <c r="H22" s="97"/>
      <c r="I22" s="98"/>
    </row>
    <row r="23" spans="1:9" s="92" customFormat="1" x14ac:dyDescent="0.2">
      <c r="A23" s="93">
        <v>9</v>
      </c>
      <c r="B23" s="94"/>
      <c r="C23" s="95"/>
      <c r="D23" s="96"/>
      <c r="E23" s="97"/>
      <c r="F23" s="98"/>
      <c r="G23" s="96"/>
      <c r="H23" s="97"/>
      <c r="I23" s="98"/>
    </row>
    <row r="24" spans="1:9" s="92" customFormat="1" x14ac:dyDescent="0.2">
      <c r="A24" s="93">
        <v>10</v>
      </c>
      <c r="B24" s="94"/>
      <c r="C24" s="95"/>
      <c r="D24" s="96"/>
      <c r="E24" s="97"/>
      <c r="F24" s="98"/>
      <c r="G24" s="96"/>
      <c r="H24" s="97"/>
      <c r="I24" s="98"/>
    </row>
    <row r="25" spans="1:9" s="92" customFormat="1" ht="13.5" thickBot="1" x14ac:dyDescent="0.25">
      <c r="A25" s="492" t="s">
        <v>112</v>
      </c>
      <c r="B25" s="493"/>
      <c r="C25" s="494"/>
      <c r="D25" s="195"/>
      <c r="E25" s="196"/>
      <c r="F25" s="197"/>
      <c r="G25" s="195"/>
      <c r="H25" s="196"/>
      <c r="I25" s="198">
        <f>SUM(I18:I24)</f>
        <v>0</v>
      </c>
    </row>
    <row r="26" spans="1:9" s="92" customFormat="1" ht="8.25" customHeight="1" x14ac:dyDescent="0.2">
      <c r="A26" s="212"/>
      <c r="B26" s="212"/>
      <c r="C26" s="212"/>
      <c r="D26" s="213"/>
      <c r="E26" s="214"/>
      <c r="F26" s="215"/>
      <c r="G26" s="213"/>
      <c r="H26" s="214"/>
      <c r="I26" s="216"/>
    </row>
    <row r="27" spans="1:9" x14ac:dyDescent="0.2">
      <c r="A27" s="80" t="s">
        <v>77</v>
      </c>
    </row>
    <row r="29" spans="1:9" ht="15.75" x14ac:dyDescent="0.25">
      <c r="B29" s="100"/>
      <c r="C29" s="101"/>
      <c r="D29" s="102"/>
      <c r="E29" s="103"/>
      <c r="F29" s="104"/>
      <c r="G29" s="104"/>
    </row>
    <row r="30" spans="1:9" s="35" customFormat="1" x14ac:dyDescent="0.2">
      <c r="A30" s="75" t="s">
        <v>62</v>
      </c>
      <c r="B30" s="76"/>
      <c r="C30" s="522" t="s">
        <v>63</v>
      </c>
      <c r="D30" s="522"/>
      <c r="E30" s="76"/>
      <c r="F30" s="522" t="s">
        <v>64</v>
      </c>
      <c r="G30" s="522"/>
      <c r="H30" s="522"/>
    </row>
    <row r="31" spans="1:9" s="35" customFormat="1" x14ac:dyDescent="0.2">
      <c r="A31" s="76"/>
      <c r="B31" s="76"/>
      <c r="C31" s="76"/>
      <c r="D31" s="76"/>
      <c r="E31" s="76"/>
      <c r="F31" s="523" t="s">
        <v>65</v>
      </c>
      <c r="G31" s="523"/>
      <c r="H31" s="523"/>
    </row>
    <row r="32" spans="1:9" ht="15.75" x14ac:dyDescent="0.25">
      <c r="B32" s="101"/>
      <c r="C32" s="103"/>
      <c r="D32" s="102"/>
      <c r="E32" s="105"/>
      <c r="F32" s="106"/>
      <c r="G32" s="106"/>
    </row>
    <row r="33" spans="2:7" ht="15.75" x14ac:dyDescent="0.25">
      <c r="B33" s="101"/>
      <c r="C33" s="103"/>
      <c r="D33" s="102"/>
      <c r="E33" s="105"/>
      <c r="F33" s="104"/>
      <c r="G33" s="104"/>
    </row>
    <row r="34" spans="2:7" ht="15.75" x14ac:dyDescent="0.25">
      <c r="B34" s="101"/>
      <c r="C34" s="103"/>
      <c r="D34" s="102"/>
      <c r="E34" s="105"/>
      <c r="F34" s="104"/>
      <c r="G34" s="104"/>
    </row>
    <row r="35" spans="2:7" ht="15.75" x14ac:dyDescent="0.2">
      <c r="B35" s="495"/>
      <c r="C35" s="495"/>
      <c r="D35" s="495"/>
      <c r="E35" s="105"/>
      <c r="F35" s="104"/>
      <c r="G35" s="104"/>
    </row>
    <row r="36" spans="2:7" ht="15.75" x14ac:dyDescent="0.25">
      <c r="B36" s="107"/>
      <c r="C36" s="108"/>
      <c r="D36" s="102"/>
      <c r="E36" s="109"/>
      <c r="F36" s="110"/>
      <c r="G36" s="110"/>
    </row>
    <row r="37" spans="2:7" ht="15.75" x14ac:dyDescent="0.25">
      <c r="B37" s="111"/>
      <c r="C37" s="111"/>
      <c r="D37" s="102"/>
      <c r="E37" s="111"/>
      <c r="F37" s="112"/>
      <c r="G37" s="112"/>
    </row>
    <row r="38" spans="2:7" ht="15.75" x14ac:dyDescent="0.25">
      <c r="B38" s="102"/>
      <c r="C38" s="102"/>
      <c r="D38" s="102"/>
      <c r="E38" s="102"/>
      <c r="F38" s="102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ф.8.2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2015-12-30T10:19:13Z</dcterms:modified>
</cp:coreProperties>
</file>