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 activeTab="3"/>
  </bookViews>
  <sheets>
    <sheet name="Ф8.1 СМР" sheetId="9" r:id="rId1"/>
    <sheet name="Ф8.1.1 ПНР" sheetId="8" r:id="rId2"/>
    <sheet name="Приложение 1 к ф8" sheetId="4" r:id="rId3"/>
    <sheet name="Приложение 2 к ф8" sheetId="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3">'Приложение 2 к ф8'!$8:$8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3">'Приложение 2 к ф8'!$A$1:$M$26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D55" i="9" l="1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<sst xmlns="http://schemas.openxmlformats.org/spreadsheetml/2006/main" count="244" uniqueCount="174">
  <si>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</si>
  <si>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</si>
  <si>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</si>
  <si>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</si>
  <si>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</si>
  <si>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</si>
  <si>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</si>
  <si>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</si>
  <si>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</si>
  <si>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</si>
  <si>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</si>
  <si>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</si>
  <si>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</si>
  <si>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</si>
  <si>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</si>
  <si>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</si>
  <si>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</si>
  <si>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</si>
  <si>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</si>
  <si>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</si>
  <si>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</si>
  <si>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</si>
  <si>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</si>
  <si>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</si>
  <si>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</si>
  <si>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</si>
  <si>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</si>
  <si>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</si>
  <si>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</si>
  <si>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</si>
  <si>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</si>
  <si>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</si>
  <si>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</si>
  <si>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</si>
  <si>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</si>
  <si>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</si>
  <si>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</si>
  <si>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</si>
  <si>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</si>
  <si>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</si>
  <si>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</si>
  <si>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</si>
  <si>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</si>
  <si>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</si>
  <si>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</si>
  <si>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</si>
  <si>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</si>
  <si>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</si>
  <si>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</si>
  <si>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</si>
  <si>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</si>
  <si>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</si>
  <si>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</si>
  <si>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</si>
  <si>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</si>
  <si>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</si>
  <si>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</si>
  <si>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</si>
  <si>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</si>
  <si>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</si>
  <si>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</si>
  <si>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</si>
  <si>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</si>
  <si>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</si>
  <si>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</si>
  <si>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</si>
  <si>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</si>
  <si>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</si>
  <si>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</si>
  <si>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</si>
  <si>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</si>
  <si>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</si>
  <si>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</si>
  <si>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</si>
  <si>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</si>
  <si>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</si>
  <si>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</si>
  <si>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</si>
  <si>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</si>
  <si>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</si>
  <si>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</si>
  <si>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Зимнее удорожание</t>
  </si>
  <si>
    <t>Перевозка рабочих свыше 3км.</t>
  </si>
  <si>
    <t>ИТОГО</t>
  </si>
  <si>
    <t>Прочие работы и затраты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</si>
  <si>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</si>
  <si>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</si>
  <si>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</si>
  <si>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</si>
  <si>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</si>
  <si>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</si>
  <si>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</si>
  <si>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</si>
  <si>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</si>
  <si>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</si>
  <si>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</si>
  <si>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</si>
  <si>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</si>
  <si>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Уровень накладных расходов</t>
  </si>
  <si>
    <t>Уровень сметной прибыли</t>
  </si>
  <si>
    <t>Приложение №2 к форме 8</t>
  </si>
  <si>
    <t>Приложение №1 к форме 8</t>
  </si>
  <si>
    <t>Индекс эксплуатации машин и механизмов</t>
  </si>
  <si>
    <t>стройка:</t>
  </si>
  <si>
    <t xml:space="preserve">Реконструкция ДНС-2 Тайлаковского месторождения. </t>
  </si>
  <si>
    <t>объект:</t>
  </si>
  <si>
    <t>ДНС-2. Насосная внутренней перекачки.</t>
  </si>
  <si>
    <t xml:space="preserve">№ </t>
  </si>
  <si>
    <t>Затраты труда</t>
  </si>
  <si>
    <t>Затраты на эксплуатацию машин и механизмов (без учета гр.8)</t>
  </si>
  <si>
    <t>Составление тех. отчета 1,5%</t>
  </si>
  <si>
    <t>перевозка материалов</t>
  </si>
  <si>
    <t>1442/2014</t>
  </si>
  <si>
    <t>Пусконаладочные работы средств КИПиА</t>
  </si>
  <si>
    <t>1443/2014</t>
  </si>
  <si>
    <t>Пусконаладочные работы пожарной сигнализации</t>
  </si>
  <si>
    <t>1456/2014</t>
  </si>
  <si>
    <t>Пусконаладочные работы сетей электрических</t>
  </si>
  <si>
    <t>1444/2014</t>
  </si>
  <si>
    <t>Корректировка ПО АРМ-оператора</t>
  </si>
  <si>
    <t xml:space="preserve">ИТОГО по всем работам </t>
  </si>
  <si>
    <t>Составление тех.отчета</t>
  </si>
  <si>
    <t xml:space="preserve">Уровень оплаты труда </t>
  </si>
  <si>
    <t xml:space="preserve">Индекс к общей сметной стоимости </t>
  </si>
  <si>
    <t>№ смет</t>
  </si>
  <si>
    <t>Стоимость объекта всего,  руб.</t>
  </si>
  <si>
    <t>Оплата труда  основных рабочих, руб.</t>
  </si>
  <si>
    <t>Затраты на эксплуатацию машин и механизмов,  руб.</t>
  </si>
  <si>
    <t>Оплата труда механизаторов, руб.</t>
  </si>
  <si>
    <t>Накладные расходы, руб.</t>
  </si>
  <si>
    <t>Сметная прибыль,  руб.</t>
  </si>
  <si>
    <t>Оплата труда основных рабочих, руб.</t>
  </si>
  <si>
    <t>Стоимость ЭММ, руб.</t>
  </si>
  <si>
    <t>в том числе оплата труда механизаторов,  руб.</t>
  </si>
  <si>
    <t>в том числе  транспорт материалов, руб.</t>
  </si>
  <si>
    <t>Стоимость материалов всего,  руб.</t>
  </si>
  <si>
    <t>Накладные расходы,  руб.</t>
  </si>
  <si>
    <t>02-01-01</t>
  </si>
  <si>
    <t>Общестроительные работы</t>
  </si>
  <si>
    <t>02-01-02</t>
  </si>
  <si>
    <t>Технологическое оборудование</t>
  </si>
  <si>
    <t>05-01-01</t>
  </si>
  <si>
    <t>Пожарная сигнализация</t>
  </si>
  <si>
    <t>07-01-01</t>
  </si>
  <si>
    <t>Вертикальная планировка</t>
  </si>
  <si>
    <t>07-01-02</t>
  </si>
  <si>
    <t>Проезды и площадки</t>
  </si>
  <si>
    <t>07-01-03</t>
  </si>
  <si>
    <t>Озеленение</t>
  </si>
  <si>
    <t>1010/2014</t>
  </si>
  <si>
    <t>Монтаж блочной насосной</t>
  </si>
  <si>
    <t>1441/2014</t>
  </si>
  <si>
    <t xml:space="preserve">Строительно-монтажные работы по реконструкции АСУ ТП </t>
  </si>
  <si>
    <t>05-01-02</t>
  </si>
  <si>
    <t>Строительно-монтажные работы АСУ ТП ДНС-2</t>
  </si>
  <si>
    <t>04-01-02 изм3</t>
  </si>
  <si>
    <t>Сети электрические</t>
  </si>
  <si>
    <t xml:space="preserve"> - </t>
  </si>
  <si>
    <t>Временные здания и сооружения 3,5%</t>
  </si>
  <si>
    <t>ИТОГО с ВРЗиС</t>
  </si>
  <si>
    <t>Зимнее удорожание 6,35%</t>
  </si>
  <si>
    <t>Перевозка рабочих свыше 3км. 1,5%</t>
  </si>
  <si>
    <t>Перебазировка техники</t>
  </si>
  <si>
    <t>Транспортировка материалов</t>
  </si>
  <si>
    <t>Затраты на платные дороги и переправы</t>
  </si>
  <si>
    <t>в т.ч. материалы Заказчика</t>
  </si>
  <si>
    <t>в т.ч.  материалы Подрядчика</t>
  </si>
  <si>
    <t>Итого с материалами</t>
  </si>
  <si>
    <t>Непредвиденные затраты 1,5 %</t>
  </si>
  <si>
    <t xml:space="preserve">ИТОГО </t>
  </si>
  <si>
    <t>ИТОГО без стоимости материалов</t>
  </si>
  <si>
    <t>Форма 8.1</t>
  </si>
  <si>
    <t>Форма 8.1.1</t>
  </si>
  <si>
    <t>Ориентировочная стоимость материалов (Приложение №3 к форме 8.1)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</si>
</sst>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2" formatCode="_-* #,##0.00_р_._-;\-* #,##0.00_р_._-;_-* \-??_р_._-;_-@_-"/>
    <numFmt numFmtId="193" formatCode="0.0000"/>
  </numFmts>
  <fonts count="8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b/>
      <sz val="10"/>
      <color theme="3" tint="0.3999755851924192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1116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4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6" applyNumberFormat="0" applyAlignment="0" applyProtection="0">
      <alignment horizontal="left" vertical="center"/>
    </xf>
    <xf numFmtId="0" fontId="27" fillId="0" borderId="17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9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16" borderId="22"/>
    <xf numFmtId="14" fontId="10" fillId="0" borderId="0">
      <alignment horizontal="right"/>
    </xf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192" fontId="10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0" fontId="3" fillId="0" borderId="8">
      <alignment vertical="top" wrapText="1"/>
    </xf>
    <xf numFmtId="9" fontId="3" fillId="0" borderId="0" applyFont="0" applyFill="0" applyBorder="0" applyAlignment="0" applyProtection="0"/>
  </cellStyleXfs>
  <cellXfs count="401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2" fillId="0" borderId="8" xfId="0" applyNumberFormat="1" applyFont="1" applyFill="1" applyBorder="1" applyAlignment="1">
      <alignment horizontal="center" vertical="center" wrapText="1"/>
    </xf>
    <xf numFmtId="0" fontId="67" fillId="0" borderId="0" xfId="0" applyFont="1" applyFill="1"/>
    <xf numFmtId="0" fontId="5" fillId="0" borderId="0" xfId="0" applyFont="1" applyFill="1" applyAlignment="1">
      <alignment vertical="top"/>
    </xf>
    <xf numFmtId="49" fontId="62" fillId="0" borderId="42" xfId="0" applyNumberFormat="1" applyFont="1" applyFill="1" applyBorder="1" applyAlignment="1">
      <alignment horizontal="center" vertical="center" wrapText="1"/>
    </xf>
    <xf numFmtId="49" fontId="62" fillId="0" borderId="43" xfId="0" applyNumberFormat="1" applyFont="1" applyFill="1" applyBorder="1" applyAlignment="1">
      <alignment horizontal="center" vertical="center" wrapText="1"/>
    </xf>
    <xf numFmtId="49" fontId="62" fillId="0" borderId="44" xfId="0" applyNumberFormat="1" applyFont="1" applyFill="1" applyBorder="1" applyAlignment="1">
      <alignment horizontal="center" vertical="center" wrapText="1"/>
    </xf>
    <xf numFmtId="0" fontId="68" fillId="28" borderId="45" xfId="0" applyFont="1" applyFill="1" applyBorder="1" applyAlignment="1">
      <alignment vertical="top"/>
    </xf>
    <xf numFmtId="49" fontId="62" fillId="0" borderId="46" xfId="0" applyNumberFormat="1" applyFont="1" applyFill="1" applyBorder="1" applyAlignment="1">
      <alignment horizontal="center" vertical="top" wrapText="1"/>
    </xf>
    <xf numFmtId="49" fontId="62" fillId="0" borderId="47" xfId="0" applyNumberFormat="1" applyFont="1" applyFill="1" applyBorder="1" applyAlignment="1">
      <alignment horizontal="left" vertical="top" wrapText="1"/>
    </xf>
    <xf numFmtId="187" fontId="69" fillId="0" borderId="47" xfId="0" applyNumberFormat="1" applyFont="1" applyFill="1" applyBorder="1" applyAlignment="1">
      <alignment horizontal="center" vertical="top"/>
    </xf>
    <xf numFmtId="0" fontId="62" fillId="0" borderId="47" xfId="0" applyNumberFormat="1" applyFont="1" applyFill="1" applyBorder="1" applyAlignment="1">
      <alignment horizontal="center" vertical="top"/>
    </xf>
    <xf numFmtId="0" fontId="62" fillId="0" borderId="47" xfId="0" applyFont="1" applyFill="1" applyBorder="1" applyAlignment="1">
      <alignment horizontal="center" vertical="top"/>
    </xf>
    <xf numFmtId="188" fontId="69" fillId="0" borderId="47" xfId="0" applyNumberFormat="1" applyFont="1" applyFill="1" applyBorder="1" applyAlignment="1">
      <alignment horizontal="center" vertical="top"/>
    </xf>
    <xf numFmtId="3" fontId="62" fillId="0" borderId="47" xfId="0" applyNumberFormat="1" applyFont="1" applyFill="1" applyBorder="1" applyAlignment="1">
      <alignment horizontal="center" vertical="top"/>
    </xf>
    <xf numFmtId="3" fontId="69" fillId="0" borderId="47" xfId="0" applyNumberFormat="1" applyFont="1" applyFill="1" applyBorder="1" applyAlignment="1">
      <alignment horizontal="center" vertical="top"/>
    </xf>
    <xf numFmtId="3" fontId="69" fillId="0" borderId="48" xfId="0" applyNumberFormat="1" applyFont="1" applyFill="1" applyBorder="1" applyAlignment="1">
      <alignment horizontal="center" vertical="top" wrapText="1"/>
    </xf>
    <xf numFmtId="0" fontId="68" fillId="28" borderId="0" xfId="0" applyFont="1" applyFill="1" applyBorder="1" applyAlignment="1">
      <alignment vertical="top"/>
    </xf>
    <xf numFmtId="49" fontId="70" fillId="0" borderId="49" xfId="0" applyNumberFormat="1" applyFont="1" applyFill="1" applyBorder="1" applyAlignment="1">
      <alignment horizontal="center" vertical="top" wrapText="1"/>
    </xf>
    <xf numFmtId="0" fontId="70" fillId="0" borderId="50" xfId="0" applyNumberFormat="1" applyFont="1" applyFill="1" applyBorder="1" applyAlignment="1">
      <alignment horizontal="right" vertical="top" wrapText="1"/>
    </xf>
    <xf numFmtId="187" fontId="70" fillId="0" borderId="50" xfId="0" applyNumberFormat="1" applyFont="1" applyFill="1" applyBorder="1" applyAlignment="1">
      <alignment horizontal="center" vertical="top"/>
    </xf>
    <xf numFmtId="0" fontId="70" fillId="0" borderId="50" xfId="0" applyNumberFormat="1" applyFont="1" applyFill="1" applyBorder="1" applyAlignment="1">
      <alignment horizontal="center" vertical="top"/>
    </xf>
    <xf numFmtId="3" fontId="70" fillId="0" borderId="50" xfId="0" applyNumberFormat="1" applyFont="1" applyFill="1" applyBorder="1" applyAlignment="1">
      <alignment horizontal="center" vertical="top"/>
    </xf>
    <xf numFmtId="0" fontId="70" fillId="0" borderId="50" xfId="0" applyFont="1" applyFill="1" applyBorder="1" applyAlignment="1">
      <alignment horizontal="center" vertical="top"/>
    </xf>
    <xf numFmtId="188" fontId="70" fillId="0" borderId="50" xfId="0" applyNumberFormat="1" applyFont="1" applyFill="1" applyBorder="1" applyAlignment="1">
      <alignment horizontal="center" vertical="top"/>
    </xf>
    <xf numFmtId="3" fontId="70" fillId="0" borderId="51" xfId="0" applyNumberFormat="1" applyFont="1" applyFill="1" applyBorder="1" applyAlignment="1">
      <alignment horizontal="center" vertical="top" wrapText="1"/>
    </xf>
    <xf numFmtId="0" fontId="68" fillId="0" borderId="45" xfId="0" applyFont="1" applyFill="1" applyBorder="1" applyAlignment="1">
      <alignment vertical="top"/>
    </xf>
    <xf numFmtId="0" fontId="68" fillId="0" borderId="0" xfId="0" applyFont="1" applyFill="1" applyBorder="1" applyAlignment="1">
      <alignment vertical="top"/>
    </xf>
    <xf numFmtId="49" fontId="70" fillId="0" borderId="46" xfId="0" applyNumberFormat="1" applyFont="1" applyFill="1" applyBorder="1" applyAlignment="1">
      <alignment horizontal="center" vertical="top" wrapText="1"/>
    </xf>
    <xf numFmtId="0" fontId="70" fillId="0" borderId="47" xfId="0" applyNumberFormat="1" applyFont="1" applyFill="1" applyBorder="1" applyAlignment="1">
      <alignment horizontal="right" vertical="top" wrapText="1"/>
    </xf>
    <xf numFmtId="187" fontId="70" fillId="0" borderId="47" xfId="0" applyNumberFormat="1" applyFont="1" applyFill="1" applyBorder="1" applyAlignment="1">
      <alignment horizontal="center" vertical="top"/>
    </xf>
    <xf numFmtId="0" fontId="70" fillId="0" borderId="47" xfId="0" applyNumberFormat="1" applyFont="1" applyFill="1" applyBorder="1" applyAlignment="1">
      <alignment horizontal="center" vertical="top"/>
    </xf>
    <xf numFmtId="3" fontId="70" fillId="0" borderId="47" xfId="0" applyNumberFormat="1" applyFont="1" applyFill="1" applyBorder="1" applyAlignment="1">
      <alignment horizontal="center" vertical="top"/>
    </xf>
    <xf numFmtId="0" fontId="70" fillId="0" borderId="47" xfId="0" applyFont="1" applyFill="1" applyBorder="1" applyAlignment="1">
      <alignment horizontal="center" vertical="top"/>
    </xf>
    <xf numFmtId="188" fontId="70" fillId="0" borderId="47" xfId="0" applyNumberFormat="1" applyFont="1" applyFill="1" applyBorder="1" applyAlignment="1">
      <alignment horizontal="center" vertical="top"/>
    </xf>
    <xf numFmtId="3" fontId="70" fillId="0" borderId="48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70" fillId="0" borderId="52" xfId="0" applyNumberFormat="1" applyFont="1" applyFill="1" applyBorder="1" applyAlignment="1">
      <alignment horizontal="center" vertical="top" wrapText="1"/>
    </xf>
    <xf numFmtId="0" fontId="70" fillId="0" borderId="53" xfId="0" applyNumberFormat="1" applyFont="1" applyFill="1" applyBorder="1" applyAlignment="1">
      <alignment horizontal="right" vertical="top" wrapText="1"/>
    </xf>
    <xf numFmtId="187" fontId="70" fillId="0" borderId="53" xfId="0" applyNumberFormat="1" applyFont="1" applyFill="1" applyBorder="1" applyAlignment="1">
      <alignment horizontal="center" vertical="top"/>
    </xf>
    <xf numFmtId="0" fontId="70" fillId="0" borderId="53" xfId="0" applyNumberFormat="1" applyFont="1" applyFill="1" applyBorder="1" applyAlignment="1">
      <alignment horizontal="center" vertical="top"/>
    </xf>
    <xf numFmtId="3" fontId="70" fillId="0" borderId="53" xfId="0" applyNumberFormat="1" applyFont="1" applyFill="1" applyBorder="1" applyAlignment="1">
      <alignment horizontal="center" vertical="top"/>
    </xf>
    <xf numFmtId="0" fontId="60" fillId="0" borderId="54" xfId="0" applyFont="1" applyFill="1" applyBorder="1" applyAlignment="1">
      <alignment horizontal="center" vertical="top" wrapText="1"/>
    </xf>
    <xf numFmtId="0" fontId="60" fillId="0" borderId="55" xfId="0" applyFont="1" applyFill="1" applyBorder="1" applyAlignment="1">
      <alignment horizontal="left" vertical="top"/>
    </xf>
    <xf numFmtId="187" fontId="60" fillId="0" borderId="55" xfId="0" applyNumberFormat="1" applyFont="1" applyFill="1" applyBorder="1" applyAlignment="1">
      <alignment horizontal="center" vertical="top" wrapText="1"/>
    </xf>
    <xf numFmtId="0" fontId="60" fillId="0" borderId="55" xfId="0" applyNumberFormat="1" applyFont="1" applyFill="1" applyBorder="1" applyAlignment="1">
      <alignment horizontal="center" vertical="top" wrapText="1"/>
    </xf>
    <xf numFmtId="3" fontId="60" fillId="0" borderId="55" xfId="0" applyNumberFormat="1" applyFont="1" applyFill="1" applyBorder="1" applyAlignment="1">
      <alignment horizontal="center" vertical="top" wrapText="1"/>
    </xf>
    <xf numFmtId="0" fontId="60" fillId="0" borderId="55" xfId="0" applyFont="1" applyFill="1" applyBorder="1" applyAlignment="1">
      <alignment horizontal="center" vertical="top" wrapText="1"/>
    </xf>
    <xf numFmtId="3" fontId="63" fillId="0" borderId="56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3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2" xfId="909" applyNumberFormat="1" applyFont="1" applyBorder="1" applyAlignment="1">
      <alignment horizontal="center" vertical="center" wrapText="1"/>
    </xf>
    <xf numFmtId="3" fontId="5" fillId="0" borderId="61" xfId="909" applyNumberFormat="1" applyFont="1" applyBorder="1" applyAlignment="1">
      <alignment horizontal="center" vertical="center" wrapText="1"/>
    </xf>
    <xf numFmtId="4" fontId="5" fillId="30" borderId="35" xfId="909" applyFont="1" applyFill="1" applyBorder="1" applyAlignment="1">
      <alignment horizontal="left" vertical="center" wrapText="1"/>
    </xf>
    <xf numFmtId="3" fontId="5" fillId="0" borderId="35" xfId="909" applyNumberFormat="1" applyFont="1" applyBorder="1" applyAlignment="1">
      <alignment horizontal="center" vertical="center" wrapText="1"/>
    </xf>
    <xf numFmtId="4" fontId="5" fillId="0" borderId="35" xfId="909" applyNumberFormat="1" applyFont="1" applyBorder="1" applyAlignment="1">
      <alignment horizontal="center" vertical="center" wrapText="1"/>
    </xf>
    <xf numFmtId="4" fontId="5" fillId="0" borderId="63" xfId="909" applyNumberFormat="1" applyFont="1" applyBorder="1" applyAlignment="1">
      <alignment horizontal="center" vertical="center" wrapText="1"/>
    </xf>
    <xf numFmtId="4" fontId="5" fillId="0" borderId="35" xfId="909" applyFont="1" applyBorder="1" applyAlignment="1">
      <alignment horizontal="left" vertical="center" wrapText="1"/>
    </xf>
    <xf numFmtId="4" fontId="5" fillId="0" borderId="39" xfId="909" applyFont="1" applyBorder="1" applyAlignment="1">
      <alignment horizontal="left" vertical="center" wrapText="1"/>
    </xf>
    <xf numFmtId="3" fontId="5" fillId="0" borderId="39" xfId="909" applyNumberFormat="1" applyFont="1" applyBorder="1" applyAlignment="1">
      <alignment horizontal="center" vertical="center" wrapText="1"/>
    </xf>
    <xf numFmtId="3" fontId="5" fillId="0" borderId="53" xfId="909" applyNumberFormat="1" applyFont="1" applyBorder="1" applyAlignment="1">
      <alignment horizontal="center" vertical="center" wrapText="1"/>
    </xf>
    <xf numFmtId="4" fontId="5" fillId="0" borderId="39" xfId="909" applyNumberFormat="1" applyFont="1" applyBorder="1" applyAlignment="1">
      <alignment horizontal="center" vertical="center" wrapText="1"/>
    </xf>
    <xf numFmtId="4" fontId="5" fillId="0" borderId="40" xfId="909" applyNumberFormat="1" applyFont="1" applyBorder="1" applyAlignment="1">
      <alignment horizontal="center" vertical="center" wrapText="1"/>
    </xf>
    <xf numFmtId="4" fontId="5" fillId="25" borderId="62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2" xfId="909" applyFont="1" applyFill="1" applyBorder="1" applyAlignment="1">
      <alignment vertical="center" wrapText="1"/>
    </xf>
    <xf numFmtId="4" fontId="5" fillId="30" borderId="39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4" xfId="909" applyFont="1" applyFill="1" applyBorder="1" applyAlignment="1">
      <alignment horizontal="left" vertical="center" wrapText="1"/>
    </xf>
    <xf numFmtId="4" fontId="62" fillId="25" borderId="65" xfId="909" applyFont="1" applyFill="1" applyBorder="1" applyAlignment="1">
      <alignment horizontal="left" vertical="center" wrapText="1"/>
    </xf>
    <xf numFmtId="3" fontId="5" fillId="0" borderId="65" xfId="909" applyNumberFormat="1" applyFont="1" applyBorder="1" applyAlignment="1">
      <alignment horizontal="center" vertical="center" wrapText="1"/>
    </xf>
    <xf numFmtId="4" fontId="5" fillId="0" borderId="65" xfId="909" applyNumberFormat="1" applyFont="1" applyBorder="1" applyAlignment="1">
      <alignment horizontal="center" vertical="center" wrapText="1"/>
    </xf>
    <xf numFmtId="4" fontId="5" fillId="0" borderId="65" xfId="909" applyFont="1" applyBorder="1" applyAlignment="1">
      <alignment horizontal="center" vertical="center" wrapText="1"/>
    </xf>
    <xf numFmtId="4" fontId="5" fillId="0" borderId="66" xfId="909" applyNumberFormat="1" applyFont="1" applyBorder="1" applyAlignment="1">
      <alignment horizontal="center" vertical="center" wrapText="1"/>
    </xf>
    <xf numFmtId="4" fontId="60" fillId="0" borderId="22" xfId="909" applyNumberFormat="1" applyFont="1" applyBorder="1" applyAlignment="1">
      <alignment horizontal="right" vertical="top" wrapText="1"/>
    </xf>
    <xf numFmtId="0" fontId="60" fillId="0" borderId="0" xfId="1" applyFont="1"/>
    <xf numFmtId="4" fontId="60" fillId="16" borderId="50" xfId="1" applyNumberFormat="1" applyFont="1" applyFill="1" applyBorder="1" applyAlignment="1">
      <alignment horizontal="center" vertical="top" wrapText="1"/>
    </xf>
    <xf numFmtId="4" fontId="60" fillId="16" borderId="71" xfId="1" applyNumberFormat="1" applyFont="1" applyFill="1" applyBorder="1" applyAlignment="1">
      <alignment horizontal="center" vertical="top" wrapText="1"/>
    </xf>
    <xf numFmtId="4" fontId="60" fillId="0" borderId="32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0" applyFont="1" applyFill="1" applyBorder="1" applyAlignment="1">
      <alignment horizontal="left" vertical="top"/>
    </xf>
    <xf numFmtId="0" fontId="60" fillId="0" borderId="5" xfId="990" applyFont="1" applyFill="1" applyBorder="1" applyAlignment="1">
      <alignment horizontal="left" vertical="top"/>
    </xf>
    <xf numFmtId="0" fontId="5" fillId="0" borderId="39" xfId="1" applyFont="1" applyBorder="1" applyAlignment="1">
      <alignment horizontal="center"/>
    </xf>
    <xf numFmtId="1" fontId="74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4" fillId="0" borderId="0" xfId="1" applyNumberFormat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/>
    </xf>
    <xf numFmtId="0" fontId="60" fillId="0" borderId="8" xfId="990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4" fillId="0" borderId="0" xfId="1" applyNumberFormat="1" applyFont="1" applyFill="1" applyBorder="1" applyAlignment="1">
      <alignment horizontal="center"/>
    </xf>
    <xf numFmtId="0" fontId="73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4" fontId="60" fillId="0" borderId="8" xfId="1" applyNumberFormat="1" applyFont="1" applyFill="1" applyBorder="1" applyAlignment="1">
      <alignment vertical="top" wrapText="1"/>
    </xf>
    <xf numFmtId="0" fontId="5" fillId="0" borderId="8" xfId="1" applyFont="1" applyBorder="1"/>
    <xf numFmtId="49" fontId="60" fillId="0" borderId="8" xfId="987" applyNumberFormat="1" applyFont="1" applyFill="1" applyBorder="1" applyAlignment="1">
      <alignment horizontal="left" vertical="top" wrapText="1"/>
    </xf>
    <xf numFmtId="0" fontId="5" fillId="0" borderId="64" xfId="1" applyFont="1" applyBorder="1" applyAlignment="1">
      <alignment horizontal="center" vertical="center"/>
    </xf>
    <xf numFmtId="4" fontId="60" fillId="0" borderId="65" xfId="1" applyNumberFormat="1" applyFont="1" applyFill="1" applyBorder="1" applyAlignment="1">
      <alignment vertical="top" wrapText="1"/>
    </xf>
    <xf numFmtId="0" fontId="5" fillId="0" borderId="65" xfId="1" applyFont="1" applyBorder="1"/>
    <xf numFmtId="0" fontId="60" fillId="0" borderId="0" xfId="1" applyFont="1" applyBorder="1"/>
    <xf numFmtId="4" fontId="60" fillId="16" borderId="47" xfId="1" applyNumberFormat="1" applyFont="1" applyFill="1" applyBorder="1" applyAlignment="1">
      <alignment horizontal="center" vertical="top" wrapText="1"/>
    </xf>
    <xf numFmtId="10" fontId="60" fillId="0" borderId="9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horizontal="center" vertical="top" wrapText="1"/>
    </xf>
    <xf numFmtId="10" fontId="5" fillId="0" borderId="9" xfId="1" applyNumberFormat="1" applyFont="1" applyBorder="1" applyAlignment="1">
      <alignment horizontal="center" vertical="center"/>
    </xf>
    <xf numFmtId="10" fontId="5" fillId="0" borderId="0" xfId="1" applyNumberFormat="1" applyFont="1"/>
    <xf numFmtId="190" fontId="5" fillId="0" borderId="9" xfId="1" applyNumberFormat="1" applyFont="1" applyBorder="1" applyAlignment="1">
      <alignment horizontal="center" vertical="center"/>
    </xf>
    <xf numFmtId="190" fontId="5" fillId="0" borderId="66" xfId="1" applyNumberFormat="1" applyFont="1" applyBorder="1" applyAlignment="1">
      <alignment horizontal="center" vertical="center"/>
    </xf>
    <xf numFmtId="9" fontId="60" fillId="0" borderId="9" xfId="1" applyNumberFormat="1" applyFont="1" applyFill="1" applyBorder="1" applyAlignment="1">
      <alignment horizontal="center" vertical="center"/>
    </xf>
    <xf numFmtId="190" fontId="60" fillId="0" borderId="0" xfId="1" applyNumberFormat="1" applyFont="1" applyFill="1" applyBorder="1" applyAlignment="1">
      <alignment horizontal="center" vertical="center" wrapText="1"/>
    </xf>
    <xf numFmtId="0" fontId="5" fillId="0" borderId="65" xfId="1" applyFont="1" applyBorder="1" applyAlignment="1">
      <alignment horizontal="center"/>
    </xf>
    <xf numFmtId="0" fontId="4" fillId="31" borderId="0" xfId="808" applyNumberFormat="1" applyFont="1" applyFill="1" applyAlignment="1">
      <alignment vertical="center" wrapText="1"/>
    </xf>
    <xf numFmtId="3" fontId="60" fillId="16" borderId="48" xfId="1" applyNumberFormat="1" applyFont="1" applyFill="1" applyBorder="1" applyAlignment="1">
      <alignment horizontal="center" vertical="top" wrapText="1"/>
    </xf>
    <xf numFmtId="3" fontId="60" fillId="16" borderId="51" xfId="1" applyNumberFormat="1" applyFont="1" applyFill="1" applyBorder="1" applyAlignment="1">
      <alignment horizontal="center" vertical="top" wrapText="1"/>
    </xf>
    <xf numFmtId="3" fontId="60" fillId="16" borderId="72" xfId="1" applyNumberFormat="1" applyFont="1" applyFill="1" applyBorder="1" applyAlignment="1">
      <alignment horizontal="center" vertical="top" wrapText="1"/>
    </xf>
    <xf numFmtId="3" fontId="60" fillId="0" borderId="9" xfId="1" applyNumberFormat="1" applyFont="1" applyFill="1" applyBorder="1" applyAlignment="1">
      <alignment horizontal="center" vertical="top" wrapText="1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1" fontId="74" fillId="0" borderId="0" xfId="1" applyNumberFormat="1" applyFont="1" applyFill="1" applyBorder="1" applyAlignment="1">
      <alignment horizontal="center" vertical="top" wrapText="1"/>
    </xf>
    <xf numFmtId="0" fontId="5" fillId="0" borderId="13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3" xfId="1" applyFont="1" applyBorder="1" applyAlignment="1">
      <alignment horizontal="center" vertical="center"/>
    </xf>
    <xf numFmtId="49" fontId="60" fillId="0" borderId="39" xfId="987" applyNumberFormat="1" applyFont="1" applyFill="1" applyBorder="1" applyAlignment="1">
      <alignment horizontal="left" vertical="top" wrapText="1"/>
    </xf>
    <xf numFmtId="0" fontId="5" fillId="0" borderId="39" xfId="1" applyFont="1" applyBorder="1"/>
    <xf numFmtId="190" fontId="5" fillId="0" borderId="40" xfId="1" applyNumberFormat="1" applyFont="1" applyBorder="1" applyAlignment="1">
      <alignment horizontal="center" vertical="center"/>
    </xf>
    <xf numFmtId="0" fontId="5" fillId="0" borderId="52" xfId="1" applyFont="1" applyBorder="1" applyAlignment="1">
      <alignment horizontal="center"/>
    </xf>
    <xf numFmtId="0" fontId="60" fillId="0" borderId="53" xfId="990" applyFont="1" applyFill="1" applyBorder="1" applyAlignment="1">
      <alignment horizontal="left" vertical="top"/>
    </xf>
    <xf numFmtId="0" fontId="5" fillId="0" borderId="53" xfId="1" applyFont="1" applyBorder="1" applyAlignment="1">
      <alignment horizontal="center"/>
    </xf>
    <xf numFmtId="1" fontId="60" fillId="0" borderId="70" xfId="1" applyNumberFormat="1" applyFont="1" applyFill="1" applyBorder="1" applyAlignment="1">
      <alignment horizontal="center" vertical="center" wrapText="1"/>
    </xf>
    <xf numFmtId="0" fontId="60" fillId="0" borderId="1" xfId="990" applyFont="1" applyFill="1" applyBorder="1" applyAlignment="1">
      <alignment horizontal="center" vertical="top"/>
    </xf>
    <xf numFmtId="0" fontId="60" fillId="0" borderId="2" xfId="990" applyFont="1" applyFill="1" applyBorder="1" applyAlignment="1">
      <alignment horizontal="center" vertical="top"/>
    </xf>
    <xf numFmtId="0" fontId="60" fillId="0" borderId="2" xfId="990" applyFont="1" applyFill="1" applyBorder="1" applyAlignment="1">
      <alignment horizontal="left" vertical="top"/>
    </xf>
    <xf numFmtId="1" fontId="60" fillId="0" borderId="3" xfId="1" applyNumberFormat="1" applyFont="1" applyFill="1" applyBorder="1" applyAlignment="1">
      <alignment horizontal="center" vertical="top" wrapText="1"/>
    </xf>
    <xf numFmtId="0" fontId="30" fillId="0" borderId="0" xfId="1" applyFont="1"/>
    <xf numFmtId="0" fontId="60" fillId="0" borderId="0" xfId="1" applyFont="1" applyFill="1" applyAlignment="1">
      <alignment vertical="top"/>
    </xf>
    <xf numFmtId="0" fontId="5" fillId="0" borderId="0" xfId="1" applyFont="1" applyAlignment="1"/>
    <xf numFmtId="0" fontId="72" fillId="31" borderId="68" xfId="1" applyFont="1" applyFill="1" applyBorder="1" applyAlignment="1">
      <alignment horizontal="center"/>
    </xf>
    <xf numFmtId="0" fontId="5" fillId="31" borderId="65" xfId="989" applyFont="1" applyFill="1" applyBorder="1" applyAlignment="1" applyProtection="1">
      <alignment horizontal="center" vertical="center" wrapText="1"/>
      <protection locked="0"/>
    </xf>
    <xf numFmtId="0" fontId="5" fillId="0" borderId="81" xfId="1" applyFont="1" applyFill="1" applyBorder="1" applyAlignment="1">
      <alignment horizontal="center"/>
    </xf>
    <xf numFmtId="1" fontId="5" fillId="0" borderId="53" xfId="989" quotePrefix="1" applyNumberFormat="1" applyFont="1" applyFill="1" applyBorder="1" applyAlignment="1" applyProtection="1">
      <alignment horizontal="center"/>
      <protection locked="0"/>
    </xf>
    <xf numFmtId="1" fontId="5" fillId="31" borderId="53" xfId="989" quotePrefix="1" applyNumberFormat="1" applyFont="1" applyFill="1" applyBorder="1" applyAlignment="1" applyProtection="1">
      <alignment horizontal="center"/>
      <protection locked="0"/>
    </xf>
    <xf numFmtId="1" fontId="5" fillId="31" borderId="70" xfId="989" quotePrefix="1" applyNumberFormat="1" applyFont="1" applyFill="1" applyBorder="1" applyAlignment="1" applyProtection="1">
      <alignment horizontal="center"/>
      <protection locked="0"/>
    </xf>
    <xf numFmtId="4" fontId="76" fillId="0" borderId="87" xfId="1" applyNumberFormat="1" applyFont="1" applyBorder="1" applyAlignment="1">
      <alignment horizontal="center"/>
    </xf>
    <xf numFmtId="4" fontId="76" fillId="0" borderId="38" xfId="1" applyNumberFormat="1" applyFont="1" applyBorder="1" applyAlignment="1">
      <alignment horizontal="center"/>
    </xf>
    <xf numFmtId="49" fontId="61" fillId="0" borderId="4" xfId="1" applyNumberFormat="1" applyFont="1" applyBorder="1" applyAlignment="1">
      <alignment horizontal="center" vertical="center"/>
    </xf>
    <xf numFmtId="0" fontId="77" fillId="31" borderId="87" xfId="0" applyFont="1" applyFill="1" applyBorder="1" applyAlignment="1">
      <alignment vertical="center" wrapText="1" shrinkToFit="1"/>
    </xf>
    <xf numFmtId="0" fontId="77" fillId="0" borderId="5" xfId="1" applyFont="1" applyBorder="1"/>
    <xf numFmtId="3" fontId="5" fillId="0" borderId="5" xfId="1" applyNumberFormat="1" applyFont="1" applyBorder="1" applyAlignment="1">
      <alignment horizontal="center" vertical="center"/>
    </xf>
    <xf numFmtId="3" fontId="5" fillId="0" borderId="5" xfId="1" applyNumberFormat="1" applyFont="1" applyFill="1" applyBorder="1" applyAlignment="1">
      <alignment horizontal="center" vertical="center" wrapText="1"/>
    </xf>
    <xf numFmtId="3" fontId="5" fillId="0" borderId="86" xfId="1" applyNumberFormat="1" applyFont="1" applyFill="1" applyBorder="1" applyAlignment="1">
      <alignment horizontal="center" vertical="center" wrapText="1"/>
    </xf>
    <xf numFmtId="3" fontId="5" fillId="0" borderId="4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9" fontId="61" fillId="0" borderId="7" xfId="1" applyNumberFormat="1" applyFont="1" applyBorder="1" applyAlignment="1">
      <alignment horizontal="center" vertical="center"/>
    </xf>
    <xf numFmtId="0" fontId="77" fillId="31" borderId="69" xfId="0" applyFont="1" applyFill="1" applyBorder="1" applyAlignment="1">
      <alignment vertical="center" wrapText="1" shrinkToFit="1"/>
    </xf>
    <xf numFmtId="0" fontId="77" fillId="0" borderId="8" xfId="1" applyFont="1" applyBorder="1"/>
    <xf numFmtId="3" fontId="5" fillId="0" borderId="8" xfId="1" applyNumberFormat="1" applyFont="1" applyBorder="1" applyAlignment="1">
      <alignment horizontal="center" vertical="center"/>
    </xf>
    <xf numFmtId="3" fontId="5" fillId="0" borderId="8" xfId="1" applyNumberFormat="1" applyFont="1" applyFill="1" applyBorder="1" applyAlignment="1">
      <alignment horizontal="center" vertical="center" wrapText="1"/>
    </xf>
    <xf numFmtId="3" fontId="5" fillId="0" borderId="29" xfId="1" applyNumberFormat="1" applyFont="1" applyFill="1" applyBorder="1" applyAlignment="1">
      <alignment horizontal="center" vertical="center" wrapText="1"/>
    </xf>
    <xf numFmtId="3" fontId="5" fillId="0" borderId="7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49" fontId="61" fillId="0" borderId="64" xfId="1" applyNumberFormat="1" applyFont="1" applyBorder="1" applyAlignment="1">
      <alignment horizontal="center" vertical="center"/>
    </xf>
    <xf numFmtId="0" fontId="77" fillId="31" borderId="85" xfId="0" applyFont="1" applyFill="1" applyBorder="1" applyAlignment="1">
      <alignment vertical="center" wrapText="1" shrinkToFit="1"/>
    </xf>
    <xf numFmtId="0" fontId="77" fillId="0" borderId="65" xfId="1" applyFont="1" applyBorder="1"/>
    <xf numFmtId="3" fontId="5" fillId="0" borderId="65" xfId="1" applyNumberFormat="1" applyFont="1" applyBorder="1" applyAlignment="1">
      <alignment horizontal="center" vertical="center"/>
    </xf>
    <xf numFmtId="3" fontId="5" fillId="0" borderId="65" xfId="1" applyNumberFormat="1" applyFont="1" applyFill="1" applyBorder="1" applyAlignment="1">
      <alignment horizontal="center" vertical="center" wrapText="1"/>
    </xf>
    <xf numFmtId="3" fontId="5" fillId="0" borderId="84" xfId="1" applyNumberFormat="1" applyFont="1" applyFill="1" applyBorder="1" applyAlignment="1">
      <alignment horizontal="center" vertical="center" wrapText="1"/>
    </xf>
    <xf numFmtId="3" fontId="5" fillId="0" borderId="64" xfId="1" applyNumberFormat="1" applyFont="1" applyFill="1" applyBorder="1" applyAlignment="1">
      <alignment horizontal="center" vertical="center" wrapText="1"/>
    </xf>
    <xf numFmtId="3" fontId="60" fillId="0" borderId="66" xfId="1" applyNumberFormat="1" applyFont="1" applyFill="1" applyBorder="1" applyAlignment="1">
      <alignment horizontal="center" vertical="center" wrapText="1"/>
    </xf>
    <xf numFmtId="0" fontId="5" fillId="0" borderId="11" xfId="1" applyFont="1" applyBorder="1"/>
    <xf numFmtId="4" fontId="65" fillId="0" borderId="11" xfId="1" applyNumberFormat="1" applyFont="1" applyFill="1" applyBorder="1" applyAlignment="1">
      <alignment vertical="top" wrapText="1"/>
    </xf>
    <xf numFmtId="10" fontId="65" fillId="0" borderId="11" xfId="1" applyNumberFormat="1" applyFont="1" applyFill="1" applyBorder="1" applyAlignment="1">
      <alignment horizontal="center" vertical="center" wrapText="1"/>
    </xf>
    <xf numFmtId="3" fontId="60" fillId="0" borderId="11" xfId="1" applyNumberFormat="1" applyFont="1" applyFill="1" applyBorder="1" applyAlignment="1">
      <alignment horizontal="center" vertical="center" wrapText="1"/>
    </xf>
    <xf numFmtId="3" fontId="60" fillId="0" borderId="77" xfId="1" applyNumberFormat="1" applyFont="1" applyFill="1" applyBorder="1" applyAlignment="1">
      <alignment horizontal="center" vertical="center" wrapText="1"/>
    </xf>
    <xf numFmtId="3" fontId="60" fillId="0" borderId="10" xfId="1" applyNumberFormat="1" applyFont="1" applyFill="1" applyBorder="1" applyAlignment="1">
      <alignment horizontal="center" vertical="center" wrapText="1"/>
    </xf>
    <xf numFmtId="3" fontId="60" fillId="0" borderId="12" xfId="1" applyNumberFormat="1" applyFont="1" applyFill="1" applyBorder="1" applyAlignment="1">
      <alignment horizontal="center" vertical="center" wrapText="1"/>
    </xf>
    <xf numFmtId="49" fontId="68" fillId="0" borderId="8" xfId="990" applyNumberFormat="1" applyFont="1" applyFill="1" applyBorder="1" applyAlignment="1">
      <alignment horizontal="left" vertical="top" wrapText="1"/>
    </xf>
    <xf numFmtId="10" fontId="5" fillId="0" borderId="8" xfId="990" applyNumberFormat="1" applyFont="1" applyFill="1" applyBorder="1" applyAlignment="1">
      <alignment horizontal="left" vertical="top"/>
    </xf>
    <xf numFmtId="9" fontId="60" fillId="0" borderId="8" xfId="1030" applyFont="1" applyFill="1" applyBorder="1" applyAlignment="1">
      <alignment horizontal="center" vertical="top" wrapText="1"/>
    </xf>
    <xf numFmtId="3" fontId="5" fillId="0" borderId="9" xfId="1" applyNumberFormat="1" applyFont="1" applyFill="1" applyBorder="1" applyAlignment="1">
      <alignment horizontal="center" vertical="top" wrapText="1"/>
    </xf>
    <xf numFmtId="0" fontId="60" fillId="0" borderId="8" xfId="1" applyFont="1" applyBorder="1"/>
    <xf numFmtId="49" fontId="64" fillId="0" borderId="8" xfId="987" applyNumberFormat="1" applyFont="1" applyFill="1" applyBorder="1" applyAlignment="1">
      <alignment horizontal="left" vertical="top" wrapText="1"/>
    </xf>
    <xf numFmtId="10" fontId="60" fillId="0" borderId="8" xfId="987" applyNumberFormat="1" applyFont="1" applyFill="1" applyBorder="1" applyAlignment="1">
      <alignment horizontal="center" vertical="center" wrapText="1"/>
    </xf>
    <xf numFmtId="10" fontId="60" fillId="0" borderId="8" xfId="1" applyNumberFormat="1" applyFont="1" applyFill="1" applyBorder="1" applyAlignment="1">
      <alignment horizontal="center" vertical="center" wrapText="1"/>
    </xf>
    <xf numFmtId="1" fontId="60" fillId="0" borderId="8" xfId="1" applyNumberFormat="1" applyFont="1" applyFill="1" applyBorder="1" applyAlignment="1">
      <alignment vertical="top" wrapText="1"/>
    </xf>
    <xf numFmtId="4" fontId="64" fillId="0" borderId="8" xfId="1" applyNumberFormat="1" applyFont="1" applyFill="1" applyBorder="1" applyAlignment="1">
      <alignment vertical="top" wrapText="1"/>
    </xf>
    <xf numFmtId="0" fontId="73" fillId="16" borderId="79" xfId="1" applyFont="1" applyFill="1" applyBorder="1"/>
    <xf numFmtId="4" fontId="60" fillId="16" borderId="47" xfId="1" applyNumberFormat="1" applyFont="1" applyFill="1" applyBorder="1" applyAlignment="1">
      <alignment vertical="top" wrapText="1"/>
    </xf>
    <xf numFmtId="0" fontId="60" fillId="16" borderId="50" xfId="990" applyFont="1" applyFill="1" applyBorder="1" applyAlignment="1">
      <alignment horizontal="left" vertical="top"/>
    </xf>
    <xf numFmtId="9" fontId="60" fillId="16" borderId="50" xfId="1030" applyFont="1" applyFill="1" applyBorder="1" applyAlignment="1">
      <alignment horizontal="center" vertical="top" wrapText="1"/>
    </xf>
    <xf numFmtId="0" fontId="73" fillId="16" borderId="78" xfId="1" applyFont="1" applyFill="1" applyBorder="1"/>
    <xf numFmtId="4" fontId="60" fillId="16" borderId="71" xfId="1" applyNumberFormat="1" applyFont="1" applyFill="1" applyBorder="1" applyAlignment="1">
      <alignment vertical="top" wrapText="1"/>
    </xf>
    <xf numFmtId="193" fontId="60" fillId="0" borderId="0" xfId="1" applyNumberFormat="1" applyFont="1" applyFill="1" applyBorder="1" applyAlignment="1">
      <alignment horizontal="center"/>
    </xf>
    <xf numFmtId="0" fontId="60" fillId="0" borderId="81" xfId="990" applyFont="1" applyFill="1" applyBorder="1" applyAlignment="1">
      <alignment horizontal="center" vertical="top"/>
    </xf>
    <xf numFmtId="0" fontId="5" fillId="0" borderId="87" xfId="1" applyFont="1" applyBorder="1" applyAlignment="1">
      <alignment horizontal="center"/>
    </xf>
    <xf numFmtId="0" fontId="5" fillId="0" borderId="69" xfId="1" applyFont="1" applyBorder="1" applyAlignment="1">
      <alignment horizontal="center" vertical="center"/>
    </xf>
    <xf numFmtId="188" fontId="60" fillId="0" borderId="9" xfId="1" applyNumberFormat="1" applyFont="1" applyFill="1" applyBorder="1" applyAlignment="1">
      <alignment horizontal="center" vertical="center" wrapText="1"/>
    </xf>
    <xf numFmtId="2" fontId="60" fillId="0" borderId="0" xfId="1" applyNumberFormat="1" applyFont="1" applyFill="1" applyBorder="1" applyAlignment="1">
      <alignment horizontal="center" vertical="center" wrapText="1"/>
    </xf>
    <xf numFmtId="9" fontId="60" fillId="0" borderId="9" xfId="1" applyNumberFormat="1" applyFont="1" applyFill="1" applyBorder="1" applyAlignment="1">
      <alignment horizontal="center"/>
    </xf>
    <xf numFmtId="3" fontId="5" fillId="0" borderId="0" xfId="1" applyNumberFormat="1" applyFont="1" applyFill="1" applyBorder="1"/>
    <xf numFmtId="190" fontId="5" fillId="0" borderId="9" xfId="1" applyNumberFormat="1" applyFont="1" applyBorder="1" applyAlignment="1">
      <alignment horizontal="center"/>
    </xf>
    <xf numFmtId="0" fontId="5" fillId="0" borderId="85" xfId="1" applyFont="1" applyBorder="1" applyAlignment="1">
      <alignment horizontal="center" vertical="center"/>
    </xf>
    <xf numFmtId="0" fontId="5" fillId="0" borderId="39" xfId="989" applyFont="1" applyFill="1" applyBorder="1" applyAlignment="1" applyProtection="1">
      <alignment horizontal="center" vertical="center" wrapText="1"/>
      <protection locked="0"/>
    </xf>
    <xf numFmtId="0" fontId="5" fillId="0" borderId="73" xfId="989" applyFont="1" applyFill="1" applyBorder="1" applyAlignment="1" applyProtection="1">
      <alignment horizontal="center" vertical="center" wrapText="1"/>
      <protection locked="0"/>
    </xf>
    <xf numFmtId="0" fontId="5" fillId="0" borderId="1" xfId="1" applyFont="1" applyFill="1" applyBorder="1" applyAlignment="1">
      <alignment horizontal="center"/>
    </xf>
    <xf numFmtId="1" fontId="5" fillId="0" borderId="3" xfId="989" quotePrefix="1" applyNumberFormat="1" applyFont="1" applyFill="1" applyBorder="1" applyAlignment="1" applyProtection="1">
      <alignment horizontal="center"/>
      <protection locked="0"/>
    </xf>
    <xf numFmtId="1" fontId="5" fillId="0" borderId="76" xfId="989" quotePrefix="1" applyNumberFormat="1" applyFont="1" applyFill="1" applyBorder="1" applyAlignment="1" applyProtection="1">
      <alignment horizontal="center"/>
      <protection locked="0"/>
    </xf>
    <xf numFmtId="1" fontId="5" fillId="0" borderId="31" xfId="989" quotePrefix="1" applyNumberFormat="1" applyFont="1" applyFill="1" applyBorder="1" applyAlignment="1" applyProtection="1">
      <alignment horizontal="center"/>
      <protection locked="0"/>
    </xf>
    <xf numFmtId="1" fontId="5" fillId="0" borderId="83" xfId="989" quotePrefix="1" applyNumberFormat="1" applyFont="1" applyFill="1" applyBorder="1" applyAlignment="1" applyProtection="1">
      <alignment horizontal="center"/>
      <protection locked="0"/>
    </xf>
    <xf numFmtId="2" fontId="66" fillId="0" borderId="82" xfId="1" applyNumberFormat="1" applyFont="1" applyFill="1" applyBorder="1"/>
    <xf numFmtId="0" fontId="5" fillId="0" borderId="36" xfId="989" quotePrefix="1" applyNumberFormat="1" applyFont="1" applyFill="1" applyBorder="1" applyAlignment="1" applyProtection="1">
      <alignment horizontal="left"/>
      <protection locked="0"/>
    </xf>
    <xf numFmtId="3" fontId="5" fillId="0" borderId="4" xfId="989" quotePrefix="1" applyNumberFormat="1" applyFont="1" applyFill="1" applyBorder="1" applyAlignment="1" applyProtection="1">
      <alignment horizontal="center"/>
      <protection locked="0"/>
    </xf>
    <xf numFmtId="3" fontId="5" fillId="0" borderId="5" xfId="989" quotePrefix="1" applyNumberFormat="1" applyFont="1" applyFill="1" applyBorder="1" applyAlignment="1" applyProtection="1">
      <alignment horizontal="center"/>
      <protection locked="0"/>
    </xf>
    <xf numFmtId="3" fontId="5" fillId="0" borderId="86" xfId="989" quotePrefix="1" applyNumberFormat="1" applyFont="1" applyFill="1" applyBorder="1" applyAlignment="1" applyProtection="1">
      <alignment horizontal="center"/>
      <protection locked="0"/>
    </xf>
    <xf numFmtId="1" fontId="5" fillId="0" borderId="4" xfId="989" quotePrefix="1" applyNumberFormat="1" applyFont="1" applyFill="1" applyBorder="1" applyAlignment="1" applyProtection="1">
      <alignment horizontal="center"/>
      <protection locked="0"/>
    </xf>
    <xf numFmtId="1" fontId="5" fillId="0" borderId="5" xfId="989" quotePrefix="1" applyNumberFormat="1" applyFont="1" applyFill="1" applyBorder="1" applyAlignment="1" applyProtection="1">
      <alignment horizontal="center"/>
      <protection locked="0"/>
    </xf>
    <xf numFmtId="1" fontId="5" fillId="0" borderId="6" xfId="989" quotePrefix="1" applyNumberFormat="1" applyFont="1" applyFill="1" applyBorder="1" applyAlignment="1" applyProtection="1">
      <alignment horizontal="center"/>
      <protection locked="0"/>
    </xf>
    <xf numFmtId="2" fontId="66" fillId="0" borderId="7" xfId="1" applyNumberFormat="1" applyFont="1" applyFill="1" applyBorder="1"/>
    <xf numFmtId="2" fontId="5" fillId="0" borderId="29" xfId="989" quotePrefix="1" applyNumberFormat="1" applyFont="1" applyFill="1" applyBorder="1" applyAlignment="1" applyProtection="1">
      <alignment horizontal="left"/>
      <protection locked="0"/>
    </xf>
    <xf numFmtId="3" fontId="5" fillId="0" borderId="7" xfId="989" quotePrefix="1" applyNumberFormat="1" applyFont="1" applyFill="1" applyBorder="1" applyAlignment="1" applyProtection="1">
      <alignment horizontal="center"/>
      <protection locked="0"/>
    </xf>
    <xf numFmtId="3" fontId="5" fillId="0" borderId="8" xfId="989" quotePrefix="1" applyNumberFormat="1" applyFont="1" applyFill="1" applyBorder="1" applyAlignment="1" applyProtection="1">
      <alignment horizontal="center"/>
      <protection locked="0"/>
    </xf>
    <xf numFmtId="3" fontId="5" fillId="0" borderId="29" xfId="989" quotePrefix="1" applyNumberFormat="1" applyFont="1" applyFill="1" applyBorder="1" applyAlignment="1" applyProtection="1">
      <alignment horizontal="center"/>
      <protection locked="0"/>
    </xf>
    <xf numFmtId="1" fontId="5" fillId="0" borderId="7" xfId="989" quotePrefix="1" applyNumberFormat="1" applyFont="1" applyFill="1" applyBorder="1" applyAlignment="1" applyProtection="1">
      <alignment horizontal="center"/>
      <protection locked="0"/>
    </xf>
    <xf numFmtId="1" fontId="5" fillId="0" borderId="8" xfId="989" quotePrefix="1" applyNumberFormat="1" applyFont="1" applyFill="1" applyBorder="1" applyAlignment="1" applyProtection="1">
      <alignment horizontal="center"/>
      <protection locked="0"/>
    </xf>
    <xf numFmtId="1" fontId="5" fillId="0" borderId="9" xfId="989" quotePrefix="1" applyNumberFormat="1" applyFont="1" applyFill="1" applyBorder="1" applyAlignment="1" applyProtection="1">
      <alignment horizontal="center"/>
      <protection locked="0"/>
    </xf>
    <xf numFmtId="0" fontId="5" fillId="0" borderId="22" xfId="1" applyFont="1" applyBorder="1"/>
    <xf numFmtId="4" fontId="60" fillId="0" borderId="22" xfId="1" applyNumberFormat="1" applyFont="1" applyFill="1" applyBorder="1" applyAlignment="1">
      <alignment vertical="top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/>
    <xf numFmtId="4" fontId="64" fillId="0" borderId="5" xfId="1" applyNumberFormat="1" applyFont="1" applyFill="1" applyBorder="1" applyAlignment="1">
      <alignment vertical="top" wrapText="1"/>
    </xf>
    <xf numFmtId="3" fontId="5" fillId="0" borderId="6" xfId="1" applyNumberFormat="1" applyFont="1" applyFill="1" applyBorder="1" applyAlignment="1">
      <alignment horizontal="center" vertical="center" wrapText="1"/>
    </xf>
    <xf numFmtId="0" fontId="5" fillId="0" borderId="7" xfId="1" applyFont="1" applyFill="1" applyBorder="1"/>
    <xf numFmtId="3" fontId="60" fillId="0" borderId="8" xfId="1" applyNumberFormat="1" applyFont="1" applyFill="1" applyBorder="1" applyAlignment="1">
      <alignment horizontal="center" vertical="center" wrapText="1"/>
    </xf>
    <xf numFmtId="4" fontId="78" fillId="0" borderId="8" xfId="1" applyNumberFormat="1" applyFont="1" applyFill="1" applyBorder="1" applyAlignment="1">
      <alignment vertical="top" wrapText="1"/>
    </xf>
    <xf numFmtId="3" fontId="79" fillId="0" borderId="9" xfId="1" applyNumberFormat="1" applyFont="1" applyFill="1" applyBorder="1" applyAlignment="1">
      <alignment horizontal="center" vertical="center" wrapText="1"/>
    </xf>
    <xf numFmtId="3" fontId="5" fillId="0" borderId="9" xfId="1" applyNumberFormat="1" applyFont="1" applyFill="1" applyBorder="1" applyAlignment="1">
      <alignment horizontal="center" vertical="center" wrapText="1"/>
    </xf>
    <xf numFmtId="4" fontId="60" fillId="0" borderId="39" xfId="1" applyNumberFormat="1" applyFont="1" applyFill="1" applyBorder="1" applyAlignment="1">
      <alignment vertical="top" wrapText="1"/>
    </xf>
    <xf numFmtId="3" fontId="5" fillId="0" borderId="39" xfId="1" applyNumberFormat="1" applyFont="1" applyFill="1" applyBorder="1" applyAlignment="1">
      <alignment horizontal="center" vertical="center" wrapText="1"/>
    </xf>
    <xf numFmtId="3" fontId="60" fillId="0" borderId="40" xfId="1" applyNumberFormat="1" applyFont="1" applyFill="1" applyBorder="1" applyAlignment="1">
      <alignment horizontal="center" vertical="center" wrapText="1"/>
    </xf>
    <xf numFmtId="0" fontId="5" fillId="0" borderId="41" xfId="1" applyFont="1" applyFill="1" applyBorder="1"/>
    <xf numFmtId="1" fontId="64" fillId="0" borderId="4" xfId="1" applyNumberFormat="1" applyFont="1" applyFill="1" applyBorder="1" applyAlignment="1">
      <alignment vertical="top" wrapText="1"/>
    </xf>
    <xf numFmtId="49" fontId="80" fillId="0" borderId="7" xfId="987" applyNumberFormat="1" applyFont="1" applyFill="1" applyBorder="1" applyAlignment="1">
      <alignment horizontal="left" vertical="top" wrapText="1"/>
    </xf>
    <xf numFmtId="3" fontId="80" fillId="0" borderId="9" xfId="1" applyNumberFormat="1" applyFont="1" applyFill="1" applyBorder="1" applyAlignment="1">
      <alignment horizontal="center" vertical="center" wrapText="1"/>
    </xf>
    <xf numFmtId="16" fontId="5" fillId="0" borderId="41" xfId="1" applyNumberFormat="1" applyFont="1" applyFill="1" applyBorder="1"/>
    <xf numFmtId="49" fontId="79" fillId="0" borderId="7" xfId="987" applyNumberFormat="1" applyFont="1" applyFill="1" applyBorder="1" applyAlignment="1">
      <alignment horizontal="left" vertical="top" wrapText="1"/>
    </xf>
    <xf numFmtId="49" fontId="81" fillId="0" borderId="7" xfId="990" applyNumberFormat="1" applyFont="1" applyFill="1" applyBorder="1" applyAlignment="1">
      <alignment horizontal="left" vertical="top"/>
    </xf>
    <xf numFmtId="3" fontId="82" fillId="0" borderId="8" xfId="1115" applyNumberFormat="1" applyFont="1" applyFill="1" applyBorder="1" applyAlignment="1">
      <alignment horizontal="center" vertical="center" wrapText="1"/>
    </xf>
    <xf numFmtId="3" fontId="82" fillId="0" borderId="9" xfId="1115" applyNumberFormat="1" applyFont="1" applyFill="1" applyBorder="1" applyAlignment="1">
      <alignment horizontal="center" vertical="center" wrapText="1"/>
    </xf>
    <xf numFmtId="49" fontId="60" fillId="0" borderId="7" xfId="987" applyNumberFormat="1" applyFont="1" applyFill="1" applyBorder="1" applyAlignment="1">
      <alignment horizontal="left" vertical="top" wrapText="1"/>
    </xf>
    <xf numFmtId="4" fontId="60" fillId="0" borderId="64" xfId="1" applyNumberFormat="1" applyFont="1" applyFill="1" applyBorder="1" applyAlignment="1">
      <alignment vertical="top" wrapText="1"/>
    </xf>
    <xf numFmtId="3" fontId="60" fillId="0" borderId="65" xfId="1" applyNumberFormat="1" applyFont="1" applyFill="1" applyBorder="1" applyAlignment="1">
      <alignment horizontal="center" vertical="center" wrapText="1"/>
    </xf>
    <xf numFmtId="4" fontId="60" fillId="0" borderId="4" xfId="1" applyNumberFormat="1" applyFont="1" applyFill="1" applyBorder="1" applyAlignment="1">
      <alignment vertical="top" wrapText="1"/>
    </xf>
    <xf numFmtId="4" fontId="5" fillId="0" borderId="7" xfId="1" applyNumberFormat="1" applyFont="1" applyFill="1" applyBorder="1" applyAlignment="1">
      <alignment vertical="top" wrapText="1"/>
    </xf>
    <xf numFmtId="3" fontId="68" fillId="0" borderId="9" xfId="1" applyNumberFormat="1" applyFont="1" applyFill="1" applyBorder="1" applyAlignment="1">
      <alignment horizontal="center" vertical="center" wrapText="1"/>
    </xf>
    <xf numFmtId="0" fontId="73" fillId="0" borderId="41" xfId="1" applyFont="1" applyFill="1" applyBorder="1"/>
    <xf numFmtId="4" fontId="64" fillId="0" borderId="89" xfId="1" applyNumberFormat="1" applyFont="1" applyFill="1" applyBorder="1" applyAlignment="1">
      <alignment vertical="top" wrapText="1"/>
    </xf>
    <xf numFmtId="3" fontId="5" fillId="0" borderId="75" xfId="1" applyNumberFormat="1" applyFont="1" applyFill="1" applyBorder="1" applyAlignment="1">
      <alignment horizontal="center" vertical="center" wrapText="1"/>
    </xf>
    <xf numFmtId="3" fontId="5" fillId="0" borderId="35" xfId="1" applyNumberFormat="1" applyFont="1" applyFill="1" applyBorder="1" applyAlignment="1">
      <alignment horizontal="center" vertical="center" wrapText="1"/>
    </xf>
    <xf numFmtId="3" fontId="5" fillId="0" borderId="63" xfId="1" applyNumberFormat="1" applyFont="1" applyFill="1" applyBorder="1" applyAlignment="1">
      <alignment horizontal="center" vertical="center" wrapText="1"/>
    </xf>
    <xf numFmtId="4" fontId="60" fillId="0" borderId="90" xfId="1" applyNumberFormat="1" applyFont="1" applyFill="1" applyBorder="1" applyAlignment="1">
      <alignment vertical="top" wrapText="1"/>
    </xf>
    <xf numFmtId="3" fontId="60" fillId="0" borderId="69" xfId="1" applyNumberFormat="1" applyFont="1" applyFill="1" applyBorder="1" applyAlignment="1">
      <alignment horizontal="center" vertical="center" wrapText="1"/>
    </xf>
    <xf numFmtId="0" fontId="5" fillId="0" borderId="91" xfId="1" applyFont="1" applyFill="1" applyBorder="1"/>
    <xf numFmtId="0" fontId="60" fillId="0" borderId="92" xfId="989" applyFont="1" applyFill="1" applyBorder="1" applyAlignment="1" applyProtection="1">
      <alignment vertical="top" wrapText="1"/>
      <protection locked="0"/>
    </xf>
    <xf numFmtId="3" fontId="60" fillId="0" borderId="85" xfId="1" applyNumberFormat="1" applyFont="1" applyFill="1" applyBorder="1" applyAlignment="1">
      <alignment horizontal="center" vertical="center" wrapText="1"/>
    </xf>
    <xf numFmtId="3" fontId="5" fillId="0" borderId="66" xfId="1" applyNumberFormat="1" applyFont="1" applyFill="1" applyBorder="1" applyAlignment="1">
      <alignment horizontal="center" vertical="center" wrapText="1"/>
    </xf>
    <xf numFmtId="0" fontId="73" fillId="16" borderId="93" xfId="1" applyFont="1" applyFill="1" applyBorder="1"/>
    <xf numFmtId="4" fontId="60" fillId="16" borderId="94" xfId="1" applyNumberFormat="1" applyFont="1" applyFill="1" applyBorder="1" applyAlignment="1">
      <alignment vertical="top" wrapText="1"/>
    </xf>
    <xf numFmtId="3" fontId="60" fillId="16" borderId="47" xfId="1" applyNumberFormat="1" applyFont="1" applyFill="1" applyBorder="1" applyAlignment="1">
      <alignment horizontal="center" vertical="center" wrapText="1"/>
    </xf>
    <xf numFmtId="3" fontId="60" fillId="16" borderId="48" xfId="1" applyNumberFormat="1" applyFont="1" applyFill="1" applyBorder="1" applyAlignment="1">
      <alignment horizontal="center" vertical="center" wrapText="1"/>
    </xf>
    <xf numFmtId="0" fontId="60" fillId="16" borderId="95" xfId="990" applyFont="1" applyFill="1" applyBorder="1" applyAlignment="1">
      <alignment horizontal="left" vertical="top"/>
    </xf>
    <xf numFmtId="3" fontId="60" fillId="16" borderId="50" xfId="1115" applyNumberFormat="1" applyFont="1" applyFill="1" applyBorder="1" applyAlignment="1">
      <alignment horizontal="center" vertical="center" wrapText="1"/>
    </xf>
    <xf numFmtId="3" fontId="60" fillId="16" borderId="50" xfId="1" applyNumberFormat="1" applyFont="1" applyFill="1" applyBorder="1" applyAlignment="1">
      <alignment horizontal="center" vertical="center" wrapText="1"/>
    </xf>
    <xf numFmtId="3" fontId="60" fillId="16" borderId="51" xfId="1" applyNumberFormat="1" applyFont="1" applyFill="1" applyBorder="1" applyAlignment="1">
      <alignment horizontal="center" vertical="center" wrapText="1"/>
    </xf>
    <xf numFmtId="0" fontId="73" fillId="16" borderId="59" xfId="1" applyFont="1" applyFill="1" applyBorder="1"/>
    <xf numFmtId="4" fontId="60" fillId="16" borderId="96" xfId="1" applyNumberFormat="1" applyFont="1" applyFill="1" applyBorder="1" applyAlignment="1">
      <alignment vertical="top" wrapText="1"/>
    </xf>
    <xf numFmtId="3" fontId="60" fillId="16" borderId="71" xfId="1" applyNumberFormat="1" applyFont="1" applyFill="1" applyBorder="1" applyAlignment="1">
      <alignment horizontal="center" vertical="center" wrapText="1"/>
    </xf>
    <xf numFmtId="3" fontId="60" fillId="16" borderId="72" xfId="1" applyNumberFormat="1" applyFont="1" applyFill="1" applyBorder="1" applyAlignment="1">
      <alignment horizontal="center" vertical="center" wrapText="1"/>
    </xf>
    <xf numFmtId="3" fontId="60" fillId="0" borderId="80" xfId="1" applyNumberFormat="1" applyFont="1" applyFill="1" applyBorder="1" applyAlignment="1">
      <alignment horizontal="center" vertical="center" wrapText="1"/>
    </xf>
    <xf numFmtId="1" fontId="5" fillId="0" borderId="37" xfId="989" quotePrefix="1" applyNumberFormat="1" applyFont="1" applyFill="1" applyBorder="1" applyAlignment="1" applyProtection="1">
      <alignment horizontal="center"/>
      <protection locked="0"/>
    </xf>
    <xf numFmtId="1" fontId="5" fillId="0" borderId="39" xfId="989" quotePrefix="1" applyNumberFormat="1" applyFont="1" applyFill="1" applyBorder="1" applyAlignment="1" applyProtection="1">
      <alignment horizontal="center"/>
      <protection locked="0"/>
    </xf>
    <xf numFmtId="1" fontId="5" fillId="0" borderId="40" xfId="989" quotePrefix="1" applyNumberFormat="1" applyFont="1" applyFill="1" applyBorder="1" applyAlignment="1" applyProtection="1">
      <alignment horizontal="center"/>
      <protection locked="0"/>
    </xf>
    <xf numFmtId="190" fontId="5" fillId="0" borderId="66" xfId="1" applyNumberFormat="1" applyFont="1" applyBorder="1" applyAlignment="1">
      <alignment horizontal="center"/>
    </xf>
    <xf numFmtId="0" fontId="5" fillId="0" borderId="4" xfId="989" applyFont="1" applyFill="1" applyBorder="1" applyAlignment="1" applyProtection="1">
      <alignment horizontal="center" vertical="center" wrapText="1"/>
      <protection locked="0"/>
    </xf>
    <xf numFmtId="0" fontId="5" fillId="0" borderId="7" xfId="989" applyFont="1" applyFill="1" applyBorder="1" applyAlignment="1" applyProtection="1">
      <alignment horizontal="center" vertical="center" wrapText="1"/>
      <protection locked="0"/>
    </xf>
    <xf numFmtId="0" fontId="5" fillId="0" borderId="37" xfId="989" applyFont="1" applyFill="1" applyBorder="1" applyAlignment="1" applyProtection="1">
      <alignment horizontal="center" vertical="center" wrapText="1"/>
      <protection locked="0"/>
    </xf>
    <xf numFmtId="0" fontId="5" fillId="0" borderId="6" xfId="989" applyFont="1" applyFill="1" applyBorder="1" applyAlignment="1" applyProtection="1">
      <alignment horizontal="center" vertical="center" wrapText="1"/>
      <protection locked="0"/>
    </xf>
    <xf numFmtId="0" fontId="5" fillId="0" borderId="9" xfId="989" applyFont="1" applyFill="1" applyBorder="1" applyAlignment="1" applyProtection="1">
      <alignment horizontal="center" vertical="center" wrapText="1"/>
      <protection locked="0"/>
    </xf>
    <xf numFmtId="0" fontId="5" fillId="0" borderId="40" xfId="989" applyFont="1" applyFill="1" applyBorder="1" applyAlignment="1" applyProtection="1">
      <alignment horizontal="center" vertical="center" wrapText="1"/>
      <protection locked="0"/>
    </xf>
    <xf numFmtId="0" fontId="72" fillId="0" borderId="68" xfId="1" applyFont="1" applyBorder="1" applyAlignment="1">
      <alignment horizontal="center"/>
    </xf>
    <xf numFmtId="0" fontId="72" fillId="0" borderId="58" xfId="1" applyFont="1" applyBorder="1" applyAlignment="1">
      <alignment horizontal="center"/>
    </xf>
    <xf numFmtId="0" fontId="72" fillId="0" borderId="32" xfId="1" applyFont="1" applyBorder="1" applyAlignment="1">
      <alignment horizontal="center"/>
    </xf>
    <xf numFmtId="0" fontId="72" fillId="0" borderId="33" xfId="1" applyFont="1" applyBorder="1" applyAlignment="1">
      <alignment horizontal="center"/>
    </xf>
    <xf numFmtId="0" fontId="5" fillId="0" borderId="69" xfId="989" applyFont="1" applyFill="1" applyBorder="1" applyAlignment="1" applyProtection="1">
      <alignment horizontal="center" vertical="center" wrapText="1"/>
      <protection locked="0"/>
    </xf>
    <xf numFmtId="0" fontId="5" fillId="0" borderId="38" xfId="989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49" fontId="65" fillId="0" borderId="0" xfId="1" applyNumberFormat="1" applyFont="1" applyAlignment="1">
      <alignment horizontal="center" wrapText="1"/>
    </xf>
    <xf numFmtId="0" fontId="65" fillId="0" borderId="0" xfId="1" applyNumberFormat="1" applyFont="1" applyAlignment="1">
      <alignment horizontal="center" wrapText="1"/>
    </xf>
    <xf numFmtId="0" fontId="5" fillId="0" borderId="31" xfId="988" applyFont="1" applyFill="1" applyBorder="1" applyAlignment="1">
      <alignment horizontal="center" vertical="center" wrapText="1"/>
    </xf>
    <xf numFmtId="0" fontId="5" fillId="0" borderId="53" xfId="988" applyFont="1" applyFill="1" applyBorder="1" applyAlignment="1">
      <alignment horizontal="center" vertical="center" wrapText="1"/>
    </xf>
    <xf numFmtId="189" fontId="5" fillId="0" borderId="83" xfId="989" applyNumberFormat="1" applyFont="1" applyFill="1" applyBorder="1" applyAlignment="1" applyProtection="1">
      <alignment horizontal="center" vertical="center" wrapText="1"/>
      <protection locked="0"/>
    </xf>
    <xf numFmtId="189" fontId="5" fillId="0" borderId="70" xfId="989" applyNumberFormat="1" applyFont="1" applyFill="1" applyBorder="1" applyAlignment="1" applyProtection="1">
      <alignment horizontal="center" vertical="center" wrapText="1"/>
      <protection locked="0"/>
    </xf>
    <xf numFmtId="1" fontId="74" fillId="0" borderId="0" xfId="1" applyNumberFormat="1" applyFont="1" applyFill="1" applyBorder="1" applyAlignment="1">
      <alignment horizontal="center" vertical="top" wrapText="1"/>
    </xf>
    <xf numFmtId="0" fontId="5" fillId="0" borderId="29" xfId="1" applyFont="1" applyBorder="1" applyAlignment="1">
      <alignment horizontal="center"/>
    </xf>
    <xf numFmtId="0" fontId="5" fillId="0" borderId="17" xfId="1" applyFont="1" applyBorder="1" applyAlignment="1">
      <alignment horizontal="center"/>
    </xf>
    <xf numFmtId="0" fontId="5" fillId="0" borderId="62" xfId="988" applyFont="1" applyFill="1" applyBorder="1" applyAlignment="1">
      <alignment horizontal="center" vertical="center" wrapText="1"/>
    </xf>
    <xf numFmtId="0" fontId="5" fillId="0" borderId="52" xfId="988" applyFont="1" applyFill="1" applyBorder="1" applyAlignment="1">
      <alignment horizontal="center" vertical="center" wrapText="1"/>
    </xf>
    <xf numFmtId="1" fontId="75" fillId="0" borderId="0" xfId="1" applyNumberFormat="1" applyFont="1" applyAlignment="1">
      <alignment horizontal="center"/>
    </xf>
    <xf numFmtId="0" fontId="75" fillId="0" borderId="0" xfId="1" applyNumberFormat="1" applyFont="1" applyAlignment="1">
      <alignment horizontal="center"/>
    </xf>
    <xf numFmtId="0" fontId="5" fillId="0" borderId="76" xfId="989" applyFont="1" applyFill="1" applyBorder="1" applyAlignment="1" applyProtection="1">
      <alignment horizontal="center" vertical="center" wrapText="1"/>
      <protection locked="0"/>
    </xf>
    <xf numFmtId="0" fontId="5" fillId="0" borderId="79" xfId="989" applyFont="1" applyFill="1" applyBorder="1" applyAlignment="1" applyProtection="1">
      <alignment horizontal="center" vertical="center" wrapText="1"/>
      <protection locked="0"/>
    </xf>
    <xf numFmtId="0" fontId="5" fillId="0" borderId="78" xfId="989" applyFont="1" applyFill="1" applyBorder="1" applyAlignment="1" applyProtection="1">
      <alignment horizontal="center" vertical="center" wrapText="1"/>
      <protection locked="0"/>
    </xf>
    <xf numFmtId="0" fontId="5" fillId="0" borderId="5" xfId="989" applyFont="1" applyFill="1" applyBorder="1" applyAlignment="1" applyProtection="1">
      <alignment horizontal="center" vertical="center" wrapText="1"/>
      <protection locked="0"/>
    </xf>
    <xf numFmtId="0" fontId="5" fillId="0" borderId="8" xfId="989" applyFont="1" applyFill="1" applyBorder="1" applyAlignment="1" applyProtection="1">
      <alignment horizontal="center" vertical="center" wrapText="1"/>
      <protection locked="0"/>
    </xf>
    <xf numFmtId="0" fontId="5" fillId="0" borderId="65" xfId="989" applyFont="1" applyFill="1" applyBorder="1" applyAlignment="1" applyProtection="1">
      <alignment horizontal="center" vertical="center" wrapText="1"/>
      <protection locked="0"/>
    </xf>
    <xf numFmtId="0" fontId="5" fillId="0" borderId="31" xfId="989" applyFont="1" applyFill="1" applyBorder="1" applyAlignment="1" applyProtection="1">
      <alignment horizontal="center" vertical="center" wrapText="1"/>
      <protection locked="0"/>
    </xf>
    <xf numFmtId="0" fontId="5" fillId="0" borderId="53" xfId="989" applyFont="1" applyFill="1" applyBorder="1" applyAlignment="1" applyProtection="1">
      <alignment horizontal="center" vertical="center" wrapText="1"/>
      <protection locked="0"/>
    </xf>
    <xf numFmtId="0" fontId="5" fillId="0" borderId="11" xfId="989" applyFont="1" applyFill="1" applyBorder="1" applyAlignment="1" applyProtection="1">
      <alignment horizontal="center" vertical="center" wrapText="1"/>
      <protection locked="0"/>
    </xf>
    <xf numFmtId="0" fontId="72" fillId="31" borderId="86" xfId="1" applyFont="1" applyFill="1" applyBorder="1" applyAlignment="1">
      <alignment horizontal="center"/>
    </xf>
    <xf numFmtId="0" fontId="72" fillId="31" borderId="68" xfId="1" applyFont="1" applyFill="1" applyBorder="1" applyAlignment="1">
      <alignment horizontal="center"/>
    </xf>
    <xf numFmtId="0" fontId="72" fillId="31" borderId="34" xfId="1" applyFont="1" applyFill="1" applyBorder="1" applyAlignment="1">
      <alignment horizontal="center"/>
    </xf>
    <xf numFmtId="0" fontId="5" fillId="31" borderId="53" xfId="989" applyFont="1" applyFill="1" applyBorder="1" applyAlignment="1" applyProtection="1">
      <alignment horizontal="center" vertical="center" wrapText="1"/>
      <protection locked="0"/>
    </xf>
    <xf numFmtId="0" fontId="5" fillId="31" borderId="11" xfId="989" applyFont="1" applyFill="1" applyBorder="1" applyAlignment="1" applyProtection="1">
      <alignment horizontal="center" vertical="center" wrapText="1"/>
      <protection locked="0"/>
    </xf>
    <xf numFmtId="0" fontId="5" fillId="31" borderId="29" xfId="1" applyFont="1" applyFill="1" applyBorder="1" applyAlignment="1">
      <alignment horizontal="center"/>
    </xf>
    <xf numFmtId="0" fontId="5" fillId="31" borderId="17" xfId="1" applyFont="1" applyFill="1" applyBorder="1" applyAlignment="1">
      <alignment horizontal="center"/>
    </xf>
    <xf numFmtId="0" fontId="5" fillId="0" borderId="13" xfId="1" applyFont="1" applyBorder="1" applyAlignment="1">
      <alignment horizontal="center"/>
    </xf>
    <xf numFmtId="0" fontId="5" fillId="0" borderId="74" xfId="1" applyFont="1" applyBorder="1" applyAlignment="1">
      <alignment horizontal="center"/>
    </xf>
    <xf numFmtId="0" fontId="5" fillId="31" borderId="39" xfId="988" applyFont="1" applyFill="1" applyBorder="1" applyAlignment="1">
      <alignment horizontal="center" vertical="center" wrapText="1"/>
    </xf>
    <xf numFmtId="0" fontId="5" fillId="31" borderId="53" xfId="988" applyFont="1" applyFill="1" applyBorder="1" applyAlignment="1">
      <alignment horizontal="center" vertical="center" wrapText="1"/>
    </xf>
    <xf numFmtId="0" fontId="5" fillId="31" borderId="11" xfId="988" applyFont="1" applyFill="1" applyBorder="1" applyAlignment="1">
      <alignment horizontal="center" vertical="center" wrapText="1"/>
    </xf>
    <xf numFmtId="0" fontId="5" fillId="31" borderId="8" xfId="989" applyFont="1" applyFill="1" applyBorder="1" applyAlignment="1" applyProtection="1">
      <alignment horizontal="center" vertical="center" wrapText="1"/>
      <protection locked="0"/>
    </xf>
    <xf numFmtId="0" fontId="5" fillId="31" borderId="65" xfId="989" applyFont="1" applyFill="1" applyBorder="1" applyAlignment="1" applyProtection="1">
      <alignment horizontal="center" vertical="center" wrapText="1"/>
      <protection locked="0"/>
    </xf>
    <xf numFmtId="0" fontId="5" fillId="31" borderId="39" xfId="989" applyFont="1" applyFill="1" applyBorder="1" applyAlignment="1" applyProtection="1">
      <alignment horizontal="center" vertical="center" wrapText="1"/>
      <protection locked="0"/>
    </xf>
    <xf numFmtId="0" fontId="64" fillId="0" borderId="16" xfId="1" applyFont="1" applyFill="1" applyBorder="1" applyAlignment="1">
      <alignment horizontal="center"/>
    </xf>
    <xf numFmtId="0" fontId="64" fillId="0" borderId="61" xfId="1" applyFont="1" applyFill="1" applyBorder="1" applyAlignment="1">
      <alignment horizontal="center"/>
    </xf>
    <xf numFmtId="4" fontId="65" fillId="0" borderId="86" xfId="1" applyNumberFormat="1" applyFont="1" applyBorder="1" applyAlignment="1">
      <alignment horizontal="left" vertical="center"/>
    </xf>
    <xf numFmtId="4" fontId="65" fillId="0" borderId="68" xfId="1" applyNumberFormat="1" applyFont="1" applyBorder="1" applyAlignment="1">
      <alignment horizontal="left" vertical="center"/>
    </xf>
    <xf numFmtId="4" fontId="65" fillId="0" borderId="34" xfId="1" applyNumberFormat="1" applyFont="1" applyBorder="1" applyAlignment="1">
      <alignment horizontal="left" vertical="center"/>
    </xf>
    <xf numFmtId="4" fontId="65" fillId="0" borderId="73" xfId="1" applyNumberFormat="1" applyFont="1" applyBorder="1" applyAlignment="1">
      <alignment horizontal="left"/>
    </xf>
    <xf numFmtId="4" fontId="65" fillId="0" borderId="74" xfId="1" applyNumberFormat="1" applyFont="1" applyBorder="1" applyAlignment="1">
      <alignment horizontal="left"/>
    </xf>
    <xf numFmtId="4" fontId="65" fillId="0" borderId="88" xfId="1" applyNumberFormat="1" applyFont="1" applyBorder="1" applyAlignment="1">
      <alignment horizontal="left"/>
    </xf>
    <xf numFmtId="189" fontId="5" fillId="31" borderId="40" xfId="989" applyNumberFormat="1" applyFont="1" applyFill="1" applyBorder="1" applyAlignment="1" applyProtection="1">
      <alignment horizontal="center" vertical="center" wrapText="1"/>
      <protection locked="0"/>
    </xf>
    <xf numFmtId="189" fontId="5" fillId="31" borderId="70" xfId="989" applyNumberFormat="1" applyFont="1" applyFill="1" applyBorder="1" applyAlignment="1" applyProtection="1">
      <alignment horizontal="center" vertical="center" wrapText="1"/>
      <protection locked="0"/>
    </xf>
    <xf numFmtId="189" fontId="5" fillId="31" borderId="12" xfId="989" applyNumberFormat="1" applyFont="1" applyFill="1" applyBorder="1" applyAlignment="1" applyProtection="1">
      <alignment horizontal="center" vertical="center" wrapText="1"/>
      <protection locked="0"/>
    </xf>
    <xf numFmtId="4" fontId="5" fillId="0" borderId="57" xfId="909" applyFont="1" applyBorder="1" applyAlignment="1">
      <alignment horizontal="center" vertical="center" wrapText="1"/>
    </xf>
    <xf numFmtId="4" fontId="5" fillId="0" borderId="59" xfId="909" applyFont="1" applyBorder="1" applyAlignment="1">
      <alignment horizontal="center" vertical="center" wrapText="1"/>
    </xf>
    <xf numFmtId="4" fontId="5" fillId="0" borderId="62" xfId="909" applyFont="1" applyBorder="1" applyAlignment="1">
      <alignment horizontal="center" vertical="center" wrapText="1"/>
    </xf>
    <xf numFmtId="4" fontId="5" fillId="0" borderId="52" xfId="909" applyFont="1" applyBorder="1" applyAlignment="1">
      <alignment horizontal="center" vertical="center" wrapText="1"/>
    </xf>
    <xf numFmtId="4" fontId="60" fillId="0" borderId="67" xfId="909" applyFont="1" applyBorder="1" applyAlignment="1">
      <alignment horizontal="center" vertical="top" wrapText="1"/>
    </xf>
    <xf numFmtId="4" fontId="60" fillId="0" borderId="16" xfId="909" applyFont="1" applyBorder="1" applyAlignment="1">
      <alignment horizontal="center" vertical="top" wrapText="1"/>
    </xf>
    <xf numFmtId="4" fontId="60" fillId="0" borderId="61" xfId="909" applyFont="1" applyBorder="1" applyAlignment="1">
      <alignment horizontal="center" vertical="top" wrapText="1"/>
    </xf>
    <xf numFmtId="4" fontId="6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58" xfId="909" applyFont="1" applyBorder="1" applyAlignment="1">
      <alignment horizontal="center" vertical="center" wrapText="1"/>
    </xf>
    <xf numFmtId="4" fontId="5" fillId="0" borderId="60" xfId="909" applyFont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49" fontId="62" fillId="0" borderId="31" xfId="0" applyNumberFormat="1" applyFont="1" applyFill="1" applyBorder="1" applyAlignment="1">
      <alignment horizontal="center" vertical="center" wrapText="1"/>
    </xf>
    <xf numFmtId="49" fontId="62" fillId="0" borderId="35" xfId="0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Alignment="1">
      <alignment horizontal="center" vertical="center" wrapText="1"/>
    </xf>
  </cellXfs>
  <cellStyles count="111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7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8"/>
    <cellStyle name="Обычный 2 2 4 3" xfId="891"/>
    <cellStyle name="Обычный 2 2 4 4" xfId="892"/>
    <cellStyle name="Обычный 2 2 4_К.скв. 28 Мега" xfId="1109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10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11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12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05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ение 4" xfId="1"/>
    <cellStyle name="Обычный_Расчет стоимости услуг ТЭР" xfId="988"/>
    <cellStyle name="Обычный_рцк" xfId="989"/>
    <cellStyle name="Обычный_РЦК2" xfId="990"/>
    <cellStyle name="Параметр" xfId="991"/>
    <cellStyle name="ПеременныеСметы" xfId="992"/>
    <cellStyle name="Плохой 2" xfId="993"/>
    <cellStyle name="Плохой 2 2" xfId="994"/>
    <cellStyle name="Плохой 2 3" xfId="995"/>
    <cellStyle name="Плохой 2 4" xfId="996"/>
    <cellStyle name="Плохой 2 5" xfId="997"/>
    <cellStyle name="Плохой 2 6" xfId="998"/>
    <cellStyle name="Плохой 3" xfId="999"/>
    <cellStyle name="Плохой 4" xfId="1000"/>
    <cellStyle name="Плохой 5" xfId="1001"/>
    <cellStyle name="Плохой 6" xfId="1002"/>
    <cellStyle name="Плохой 7" xfId="1003"/>
    <cellStyle name="ПодПодраздел" xfId="1004"/>
    <cellStyle name="Подраздел" xfId="1005"/>
    <cellStyle name="Пояснение 2" xfId="1006"/>
    <cellStyle name="Пояснение 2 2" xfId="1007"/>
    <cellStyle name="Пояснение 2 3" xfId="1008"/>
    <cellStyle name="Пояснение 2 4" xfId="1009"/>
    <cellStyle name="Пояснение 2 5" xfId="1010"/>
    <cellStyle name="Пояснение 2 6" xfId="1011"/>
    <cellStyle name="Пояснение 3" xfId="1012"/>
    <cellStyle name="Пояснение 4" xfId="1013"/>
    <cellStyle name="Пояснение 5" xfId="1014"/>
    <cellStyle name="Пояснение 6" xfId="1015"/>
    <cellStyle name="Пояснение 7" xfId="1016"/>
    <cellStyle name="Примечание 2" xfId="1017"/>
    <cellStyle name="Примечание 2 2" xfId="1018"/>
    <cellStyle name="Примечание 2 3" xfId="1019"/>
    <cellStyle name="Примечание 2 4" xfId="1020"/>
    <cellStyle name="Примечание 2 5" xfId="1021"/>
    <cellStyle name="Примечание 2 6" xfId="1022"/>
    <cellStyle name="Примечание 2_Индекс С.Покур к.39-ДНС - 2" xfId="1023"/>
    <cellStyle name="Примечание 3" xfId="1024"/>
    <cellStyle name="Примечание 4" xfId="1025"/>
    <cellStyle name="Примечание 5" xfId="1026"/>
    <cellStyle name="Примечание 6" xfId="1027"/>
    <cellStyle name="Примечание 7" xfId="1028"/>
    <cellStyle name="Процент_PRG (2)" xfId="1029"/>
    <cellStyle name="Процентный" xfId="1115" builtinId="5"/>
    <cellStyle name="Процентный 2" xfId="1030"/>
    <cellStyle name="Процентный 3" xfId="1031"/>
    <cellStyle name="Раздел" xfId="1032"/>
    <cellStyle name="РесСмета" xfId="1033"/>
    <cellStyle name="СводВедРес" xfId="1113"/>
    <cellStyle name="СводкаСтоимРаб" xfId="1034"/>
    <cellStyle name="СводРасч" xfId="1035"/>
    <cellStyle name="Связанная ячейка 2" xfId="1036"/>
    <cellStyle name="Связанная ячейка 2 2" xfId="1037"/>
    <cellStyle name="Связанная ячейка 2 3" xfId="1038"/>
    <cellStyle name="Связанная ячейка 2 4" xfId="1039"/>
    <cellStyle name="Связанная ячейка 2 5" xfId="1040"/>
    <cellStyle name="Связанная ячейка 2 6" xfId="1041"/>
    <cellStyle name="Связанная ячейка 2_Индекс С.Покур к.39-ДНС - 2" xfId="1042"/>
    <cellStyle name="Связанная ячейка 3" xfId="1043"/>
    <cellStyle name="Связанная ячейка 4" xfId="1044"/>
    <cellStyle name="Связанная ячейка 5" xfId="1045"/>
    <cellStyle name="Связанная ячейка 6" xfId="1046"/>
    <cellStyle name="Связанная ячейка 7" xfId="1047"/>
    <cellStyle name="Список ресурсов" xfId="1048"/>
    <cellStyle name="Стиль 1" xfId="1049"/>
    <cellStyle name="Стиль 1 2" xfId="1050"/>
    <cellStyle name="Стиль 1 3" xfId="1051"/>
    <cellStyle name="Стиль 1 4" xfId="1052"/>
    <cellStyle name="Стиль 1 5" xfId="1053"/>
    <cellStyle name="Стиль 1 6" xfId="1054"/>
    <cellStyle name="Стиль 1 7" xfId="1055"/>
    <cellStyle name="Стиль 1_1310.1.17  БКНС-1 Тайл.м.м" xfId="1056"/>
    <cellStyle name="Стиль_названий" xfId="1057"/>
    <cellStyle name="Строка нечётная" xfId="1058"/>
    <cellStyle name="Строка чётная" xfId="1059"/>
    <cellStyle name="ТЕКСТ" xfId="1060"/>
    <cellStyle name="Текст предупреждения 2" xfId="1061"/>
    <cellStyle name="Текст предупреждения 2 2" xfId="1062"/>
    <cellStyle name="Текст предупреждения 2 3" xfId="1063"/>
    <cellStyle name="Текст предупреждения 2 4" xfId="1064"/>
    <cellStyle name="Текст предупреждения 2 5" xfId="1065"/>
    <cellStyle name="Текст предупреждения 2 6" xfId="1066"/>
    <cellStyle name="Текст предупреждения 3" xfId="1067"/>
    <cellStyle name="Текст предупреждения 4" xfId="1068"/>
    <cellStyle name="Текст предупреждения 5" xfId="1069"/>
    <cellStyle name="Текст предупреждения 6" xfId="1070"/>
    <cellStyle name="Текст предупреждения 7" xfId="1071"/>
    <cellStyle name="Титул" xfId="1072"/>
    <cellStyle name="Тысячи [0]_ прил.2,4" xfId="1073"/>
    <cellStyle name="Тысячи_ прил.2,4" xfId="1074"/>
    <cellStyle name="Финансовый 2" xfId="1075"/>
    <cellStyle name="Финансовый 2 2" xfId="1076"/>
    <cellStyle name="Финансовый 2 3" xfId="1077"/>
    <cellStyle name="Финансовый 2 4" xfId="1078"/>
    <cellStyle name="Финансовый 2 5" xfId="1079"/>
    <cellStyle name="Финансовый 2 6" xfId="1080"/>
    <cellStyle name="Финансовый 2 7" xfId="1081"/>
    <cellStyle name="Финансовый 3" xfId="1082"/>
    <cellStyle name="Финансовый 4" xfId="1083"/>
    <cellStyle name="Финансовый 4 2" xfId="1084"/>
    <cellStyle name="Финансовый 4 3" xfId="1085"/>
    <cellStyle name="Финансовый 4 4" xfId="1086"/>
    <cellStyle name="Финансовый 4 5" xfId="1087"/>
    <cellStyle name="Финансовый 4 6" xfId="1088"/>
    <cellStyle name="Финансовый 5" xfId="1106"/>
    <cellStyle name="Формула" xfId="1089"/>
    <cellStyle name="Хвост" xfId="1090"/>
    <cellStyle name="Хороший 2" xfId="1091"/>
    <cellStyle name="Хороший 2 2" xfId="1092"/>
    <cellStyle name="Хороший 2 3" xfId="1093"/>
    <cellStyle name="Хороший 2 4" xfId="1094"/>
    <cellStyle name="Хороший 2 5" xfId="1095"/>
    <cellStyle name="Хороший 2 6" xfId="1096"/>
    <cellStyle name="Хороший 3" xfId="1097"/>
    <cellStyle name="Хороший 4" xfId="1098"/>
    <cellStyle name="Хороший 5" xfId="1099"/>
    <cellStyle name="Хороший 6" xfId="1100"/>
    <cellStyle name="Хороший 7" xfId="1101"/>
    <cellStyle name="Цена" xfId="1102"/>
    <cellStyle name="Ценник" xfId="1114"/>
    <cellStyle name="Џђћ–…ќ’ќ›‰" xfId="1103"/>
    <cellStyle name="Экспертиза" xfId="1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1"/>
  <sheetViews>
    <sheetView view="pageBreakPreview" zoomScale="93" zoomScaleNormal="85" zoomScaleSheetLayoutView="93" workbookViewId="0">
      <selection activeCell="B34" sqref="B34"/>
    </sheetView>
  </sheetViews>
  <sheetFormatPr defaultColWidth="8.85546875" defaultRowHeight="12.75" x14ac:dyDescent="0.2"/>
  <cols>
    <col min="1" max="1" width="7" style="1" customWidth="1"/>
    <col min="2" max="2" width="50.42578125" style="1" customWidth="1"/>
    <col min="3" max="3" width="12.140625" style="1" customWidth="1"/>
    <col min="4" max="4" width="11.7109375" style="1" customWidth="1"/>
    <col min="5" max="5" width="11.42578125" style="1" customWidth="1"/>
    <col min="6" max="6" width="11.7109375" style="1" customWidth="1"/>
    <col min="7" max="7" width="9.7109375" style="1" customWidth="1"/>
    <col min="8" max="8" width="11.7109375" style="1" customWidth="1"/>
    <col min="9" max="9" width="10" style="1" customWidth="1"/>
    <col min="10" max="10" width="11.7109375" style="1" customWidth="1"/>
    <col min="11" max="11" width="11.42578125" style="1" customWidth="1"/>
    <col min="12" max="12" width="11.7109375" style="1" customWidth="1"/>
    <col min="13" max="13" width="13" style="1" customWidth="1"/>
    <col min="14" max="14" width="12.42578125" style="1" customWidth="1"/>
    <col min="15" max="15" width="11.7109375" style="1" hidden="1" customWidth="1"/>
    <col min="16" max="16" width="11.7109375" style="1" customWidth="1"/>
    <col min="17" max="17" width="11.7109375" style="1" hidden="1" customWidth="1"/>
    <col min="18" max="18" width="11.140625" style="1" customWidth="1"/>
    <col min="19" max="20" width="11.7109375" style="1" customWidth="1"/>
    <col min="21" max="21" width="7.140625" style="1" customWidth="1"/>
    <col min="22" max="22" width="11.7109375" style="1" customWidth="1"/>
    <col min="23" max="23" width="10.140625" style="1" bestFit="1" customWidth="1"/>
    <col min="24" max="256" width="8.85546875" style="1"/>
    <col min="257" max="257" width="9.85546875" style="1" customWidth="1"/>
    <col min="258" max="258" width="41.85546875" style="1" customWidth="1"/>
    <col min="259" max="259" width="12.140625" style="1" customWidth="1"/>
    <col min="260" max="260" width="11.7109375" style="1" customWidth="1"/>
    <col min="261" max="261" width="11.42578125" style="1" customWidth="1"/>
    <col min="262" max="262" width="11.7109375" style="1" customWidth="1"/>
    <col min="263" max="263" width="10.85546875" style="1" customWidth="1"/>
    <col min="264" max="264" width="11.7109375" style="1" customWidth="1"/>
    <col min="265" max="265" width="10" style="1" customWidth="1"/>
    <col min="266" max="268" width="11.7109375" style="1" customWidth="1"/>
    <col min="269" max="269" width="14.5703125" style="1" customWidth="1"/>
    <col min="270" max="270" width="12.42578125" style="1" customWidth="1"/>
    <col min="271" max="271" width="0" style="1" hidden="1" customWidth="1"/>
    <col min="272" max="272" width="11.7109375" style="1" customWidth="1"/>
    <col min="273" max="273" width="0" style="1" hidden="1" customWidth="1"/>
    <col min="274" max="274" width="11.140625" style="1" customWidth="1"/>
    <col min="275" max="276" width="11.7109375" style="1" customWidth="1"/>
    <col min="277" max="277" width="7.140625" style="1" customWidth="1"/>
    <col min="278" max="278" width="11.7109375" style="1" customWidth="1"/>
    <col min="279" max="279" width="10.140625" style="1" bestFit="1" customWidth="1"/>
    <col min="280" max="512" width="8.85546875" style="1"/>
    <col min="513" max="513" width="9.85546875" style="1" customWidth="1"/>
    <col min="514" max="514" width="41.85546875" style="1" customWidth="1"/>
    <col min="515" max="515" width="12.140625" style="1" customWidth="1"/>
    <col min="516" max="516" width="11.7109375" style="1" customWidth="1"/>
    <col min="517" max="517" width="11.42578125" style="1" customWidth="1"/>
    <col min="518" max="518" width="11.7109375" style="1" customWidth="1"/>
    <col min="519" max="519" width="10.85546875" style="1" customWidth="1"/>
    <col min="520" max="520" width="11.7109375" style="1" customWidth="1"/>
    <col min="521" max="521" width="10" style="1" customWidth="1"/>
    <col min="522" max="524" width="11.7109375" style="1" customWidth="1"/>
    <col min="525" max="525" width="14.5703125" style="1" customWidth="1"/>
    <col min="526" max="526" width="12.42578125" style="1" customWidth="1"/>
    <col min="527" max="527" width="0" style="1" hidden="1" customWidth="1"/>
    <col min="528" max="528" width="11.7109375" style="1" customWidth="1"/>
    <col min="529" max="529" width="0" style="1" hidden="1" customWidth="1"/>
    <col min="530" max="530" width="11.140625" style="1" customWidth="1"/>
    <col min="531" max="532" width="11.7109375" style="1" customWidth="1"/>
    <col min="533" max="533" width="7.140625" style="1" customWidth="1"/>
    <col min="534" max="534" width="11.7109375" style="1" customWidth="1"/>
    <col min="535" max="535" width="10.140625" style="1" bestFit="1" customWidth="1"/>
    <col min="536" max="768" width="8.85546875" style="1"/>
    <col min="769" max="769" width="9.85546875" style="1" customWidth="1"/>
    <col min="770" max="770" width="41.85546875" style="1" customWidth="1"/>
    <col min="771" max="771" width="12.140625" style="1" customWidth="1"/>
    <col min="772" max="772" width="11.7109375" style="1" customWidth="1"/>
    <col min="773" max="773" width="11.42578125" style="1" customWidth="1"/>
    <col min="774" max="774" width="11.7109375" style="1" customWidth="1"/>
    <col min="775" max="775" width="10.85546875" style="1" customWidth="1"/>
    <col min="776" max="776" width="11.7109375" style="1" customWidth="1"/>
    <col min="777" max="777" width="10" style="1" customWidth="1"/>
    <col min="778" max="780" width="11.7109375" style="1" customWidth="1"/>
    <col min="781" max="781" width="14.5703125" style="1" customWidth="1"/>
    <col min="782" max="782" width="12.42578125" style="1" customWidth="1"/>
    <col min="783" max="783" width="0" style="1" hidden="1" customWidth="1"/>
    <col min="784" max="784" width="11.7109375" style="1" customWidth="1"/>
    <col min="785" max="785" width="0" style="1" hidden="1" customWidth="1"/>
    <col min="786" max="786" width="11.140625" style="1" customWidth="1"/>
    <col min="787" max="788" width="11.7109375" style="1" customWidth="1"/>
    <col min="789" max="789" width="7.140625" style="1" customWidth="1"/>
    <col min="790" max="790" width="11.7109375" style="1" customWidth="1"/>
    <col min="791" max="791" width="10.140625" style="1" bestFit="1" customWidth="1"/>
    <col min="792" max="1024" width="8.85546875" style="1"/>
    <col min="1025" max="1025" width="9.85546875" style="1" customWidth="1"/>
    <col min="1026" max="1026" width="41.85546875" style="1" customWidth="1"/>
    <col min="1027" max="1027" width="12.140625" style="1" customWidth="1"/>
    <col min="1028" max="1028" width="11.7109375" style="1" customWidth="1"/>
    <col min="1029" max="1029" width="11.42578125" style="1" customWidth="1"/>
    <col min="1030" max="1030" width="11.7109375" style="1" customWidth="1"/>
    <col min="1031" max="1031" width="10.85546875" style="1" customWidth="1"/>
    <col min="1032" max="1032" width="11.7109375" style="1" customWidth="1"/>
    <col min="1033" max="1033" width="10" style="1" customWidth="1"/>
    <col min="1034" max="1036" width="11.7109375" style="1" customWidth="1"/>
    <col min="1037" max="1037" width="14.5703125" style="1" customWidth="1"/>
    <col min="1038" max="1038" width="12.42578125" style="1" customWidth="1"/>
    <col min="1039" max="1039" width="0" style="1" hidden="1" customWidth="1"/>
    <col min="1040" max="1040" width="11.7109375" style="1" customWidth="1"/>
    <col min="1041" max="1041" width="0" style="1" hidden="1" customWidth="1"/>
    <col min="1042" max="1042" width="11.140625" style="1" customWidth="1"/>
    <col min="1043" max="1044" width="11.7109375" style="1" customWidth="1"/>
    <col min="1045" max="1045" width="7.140625" style="1" customWidth="1"/>
    <col min="1046" max="1046" width="11.7109375" style="1" customWidth="1"/>
    <col min="1047" max="1047" width="10.140625" style="1" bestFit="1" customWidth="1"/>
    <col min="1048" max="1280" width="8.85546875" style="1"/>
    <col min="1281" max="1281" width="9.85546875" style="1" customWidth="1"/>
    <col min="1282" max="1282" width="41.85546875" style="1" customWidth="1"/>
    <col min="1283" max="1283" width="12.140625" style="1" customWidth="1"/>
    <col min="1284" max="1284" width="11.7109375" style="1" customWidth="1"/>
    <col min="1285" max="1285" width="11.42578125" style="1" customWidth="1"/>
    <col min="1286" max="1286" width="11.7109375" style="1" customWidth="1"/>
    <col min="1287" max="1287" width="10.85546875" style="1" customWidth="1"/>
    <col min="1288" max="1288" width="11.7109375" style="1" customWidth="1"/>
    <col min="1289" max="1289" width="10" style="1" customWidth="1"/>
    <col min="1290" max="1292" width="11.7109375" style="1" customWidth="1"/>
    <col min="1293" max="1293" width="14.5703125" style="1" customWidth="1"/>
    <col min="1294" max="1294" width="12.42578125" style="1" customWidth="1"/>
    <col min="1295" max="1295" width="0" style="1" hidden="1" customWidth="1"/>
    <col min="1296" max="1296" width="11.7109375" style="1" customWidth="1"/>
    <col min="1297" max="1297" width="0" style="1" hidden="1" customWidth="1"/>
    <col min="1298" max="1298" width="11.140625" style="1" customWidth="1"/>
    <col min="1299" max="1300" width="11.7109375" style="1" customWidth="1"/>
    <col min="1301" max="1301" width="7.140625" style="1" customWidth="1"/>
    <col min="1302" max="1302" width="11.7109375" style="1" customWidth="1"/>
    <col min="1303" max="1303" width="10.140625" style="1" bestFit="1" customWidth="1"/>
    <col min="1304" max="1536" width="8.85546875" style="1"/>
    <col min="1537" max="1537" width="9.85546875" style="1" customWidth="1"/>
    <col min="1538" max="1538" width="41.85546875" style="1" customWidth="1"/>
    <col min="1539" max="1539" width="12.140625" style="1" customWidth="1"/>
    <col min="1540" max="1540" width="11.7109375" style="1" customWidth="1"/>
    <col min="1541" max="1541" width="11.42578125" style="1" customWidth="1"/>
    <col min="1542" max="1542" width="11.7109375" style="1" customWidth="1"/>
    <col min="1543" max="1543" width="10.85546875" style="1" customWidth="1"/>
    <col min="1544" max="1544" width="11.7109375" style="1" customWidth="1"/>
    <col min="1545" max="1545" width="10" style="1" customWidth="1"/>
    <col min="1546" max="1548" width="11.7109375" style="1" customWidth="1"/>
    <col min="1549" max="1549" width="14.5703125" style="1" customWidth="1"/>
    <col min="1550" max="1550" width="12.42578125" style="1" customWidth="1"/>
    <col min="1551" max="1551" width="0" style="1" hidden="1" customWidth="1"/>
    <col min="1552" max="1552" width="11.7109375" style="1" customWidth="1"/>
    <col min="1553" max="1553" width="0" style="1" hidden="1" customWidth="1"/>
    <col min="1554" max="1554" width="11.140625" style="1" customWidth="1"/>
    <col min="1555" max="1556" width="11.7109375" style="1" customWidth="1"/>
    <col min="1557" max="1557" width="7.140625" style="1" customWidth="1"/>
    <col min="1558" max="1558" width="11.7109375" style="1" customWidth="1"/>
    <col min="1559" max="1559" width="10.140625" style="1" bestFit="1" customWidth="1"/>
    <col min="1560" max="1792" width="8.85546875" style="1"/>
    <col min="1793" max="1793" width="9.85546875" style="1" customWidth="1"/>
    <col min="1794" max="1794" width="41.85546875" style="1" customWidth="1"/>
    <col min="1795" max="1795" width="12.140625" style="1" customWidth="1"/>
    <col min="1796" max="1796" width="11.7109375" style="1" customWidth="1"/>
    <col min="1797" max="1797" width="11.42578125" style="1" customWidth="1"/>
    <col min="1798" max="1798" width="11.7109375" style="1" customWidth="1"/>
    <col min="1799" max="1799" width="10.85546875" style="1" customWidth="1"/>
    <col min="1800" max="1800" width="11.7109375" style="1" customWidth="1"/>
    <col min="1801" max="1801" width="10" style="1" customWidth="1"/>
    <col min="1802" max="1804" width="11.7109375" style="1" customWidth="1"/>
    <col min="1805" max="1805" width="14.5703125" style="1" customWidth="1"/>
    <col min="1806" max="1806" width="12.42578125" style="1" customWidth="1"/>
    <col min="1807" max="1807" width="0" style="1" hidden="1" customWidth="1"/>
    <col min="1808" max="1808" width="11.7109375" style="1" customWidth="1"/>
    <col min="1809" max="1809" width="0" style="1" hidden="1" customWidth="1"/>
    <col min="1810" max="1810" width="11.140625" style="1" customWidth="1"/>
    <col min="1811" max="1812" width="11.7109375" style="1" customWidth="1"/>
    <col min="1813" max="1813" width="7.140625" style="1" customWidth="1"/>
    <col min="1814" max="1814" width="11.7109375" style="1" customWidth="1"/>
    <col min="1815" max="1815" width="10.140625" style="1" bestFit="1" customWidth="1"/>
    <col min="1816" max="2048" width="8.85546875" style="1"/>
    <col min="2049" max="2049" width="9.85546875" style="1" customWidth="1"/>
    <col min="2050" max="2050" width="41.85546875" style="1" customWidth="1"/>
    <col min="2051" max="2051" width="12.140625" style="1" customWidth="1"/>
    <col min="2052" max="2052" width="11.7109375" style="1" customWidth="1"/>
    <col min="2053" max="2053" width="11.42578125" style="1" customWidth="1"/>
    <col min="2054" max="2054" width="11.7109375" style="1" customWidth="1"/>
    <col min="2055" max="2055" width="10.85546875" style="1" customWidth="1"/>
    <col min="2056" max="2056" width="11.7109375" style="1" customWidth="1"/>
    <col min="2057" max="2057" width="10" style="1" customWidth="1"/>
    <col min="2058" max="2060" width="11.7109375" style="1" customWidth="1"/>
    <col min="2061" max="2061" width="14.5703125" style="1" customWidth="1"/>
    <col min="2062" max="2062" width="12.42578125" style="1" customWidth="1"/>
    <col min="2063" max="2063" width="0" style="1" hidden="1" customWidth="1"/>
    <col min="2064" max="2064" width="11.7109375" style="1" customWidth="1"/>
    <col min="2065" max="2065" width="0" style="1" hidden="1" customWidth="1"/>
    <col min="2066" max="2066" width="11.140625" style="1" customWidth="1"/>
    <col min="2067" max="2068" width="11.7109375" style="1" customWidth="1"/>
    <col min="2069" max="2069" width="7.140625" style="1" customWidth="1"/>
    <col min="2070" max="2070" width="11.7109375" style="1" customWidth="1"/>
    <col min="2071" max="2071" width="10.140625" style="1" bestFit="1" customWidth="1"/>
    <col min="2072" max="2304" width="8.85546875" style="1"/>
    <col min="2305" max="2305" width="9.85546875" style="1" customWidth="1"/>
    <col min="2306" max="2306" width="41.85546875" style="1" customWidth="1"/>
    <col min="2307" max="2307" width="12.140625" style="1" customWidth="1"/>
    <col min="2308" max="2308" width="11.7109375" style="1" customWidth="1"/>
    <col min="2309" max="2309" width="11.42578125" style="1" customWidth="1"/>
    <col min="2310" max="2310" width="11.7109375" style="1" customWidth="1"/>
    <col min="2311" max="2311" width="10.85546875" style="1" customWidth="1"/>
    <col min="2312" max="2312" width="11.7109375" style="1" customWidth="1"/>
    <col min="2313" max="2313" width="10" style="1" customWidth="1"/>
    <col min="2314" max="2316" width="11.7109375" style="1" customWidth="1"/>
    <col min="2317" max="2317" width="14.5703125" style="1" customWidth="1"/>
    <col min="2318" max="2318" width="12.42578125" style="1" customWidth="1"/>
    <col min="2319" max="2319" width="0" style="1" hidden="1" customWidth="1"/>
    <col min="2320" max="2320" width="11.7109375" style="1" customWidth="1"/>
    <col min="2321" max="2321" width="0" style="1" hidden="1" customWidth="1"/>
    <col min="2322" max="2322" width="11.140625" style="1" customWidth="1"/>
    <col min="2323" max="2324" width="11.7109375" style="1" customWidth="1"/>
    <col min="2325" max="2325" width="7.140625" style="1" customWidth="1"/>
    <col min="2326" max="2326" width="11.7109375" style="1" customWidth="1"/>
    <col min="2327" max="2327" width="10.140625" style="1" bestFit="1" customWidth="1"/>
    <col min="2328" max="2560" width="8.85546875" style="1"/>
    <col min="2561" max="2561" width="9.85546875" style="1" customWidth="1"/>
    <col min="2562" max="2562" width="41.85546875" style="1" customWidth="1"/>
    <col min="2563" max="2563" width="12.140625" style="1" customWidth="1"/>
    <col min="2564" max="2564" width="11.7109375" style="1" customWidth="1"/>
    <col min="2565" max="2565" width="11.42578125" style="1" customWidth="1"/>
    <col min="2566" max="2566" width="11.7109375" style="1" customWidth="1"/>
    <col min="2567" max="2567" width="10.85546875" style="1" customWidth="1"/>
    <col min="2568" max="2568" width="11.7109375" style="1" customWidth="1"/>
    <col min="2569" max="2569" width="10" style="1" customWidth="1"/>
    <col min="2570" max="2572" width="11.7109375" style="1" customWidth="1"/>
    <col min="2573" max="2573" width="14.5703125" style="1" customWidth="1"/>
    <col min="2574" max="2574" width="12.42578125" style="1" customWidth="1"/>
    <col min="2575" max="2575" width="0" style="1" hidden="1" customWidth="1"/>
    <col min="2576" max="2576" width="11.7109375" style="1" customWidth="1"/>
    <col min="2577" max="2577" width="0" style="1" hidden="1" customWidth="1"/>
    <col min="2578" max="2578" width="11.140625" style="1" customWidth="1"/>
    <col min="2579" max="2580" width="11.7109375" style="1" customWidth="1"/>
    <col min="2581" max="2581" width="7.140625" style="1" customWidth="1"/>
    <col min="2582" max="2582" width="11.7109375" style="1" customWidth="1"/>
    <col min="2583" max="2583" width="10.140625" style="1" bestFit="1" customWidth="1"/>
    <col min="2584" max="2816" width="8.85546875" style="1"/>
    <col min="2817" max="2817" width="9.85546875" style="1" customWidth="1"/>
    <col min="2818" max="2818" width="41.85546875" style="1" customWidth="1"/>
    <col min="2819" max="2819" width="12.140625" style="1" customWidth="1"/>
    <col min="2820" max="2820" width="11.7109375" style="1" customWidth="1"/>
    <col min="2821" max="2821" width="11.42578125" style="1" customWidth="1"/>
    <col min="2822" max="2822" width="11.7109375" style="1" customWidth="1"/>
    <col min="2823" max="2823" width="10.85546875" style="1" customWidth="1"/>
    <col min="2824" max="2824" width="11.7109375" style="1" customWidth="1"/>
    <col min="2825" max="2825" width="10" style="1" customWidth="1"/>
    <col min="2826" max="2828" width="11.7109375" style="1" customWidth="1"/>
    <col min="2829" max="2829" width="14.5703125" style="1" customWidth="1"/>
    <col min="2830" max="2830" width="12.42578125" style="1" customWidth="1"/>
    <col min="2831" max="2831" width="0" style="1" hidden="1" customWidth="1"/>
    <col min="2832" max="2832" width="11.7109375" style="1" customWidth="1"/>
    <col min="2833" max="2833" width="0" style="1" hidden="1" customWidth="1"/>
    <col min="2834" max="2834" width="11.140625" style="1" customWidth="1"/>
    <col min="2835" max="2836" width="11.7109375" style="1" customWidth="1"/>
    <col min="2837" max="2837" width="7.140625" style="1" customWidth="1"/>
    <col min="2838" max="2838" width="11.7109375" style="1" customWidth="1"/>
    <col min="2839" max="2839" width="10.140625" style="1" bestFit="1" customWidth="1"/>
    <col min="2840" max="3072" width="8.85546875" style="1"/>
    <col min="3073" max="3073" width="9.85546875" style="1" customWidth="1"/>
    <col min="3074" max="3074" width="41.85546875" style="1" customWidth="1"/>
    <col min="3075" max="3075" width="12.140625" style="1" customWidth="1"/>
    <col min="3076" max="3076" width="11.7109375" style="1" customWidth="1"/>
    <col min="3077" max="3077" width="11.42578125" style="1" customWidth="1"/>
    <col min="3078" max="3078" width="11.7109375" style="1" customWidth="1"/>
    <col min="3079" max="3079" width="10.85546875" style="1" customWidth="1"/>
    <col min="3080" max="3080" width="11.7109375" style="1" customWidth="1"/>
    <col min="3081" max="3081" width="10" style="1" customWidth="1"/>
    <col min="3082" max="3084" width="11.7109375" style="1" customWidth="1"/>
    <col min="3085" max="3085" width="14.5703125" style="1" customWidth="1"/>
    <col min="3086" max="3086" width="12.42578125" style="1" customWidth="1"/>
    <col min="3087" max="3087" width="0" style="1" hidden="1" customWidth="1"/>
    <col min="3088" max="3088" width="11.7109375" style="1" customWidth="1"/>
    <col min="3089" max="3089" width="0" style="1" hidden="1" customWidth="1"/>
    <col min="3090" max="3090" width="11.140625" style="1" customWidth="1"/>
    <col min="3091" max="3092" width="11.7109375" style="1" customWidth="1"/>
    <col min="3093" max="3093" width="7.140625" style="1" customWidth="1"/>
    <col min="3094" max="3094" width="11.7109375" style="1" customWidth="1"/>
    <col min="3095" max="3095" width="10.140625" style="1" bestFit="1" customWidth="1"/>
    <col min="3096" max="3328" width="8.85546875" style="1"/>
    <col min="3329" max="3329" width="9.85546875" style="1" customWidth="1"/>
    <col min="3330" max="3330" width="41.85546875" style="1" customWidth="1"/>
    <col min="3331" max="3331" width="12.140625" style="1" customWidth="1"/>
    <col min="3332" max="3332" width="11.7109375" style="1" customWidth="1"/>
    <col min="3333" max="3333" width="11.42578125" style="1" customWidth="1"/>
    <col min="3334" max="3334" width="11.7109375" style="1" customWidth="1"/>
    <col min="3335" max="3335" width="10.85546875" style="1" customWidth="1"/>
    <col min="3336" max="3336" width="11.7109375" style="1" customWidth="1"/>
    <col min="3337" max="3337" width="10" style="1" customWidth="1"/>
    <col min="3338" max="3340" width="11.7109375" style="1" customWidth="1"/>
    <col min="3341" max="3341" width="14.5703125" style="1" customWidth="1"/>
    <col min="3342" max="3342" width="12.42578125" style="1" customWidth="1"/>
    <col min="3343" max="3343" width="0" style="1" hidden="1" customWidth="1"/>
    <col min="3344" max="3344" width="11.7109375" style="1" customWidth="1"/>
    <col min="3345" max="3345" width="0" style="1" hidden="1" customWidth="1"/>
    <col min="3346" max="3346" width="11.140625" style="1" customWidth="1"/>
    <col min="3347" max="3348" width="11.7109375" style="1" customWidth="1"/>
    <col min="3349" max="3349" width="7.140625" style="1" customWidth="1"/>
    <col min="3350" max="3350" width="11.7109375" style="1" customWidth="1"/>
    <col min="3351" max="3351" width="10.140625" style="1" bestFit="1" customWidth="1"/>
    <col min="3352" max="3584" width="8.85546875" style="1"/>
    <col min="3585" max="3585" width="9.85546875" style="1" customWidth="1"/>
    <col min="3586" max="3586" width="41.85546875" style="1" customWidth="1"/>
    <col min="3587" max="3587" width="12.140625" style="1" customWidth="1"/>
    <col min="3588" max="3588" width="11.7109375" style="1" customWidth="1"/>
    <col min="3589" max="3589" width="11.42578125" style="1" customWidth="1"/>
    <col min="3590" max="3590" width="11.7109375" style="1" customWidth="1"/>
    <col min="3591" max="3591" width="10.85546875" style="1" customWidth="1"/>
    <col min="3592" max="3592" width="11.7109375" style="1" customWidth="1"/>
    <col min="3593" max="3593" width="10" style="1" customWidth="1"/>
    <col min="3594" max="3596" width="11.7109375" style="1" customWidth="1"/>
    <col min="3597" max="3597" width="14.5703125" style="1" customWidth="1"/>
    <col min="3598" max="3598" width="12.42578125" style="1" customWidth="1"/>
    <col min="3599" max="3599" width="0" style="1" hidden="1" customWidth="1"/>
    <col min="3600" max="3600" width="11.7109375" style="1" customWidth="1"/>
    <col min="3601" max="3601" width="0" style="1" hidden="1" customWidth="1"/>
    <col min="3602" max="3602" width="11.140625" style="1" customWidth="1"/>
    <col min="3603" max="3604" width="11.7109375" style="1" customWidth="1"/>
    <col min="3605" max="3605" width="7.140625" style="1" customWidth="1"/>
    <col min="3606" max="3606" width="11.7109375" style="1" customWidth="1"/>
    <col min="3607" max="3607" width="10.140625" style="1" bestFit="1" customWidth="1"/>
    <col min="3608" max="3840" width="8.85546875" style="1"/>
    <col min="3841" max="3841" width="9.85546875" style="1" customWidth="1"/>
    <col min="3842" max="3842" width="41.85546875" style="1" customWidth="1"/>
    <col min="3843" max="3843" width="12.140625" style="1" customWidth="1"/>
    <col min="3844" max="3844" width="11.7109375" style="1" customWidth="1"/>
    <col min="3845" max="3845" width="11.42578125" style="1" customWidth="1"/>
    <col min="3846" max="3846" width="11.7109375" style="1" customWidth="1"/>
    <col min="3847" max="3847" width="10.85546875" style="1" customWidth="1"/>
    <col min="3848" max="3848" width="11.7109375" style="1" customWidth="1"/>
    <col min="3849" max="3849" width="10" style="1" customWidth="1"/>
    <col min="3850" max="3852" width="11.7109375" style="1" customWidth="1"/>
    <col min="3853" max="3853" width="14.5703125" style="1" customWidth="1"/>
    <col min="3854" max="3854" width="12.42578125" style="1" customWidth="1"/>
    <col min="3855" max="3855" width="0" style="1" hidden="1" customWidth="1"/>
    <col min="3856" max="3856" width="11.7109375" style="1" customWidth="1"/>
    <col min="3857" max="3857" width="0" style="1" hidden="1" customWidth="1"/>
    <col min="3858" max="3858" width="11.140625" style="1" customWidth="1"/>
    <col min="3859" max="3860" width="11.7109375" style="1" customWidth="1"/>
    <col min="3861" max="3861" width="7.140625" style="1" customWidth="1"/>
    <col min="3862" max="3862" width="11.7109375" style="1" customWidth="1"/>
    <col min="3863" max="3863" width="10.140625" style="1" bestFit="1" customWidth="1"/>
    <col min="3864" max="4096" width="8.85546875" style="1"/>
    <col min="4097" max="4097" width="9.85546875" style="1" customWidth="1"/>
    <col min="4098" max="4098" width="41.85546875" style="1" customWidth="1"/>
    <col min="4099" max="4099" width="12.140625" style="1" customWidth="1"/>
    <col min="4100" max="4100" width="11.7109375" style="1" customWidth="1"/>
    <col min="4101" max="4101" width="11.42578125" style="1" customWidth="1"/>
    <col min="4102" max="4102" width="11.7109375" style="1" customWidth="1"/>
    <col min="4103" max="4103" width="10.85546875" style="1" customWidth="1"/>
    <col min="4104" max="4104" width="11.7109375" style="1" customWidth="1"/>
    <col min="4105" max="4105" width="10" style="1" customWidth="1"/>
    <col min="4106" max="4108" width="11.7109375" style="1" customWidth="1"/>
    <col min="4109" max="4109" width="14.5703125" style="1" customWidth="1"/>
    <col min="4110" max="4110" width="12.42578125" style="1" customWidth="1"/>
    <col min="4111" max="4111" width="0" style="1" hidden="1" customWidth="1"/>
    <col min="4112" max="4112" width="11.7109375" style="1" customWidth="1"/>
    <col min="4113" max="4113" width="0" style="1" hidden="1" customWidth="1"/>
    <col min="4114" max="4114" width="11.140625" style="1" customWidth="1"/>
    <col min="4115" max="4116" width="11.7109375" style="1" customWidth="1"/>
    <col min="4117" max="4117" width="7.140625" style="1" customWidth="1"/>
    <col min="4118" max="4118" width="11.7109375" style="1" customWidth="1"/>
    <col min="4119" max="4119" width="10.140625" style="1" bestFit="1" customWidth="1"/>
    <col min="4120" max="4352" width="8.85546875" style="1"/>
    <col min="4353" max="4353" width="9.85546875" style="1" customWidth="1"/>
    <col min="4354" max="4354" width="41.85546875" style="1" customWidth="1"/>
    <col min="4355" max="4355" width="12.140625" style="1" customWidth="1"/>
    <col min="4356" max="4356" width="11.7109375" style="1" customWidth="1"/>
    <col min="4357" max="4357" width="11.42578125" style="1" customWidth="1"/>
    <col min="4358" max="4358" width="11.7109375" style="1" customWidth="1"/>
    <col min="4359" max="4359" width="10.85546875" style="1" customWidth="1"/>
    <col min="4360" max="4360" width="11.7109375" style="1" customWidth="1"/>
    <col min="4361" max="4361" width="10" style="1" customWidth="1"/>
    <col min="4362" max="4364" width="11.7109375" style="1" customWidth="1"/>
    <col min="4365" max="4365" width="14.5703125" style="1" customWidth="1"/>
    <col min="4366" max="4366" width="12.42578125" style="1" customWidth="1"/>
    <col min="4367" max="4367" width="0" style="1" hidden="1" customWidth="1"/>
    <col min="4368" max="4368" width="11.7109375" style="1" customWidth="1"/>
    <col min="4369" max="4369" width="0" style="1" hidden="1" customWidth="1"/>
    <col min="4370" max="4370" width="11.140625" style="1" customWidth="1"/>
    <col min="4371" max="4372" width="11.7109375" style="1" customWidth="1"/>
    <col min="4373" max="4373" width="7.140625" style="1" customWidth="1"/>
    <col min="4374" max="4374" width="11.7109375" style="1" customWidth="1"/>
    <col min="4375" max="4375" width="10.140625" style="1" bestFit="1" customWidth="1"/>
    <col min="4376" max="4608" width="8.85546875" style="1"/>
    <col min="4609" max="4609" width="9.85546875" style="1" customWidth="1"/>
    <col min="4610" max="4610" width="41.85546875" style="1" customWidth="1"/>
    <col min="4611" max="4611" width="12.140625" style="1" customWidth="1"/>
    <col min="4612" max="4612" width="11.7109375" style="1" customWidth="1"/>
    <col min="4613" max="4613" width="11.42578125" style="1" customWidth="1"/>
    <col min="4614" max="4614" width="11.7109375" style="1" customWidth="1"/>
    <col min="4615" max="4615" width="10.85546875" style="1" customWidth="1"/>
    <col min="4616" max="4616" width="11.7109375" style="1" customWidth="1"/>
    <col min="4617" max="4617" width="10" style="1" customWidth="1"/>
    <col min="4618" max="4620" width="11.7109375" style="1" customWidth="1"/>
    <col min="4621" max="4621" width="14.5703125" style="1" customWidth="1"/>
    <col min="4622" max="4622" width="12.42578125" style="1" customWidth="1"/>
    <col min="4623" max="4623" width="0" style="1" hidden="1" customWidth="1"/>
    <col min="4624" max="4624" width="11.7109375" style="1" customWidth="1"/>
    <col min="4625" max="4625" width="0" style="1" hidden="1" customWidth="1"/>
    <col min="4626" max="4626" width="11.140625" style="1" customWidth="1"/>
    <col min="4627" max="4628" width="11.7109375" style="1" customWidth="1"/>
    <col min="4629" max="4629" width="7.140625" style="1" customWidth="1"/>
    <col min="4630" max="4630" width="11.7109375" style="1" customWidth="1"/>
    <col min="4631" max="4631" width="10.140625" style="1" bestFit="1" customWidth="1"/>
    <col min="4632" max="4864" width="8.85546875" style="1"/>
    <col min="4865" max="4865" width="9.85546875" style="1" customWidth="1"/>
    <col min="4866" max="4866" width="41.85546875" style="1" customWidth="1"/>
    <col min="4867" max="4867" width="12.140625" style="1" customWidth="1"/>
    <col min="4868" max="4868" width="11.7109375" style="1" customWidth="1"/>
    <col min="4869" max="4869" width="11.42578125" style="1" customWidth="1"/>
    <col min="4870" max="4870" width="11.7109375" style="1" customWidth="1"/>
    <col min="4871" max="4871" width="10.85546875" style="1" customWidth="1"/>
    <col min="4872" max="4872" width="11.7109375" style="1" customWidth="1"/>
    <col min="4873" max="4873" width="10" style="1" customWidth="1"/>
    <col min="4874" max="4876" width="11.7109375" style="1" customWidth="1"/>
    <col min="4877" max="4877" width="14.5703125" style="1" customWidth="1"/>
    <col min="4878" max="4878" width="12.42578125" style="1" customWidth="1"/>
    <col min="4879" max="4879" width="0" style="1" hidden="1" customWidth="1"/>
    <col min="4880" max="4880" width="11.7109375" style="1" customWidth="1"/>
    <col min="4881" max="4881" width="0" style="1" hidden="1" customWidth="1"/>
    <col min="4882" max="4882" width="11.140625" style="1" customWidth="1"/>
    <col min="4883" max="4884" width="11.7109375" style="1" customWidth="1"/>
    <col min="4885" max="4885" width="7.140625" style="1" customWidth="1"/>
    <col min="4886" max="4886" width="11.7109375" style="1" customWidth="1"/>
    <col min="4887" max="4887" width="10.140625" style="1" bestFit="1" customWidth="1"/>
    <col min="4888" max="5120" width="8.85546875" style="1"/>
    <col min="5121" max="5121" width="9.85546875" style="1" customWidth="1"/>
    <col min="5122" max="5122" width="41.85546875" style="1" customWidth="1"/>
    <col min="5123" max="5123" width="12.140625" style="1" customWidth="1"/>
    <col min="5124" max="5124" width="11.7109375" style="1" customWidth="1"/>
    <col min="5125" max="5125" width="11.42578125" style="1" customWidth="1"/>
    <col min="5126" max="5126" width="11.7109375" style="1" customWidth="1"/>
    <col min="5127" max="5127" width="10.85546875" style="1" customWidth="1"/>
    <col min="5128" max="5128" width="11.7109375" style="1" customWidth="1"/>
    <col min="5129" max="5129" width="10" style="1" customWidth="1"/>
    <col min="5130" max="5132" width="11.7109375" style="1" customWidth="1"/>
    <col min="5133" max="5133" width="14.5703125" style="1" customWidth="1"/>
    <col min="5134" max="5134" width="12.42578125" style="1" customWidth="1"/>
    <col min="5135" max="5135" width="0" style="1" hidden="1" customWidth="1"/>
    <col min="5136" max="5136" width="11.7109375" style="1" customWidth="1"/>
    <col min="5137" max="5137" width="0" style="1" hidden="1" customWidth="1"/>
    <col min="5138" max="5138" width="11.140625" style="1" customWidth="1"/>
    <col min="5139" max="5140" width="11.7109375" style="1" customWidth="1"/>
    <col min="5141" max="5141" width="7.140625" style="1" customWidth="1"/>
    <col min="5142" max="5142" width="11.7109375" style="1" customWidth="1"/>
    <col min="5143" max="5143" width="10.140625" style="1" bestFit="1" customWidth="1"/>
    <col min="5144" max="5376" width="8.85546875" style="1"/>
    <col min="5377" max="5377" width="9.85546875" style="1" customWidth="1"/>
    <col min="5378" max="5378" width="41.85546875" style="1" customWidth="1"/>
    <col min="5379" max="5379" width="12.140625" style="1" customWidth="1"/>
    <col min="5380" max="5380" width="11.7109375" style="1" customWidth="1"/>
    <col min="5381" max="5381" width="11.42578125" style="1" customWidth="1"/>
    <col min="5382" max="5382" width="11.7109375" style="1" customWidth="1"/>
    <col min="5383" max="5383" width="10.85546875" style="1" customWidth="1"/>
    <col min="5384" max="5384" width="11.7109375" style="1" customWidth="1"/>
    <col min="5385" max="5385" width="10" style="1" customWidth="1"/>
    <col min="5386" max="5388" width="11.7109375" style="1" customWidth="1"/>
    <col min="5389" max="5389" width="14.5703125" style="1" customWidth="1"/>
    <col min="5390" max="5390" width="12.42578125" style="1" customWidth="1"/>
    <col min="5391" max="5391" width="0" style="1" hidden="1" customWidth="1"/>
    <col min="5392" max="5392" width="11.7109375" style="1" customWidth="1"/>
    <col min="5393" max="5393" width="0" style="1" hidden="1" customWidth="1"/>
    <col min="5394" max="5394" width="11.140625" style="1" customWidth="1"/>
    <col min="5395" max="5396" width="11.7109375" style="1" customWidth="1"/>
    <col min="5397" max="5397" width="7.140625" style="1" customWidth="1"/>
    <col min="5398" max="5398" width="11.7109375" style="1" customWidth="1"/>
    <col min="5399" max="5399" width="10.140625" style="1" bestFit="1" customWidth="1"/>
    <col min="5400" max="5632" width="8.85546875" style="1"/>
    <col min="5633" max="5633" width="9.85546875" style="1" customWidth="1"/>
    <col min="5634" max="5634" width="41.85546875" style="1" customWidth="1"/>
    <col min="5635" max="5635" width="12.140625" style="1" customWidth="1"/>
    <col min="5636" max="5636" width="11.7109375" style="1" customWidth="1"/>
    <col min="5637" max="5637" width="11.42578125" style="1" customWidth="1"/>
    <col min="5638" max="5638" width="11.7109375" style="1" customWidth="1"/>
    <col min="5639" max="5639" width="10.85546875" style="1" customWidth="1"/>
    <col min="5640" max="5640" width="11.7109375" style="1" customWidth="1"/>
    <col min="5641" max="5641" width="10" style="1" customWidth="1"/>
    <col min="5642" max="5644" width="11.7109375" style="1" customWidth="1"/>
    <col min="5645" max="5645" width="14.5703125" style="1" customWidth="1"/>
    <col min="5646" max="5646" width="12.42578125" style="1" customWidth="1"/>
    <col min="5647" max="5647" width="0" style="1" hidden="1" customWidth="1"/>
    <col min="5648" max="5648" width="11.7109375" style="1" customWidth="1"/>
    <col min="5649" max="5649" width="0" style="1" hidden="1" customWidth="1"/>
    <col min="5650" max="5650" width="11.140625" style="1" customWidth="1"/>
    <col min="5651" max="5652" width="11.7109375" style="1" customWidth="1"/>
    <col min="5653" max="5653" width="7.140625" style="1" customWidth="1"/>
    <col min="5654" max="5654" width="11.7109375" style="1" customWidth="1"/>
    <col min="5655" max="5655" width="10.140625" style="1" bestFit="1" customWidth="1"/>
    <col min="5656" max="5888" width="8.85546875" style="1"/>
    <col min="5889" max="5889" width="9.85546875" style="1" customWidth="1"/>
    <col min="5890" max="5890" width="41.85546875" style="1" customWidth="1"/>
    <col min="5891" max="5891" width="12.140625" style="1" customWidth="1"/>
    <col min="5892" max="5892" width="11.7109375" style="1" customWidth="1"/>
    <col min="5893" max="5893" width="11.42578125" style="1" customWidth="1"/>
    <col min="5894" max="5894" width="11.7109375" style="1" customWidth="1"/>
    <col min="5895" max="5895" width="10.85546875" style="1" customWidth="1"/>
    <col min="5896" max="5896" width="11.7109375" style="1" customWidth="1"/>
    <col min="5897" max="5897" width="10" style="1" customWidth="1"/>
    <col min="5898" max="5900" width="11.7109375" style="1" customWidth="1"/>
    <col min="5901" max="5901" width="14.5703125" style="1" customWidth="1"/>
    <col min="5902" max="5902" width="12.42578125" style="1" customWidth="1"/>
    <col min="5903" max="5903" width="0" style="1" hidden="1" customWidth="1"/>
    <col min="5904" max="5904" width="11.7109375" style="1" customWidth="1"/>
    <col min="5905" max="5905" width="0" style="1" hidden="1" customWidth="1"/>
    <col min="5906" max="5906" width="11.140625" style="1" customWidth="1"/>
    <col min="5907" max="5908" width="11.7109375" style="1" customWidth="1"/>
    <col min="5909" max="5909" width="7.140625" style="1" customWidth="1"/>
    <col min="5910" max="5910" width="11.7109375" style="1" customWidth="1"/>
    <col min="5911" max="5911" width="10.140625" style="1" bestFit="1" customWidth="1"/>
    <col min="5912" max="6144" width="8.85546875" style="1"/>
    <col min="6145" max="6145" width="9.85546875" style="1" customWidth="1"/>
    <col min="6146" max="6146" width="41.85546875" style="1" customWidth="1"/>
    <col min="6147" max="6147" width="12.140625" style="1" customWidth="1"/>
    <col min="6148" max="6148" width="11.7109375" style="1" customWidth="1"/>
    <col min="6149" max="6149" width="11.42578125" style="1" customWidth="1"/>
    <col min="6150" max="6150" width="11.7109375" style="1" customWidth="1"/>
    <col min="6151" max="6151" width="10.85546875" style="1" customWidth="1"/>
    <col min="6152" max="6152" width="11.7109375" style="1" customWidth="1"/>
    <col min="6153" max="6153" width="10" style="1" customWidth="1"/>
    <col min="6154" max="6156" width="11.7109375" style="1" customWidth="1"/>
    <col min="6157" max="6157" width="14.5703125" style="1" customWidth="1"/>
    <col min="6158" max="6158" width="12.42578125" style="1" customWidth="1"/>
    <col min="6159" max="6159" width="0" style="1" hidden="1" customWidth="1"/>
    <col min="6160" max="6160" width="11.7109375" style="1" customWidth="1"/>
    <col min="6161" max="6161" width="0" style="1" hidden="1" customWidth="1"/>
    <col min="6162" max="6162" width="11.140625" style="1" customWidth="1"/>
    <col min="6163" max="6164" width="11.7109375" style="1" customWidth="1"/>
    <col min="6165" max="6165" width="7.140625" style="1" customWidth="1"/>
    <col min="6166" max="6166" width="11.7109375" style="1" customWidth="1"/>
    <col min="6167" max="6167" width="10.140625" style="1" bestFit="1" customWidth="1"/>
    <col min="6168" max="6400" width="8.85546875" style="1"/>
    <col min="6401" max="6401" width="9.85546875" style="1" customWidth="1"/>
    <col min="6402" max="6402" width="41.85546875" style="1" customWidth="1"/>
    <col min="6403" max="6403" width="12.140625" style="1" customWidth="1"/>
    <col min="6404" max="6404" width="11.7109375" style="1" customWidth="1"/>
    <col min="6405" max="6405" width="11.42578125" style="1" customWidth="1"/>
    <col min="6406" max="6406" width="11.7109375" style="1" customWidth="1"/>
    <col min="6407" max="6407" width="10.85546875" style="1" customWidth="1"/>
    <col min="6408" max="6408" width="11.7109375" style="1" customWidth="1"/>
    <col min="6409" max="6409" width="10" style="1" customWidth="1"/>
    <col min="6410" max="6412" width="11.7109375" style="1" customWidth="1"/>
    <col min="6413" max="6413" width="14.5703125" style="1" customWidth="1"/>
    <col min="6414" max="6414" width="12.42578125" style="1" customWidth="1"/>
    <col min="6415" max="6415" width="0" style="1" hidden="1" customWidth="1"/>
    <col min="6416" max="6416" width="11.7109375" style="1" customWidth="1"/>
    <col min="6417" max="6417" width="0" style="1" hidden="1" customWidth="1"/>
    <col min="6418" max="6418" width="11.140625" style="1" customWidth="1"/>
    <col min="6419" max="6420" width="11.7109375" style="1" customWidth="1"/>
    <col min="6421" max="6421" width="7.140625" style="1" customWidth="1"/>
    <col min="6422" max="6422" width="11.7109375" style="1" customWidth="1"/>
    <col min="6423" max="6423" width="10.140625" style="1" bestFit="1" customWidth="1"/>
    <col min="6424" max="6656" width="8.85546875" style="1"/>
    <col min="6657" max="6657" width="9.85546875" style="1" customWidth="1"/>
    <col min="6658" max="6658" width="41.85546875" style="1" customWidth="1"/>
    <col min="6659" max="6659" width="12.140625" style="1" customWidth="1"/>
    <col min="6660" max="6660" width="11.7109375" style="1" customWidth="1"/>
    <col min="6661" max="6661" width="11.42578125" style="1" customWidth="1"/>
    <col min="6662" max="6662" width="11.7109375" style="1" customWidth="1"/>
    <col min="6663" max="6663" width="10.85546875" style="1" customWidth="1"/>
    <col min="6664" max="6664" width="11.7109375" style="1" customWidth="1"/>
    <col min="6665" max="6665" width="10" style="1" customWidth="1"/>
    <col min="6666" max="6668" width="11.7109375" style="1" customWidth="1"/>
    <col min="6669" max="6669" width="14.5703125" style="1" customWidth="1"/>
    <col min="6670" max="6670" width="12.42578125" style="1" customWidth="1"/>
    <col min="6671" max="6671" width="0" style="1" hidden="1" customWidth="1"/>
    <col min="6672" max="6672" width="11.7109375" style="1" customWidth="1"/>
    <col min="6673" max="6673" width="0" style="1" hidden="1" customWidth="1"/>
    <col min="6674" max="6674" width="11.140625" style="1" customWidth="1"/>
    <col min="6675" max="6676" width="11.7109375" style="1" customWidth="1"/>
    <col min="6677" max="6677" width="7.140625" style="1" customWidth="1"/>
    <col min="6678" max="6678" width="11.7109375" style="1" customWidth="1"/>
    <col min="6679" max="6679" width="10.140625" style="1" bestFit="1" customWidth="1"/>
    <col min="6680" max="6912" width="8.85546875" style="1"/>
    <col min="6913" max="6913" width="9.85546875" style="1" customWidth="1"/>
    <col min="6914" max="6914" width="41.85546875" style="1" customWidth="1"/>
    <col min="6915" max="6915" width="12.140625" style="1" customWidth="1"/>
    <col min="6916" max="6916" width="11.7109375" style="1" customWidth="1"/>
    <col min="6917" max="6917" width="11.42578125" style="1" customWidth="1"/>
    <col min="6918" max="6918" width="11.7109375" style="1" customWidth="1"/>
    <col min="6919" max="6919" width="10.85546875" style="1" customWidth="1"/>
    <col min="6920" max="6920" width="11.7109375" style="1" customWidth="1"/>
    <col min="6921" max="6921" width="10" style="1" customWidth="1"/>
    <col min="6922" max="6924" width="11.7109375" style="1" customWidth="1"/>
    <col min="6925" max="6925" width="14.5703125" style="1" customWidth="1"/>
    <col min="6926" max="6926" width="12.42578125" style="1" customWidth="1"/>
    <col min="6927" max="6927" width="0" style="1" hidden="1" customWidth="1"/>
    <col min="6928" max="6928" width="11.7109375" style="1" customWidth="1"/>
    <col min="6929" max="6929" width="0" style="1" hidden="1" customWidth="1"/>
    <col min="6930" max="6930" width="11.140625" style="1" customWidth="1"/>
    <col min="6931" max="6932" width="11.7109375" style="1" customWidth="1"/>
    <col min="6933" max="6933" width="7.140625" style="1" customWidth="1"/>
    <col min="6934" max="6934" width="11.7109375" style="1" customWidth="1"/>
    <col min="6935" max="6935" width="10.140625" style="1" bestFit="1" customWidth="1"/>
    <col min="6936" max="7168" width="8.85546875" style="1"/>
    <col min="7169" max="7169" width="9.85546875" style="1" customWidth="1"/>
    <col min="7170" max="7170" width="41.85546875" style="1" customWidth="1"/>
    <col min="7171" max="7171" width="12.140625" style="1" customWidth="1"/>
    <col min="7172" max="7172" width="11.7109375" style="1" customWidth="1"/>
    <col min="7173" max="7173" width="11.42578125" style="1" customWidth="1"/>
    <col min="7174" max="7174" width="11.7109375" style="1" customWidth="1"/>
    <col min="7175" max="7175" width="10.85546875" style="1" customWidth="1"/>
    <col min="7176" max="7176" width="11.7109375" style="1" customWidth="1"/>
    <col min="7177" max="7177" width="10" style="1" customWidth="1"/>
    <col min="7178" max="7180" width="11.7109375" style="1" customWidth="1"/>
    <col min="7181" max="7181" width="14.5703125" style="1" customWidth="1"/>
    <col min="7182" max="7182" width="12.42578125" style="1" customWidth="1"/>
    <col min="7183" max="7183" width="0" style="1" hidden="1" customWidth="1"/>
    <col min="7184" max="7184" width="11.7109375" style="1" customWidth="1"/>
    <col min="7185" max="7185" width="0" style="1" hidden="1" customWidth="1"/>
    <col min="7186" max="7186" width="11.140625" style="1" customWidth="1"/>
    <col min="7187" max="7188" width="11.7109375" style="1" customWidth="1"/>
    <col min="7189" max="7189" width="7.140625" style="1" customWidth="1"/>
    <col min="7190" max="7190" width="11.7109375" style="1" customWidth="1"/>
    <col min="7191" max="7191" width="10.140625" style="1" bestFit="1" customWidth="1"/>
    <col min="7192" max="7424" width="8.85546875" style="1"/>
    <col min="7425" max="7425" width="9.85546875" style="1" customWidth="1"/>
    <col min="7426" max="7426" width="41.85546875" style="1" customWidth="1"/>
    <col min="7427" max="7427" width="12.140625" style="1" customWidth="1"/>
    <col min="7428" max="7428" width="11.7109375" style="1" customWidth="1"/>
    <col min="7429" max="7429" width="11.42578125" style="1" customWidth="1"/>
    <col min="7430" max="7430" width="11.7109375" style="1" customWidth="1"/>
    <col min="7431" max="7431" width="10.85546875" style="1" customWidth="1"/>
    <col min="7432" max="7432" width="11.7109375" style="1" customWidth="1"/>
    <col min="7433" max="7433" width="10" style="1" customWidth="1"/>
    <col min="7434" max="7436" width="11.7109375" style="1" customWidth="1"/>
    <col min="7437" max="7437" width="14.5703125" style="1" customWidth="1"/>
    <col min="7438" max="7438" width="12.42578125" style="1" customWidth="1"/>
    <col min="7439" max="7439" width="0" style="1" hidden="1" customWidth="1"/>
    <col min="7440" max="7440" width="11.7109375" style="1" customWidth="1"/>
    <col min="7441" max="7441" width="0" style="1" hidden="1" customWidth="1"/>
    <col min="7442" max="7442" width="11.140625" style="1" customWidth="1"/>
    <col min="7443" max="7444" width="11.7109375" style="1" customWidth="1"/>
    <col min="7445" max="7445" width="7.140625" style="1" customWidth="1"/>
    <col min="7446" max="7446" width="11.7109375" style="1" customWidth="1"/>
    <col min="7447" max="7447" width="10.140625" style="1" bestFit="1" customWidth="1"/>
    <col min="7448" max="7680" width="8.85546875" style="1"/>
    <col min="7681" max="7681" width="9.85546875" style="1" customWidth="1"/>
    <col min="7682" max="7682" width="41.85546875" style="1" customWidth="1"/>
    <col min="7683" max="7683" width="12.140625" style="1" customWidth="1"/>
    <col min="7684" max="7684" width="11.7109375" style="1" customWidth="1"/>
    <col min="7685" max="7685" width="11.42578125" style="1" customWidth="1"/>
    <col min="7686" max="7686" width="11.7109375" style="1" customWidth="1"/>
    <col min="7687" max="7687" width="10.85546875" style="1" customWidth="1"/>
    <col min="7688" max="7688" width="11.7109375" style="1" customWidth="1"/>
    <col min="7689" max="7689" width="10" style="1" customWidth="1"/>
    <col min="7690" max="7692" width="11.7109375" style="1" customWidth="1"/>
    <col min="7693" max="7693" width="14.5703125" style="1" customWidth="1"/>
    <col min="7694" max="7694" width="12.42578125" style="1" customWidth="1"/>
    <col min="7695" max="7695" width="0" style="1" hidden="1" customWidth="1"/>
    <col min="7696" max="7696" width="11.7109375" style="1" customWidth="1"/>
    <col min="7697" max="7697" width="0" style="1" hidden="1" customWidth="1"/>
    <col min="7698" max="7698" width="11.140625" style="1" customWidth="1"/>
    <col min="7699" max="7700" width="11.7109375" style="1" customWidth="1"/>
    <col min="7701" max="7701" width="7.140625" style="1" customWidth="1"/>
    <col min="7702" max="7702" width="11.7109375" style="1" customWidth="1"/>
    <col min="7703" max="7703" width="10.140625" style="1" bestFit="1" customWidth="1"/>
    <col min="7704" max="7936" width="8.85546875" style="1"/>
    <col min="7937" max="7937" width="9.85546875" style="1" customWidth="1"/>
    <col min="7938" max="7938" width="41.85546875" style="1" customWidth="1"/>
    <col min="7939" max="7939" width="12.140625" style="1" customWidth="1"/>
    <col min="7940" max="7940" width="11.7109375" style="1" customWidth="1"/>
    <col min="7941" max="7941" width="11.42578125" style="1" customWidth="1"/>
    <col min="7942" max="7942" width="11.7109375" style="1" customWidth="1"/>
    <col min="7943" max="7943" width="10.85546875" style="1" customWidth="1"/>
    <col min="7944" max="7944" width="11.7109375" style="1" customWidth="1"/>
    <col min="7945" max="7945" width="10" style="1" customWidth="1"/>
    <col min="7946" max="7948" width="11.7109375" style="1" customWidth="1"/>
    <col min="7949" max="7949" width="14.5703125" style="1" customWidth="1"/>
    <col min="7950" max="7950" width="12.42578125" style="1" customWidth="1"/>
    <col min="7951" max="7951" width="0" style="1" hidden="1" customWidth="1"/>
    <col min="7952" max="7952" width="11.7109375" style="1" customWidth="1"/>
    <col min="7953" max="7953" width="0" style="1" hidden="1" customWidth="1"/>
    <col min="7954" max="7954" width="11.140625" style="1" customWidth="1"/>
    <col min="7955" max="7956" width="11.7109375" style="1" customWidth="1"/>
    <col min="7957" max="7957" width="7.140625" style="1" customWidth="1"/>
    <col min="7958" max="7958" width="11.7109375" style="1" customWidth="1"/>
    <col min="7959" max="7959" width="10.140625" style="1" bestFit="1" customWidth="1"/>
    <col min="7960" max="8192" width="8.85546875" style="1"/>
    <col min="8193" max="8193" width="9.85546875" style="1" customWidth="1"/>
    <col min="8194" max="8194" width="41.85546875" style="1" customWidth="1"/>
    <col min="8195" max="8195" width="12.140625" style="1" customWidth="1"/>
    <col min="8196" max="8196" width="11.7109375" style="1" customWidth="1"/>
    <col min="8197" max="8197" width="11.42578125" style="1" customWidth="1"/>
    <col min="8198" max="8198" width="11.7109375" style="1" customWidth="1"/>
    <col min="8199" max="8199" width="10.85546875" style="1" customWidth="1"/>
    <col min="8200" max="8200" width="11.7109375" style="1" customWidth="1"/>
    <col min="8201" max="8201" width="10" style="1" customWidth="1"/>
    <col min="8202" max="8204" width="11.7109375" style="1" customWidth="1"/>
    <col min="8205" max="8205" width="14.5703125" style="1" customWidth="1"/>
    <col min="8206" max="8206" width="12.42578125" style="1" customWidth="1"/>
    <col min="8207" max="8207" width="0" style="1" hidden="1" customWidth="1"/>
    <col min="8208" max="8208" width="11.7109375" style="1" customWidth="1"/>
    <col min="8209" max="8209" width="0" style="1" hidden="1" customWidth="1"/>
    <col min="8210" max="8210" width="11.140625" style="1" customWidth="1"/>
    <col min="8211" max="8212" width="11.7109375" style="1" customWidth="1"/>
    <col min="8213" max="8213" width="7.140625" style="1" customWidth="1"/>
    <col min="8214" max="8214" width="11.7109375" style="1" customWidth="1"/>
    <col min="8215" max="8215" width="10.140625" style="1" bestFit="1" customWidth="1"/>
    <col min="8216" max="8448" width="8.85546875" style="1"/>
    <col min="8449" max="8449" width="9.85546875" style="1" customWidth="1"/>
    <col min="8450" max="8450" width="41.85546875" style="1" customWidth="1"/>
    <col min="8451" max="8451" width="12.140625" style="1" customWidth="1"/>
    <col min="8452" max="8452" width="11.7109375" style="1" customWidth="1"/>
    <col min="8453" max="8453" width="11.42578125" style="1" customWidth="1"/>
    <col min="8454" max="8454" width="11.7109375" style="1" customWidth="1"/>
    <col min="8455" max="8455" width="10.85546875" style="1" customWidth="1"/>
    <col min="8456" max="8456" width="11.7109375" style="1" customWidth="1"/>
    <col min="8457" max="8457" width="10" style="1" customWidth="1"/>
    <col min="8458" max="8460" width="11.7109375" style="1" customWidth="1"/>
    <col min="8461" max="8461" width="14.5703125" style="1" customWidth="1"/>
    <col min="8462" max="8462" width="12.42578125" style="1" customWidth="1"/>
    <col min="8463" max="8463" width="0" style="1" hidden="1" customWidth="1"/>
    <col min="8464" max="8464" width="11.7109375" style="1" customWidth="1"/>
    <col min="8465" max="8465" width="0" style="1" hidden="1" customWidth="1"/>
    <col min="8466" max="8466" width="11.140625" style="1" customWidth="1"/>
    <col min="8467" max="8468" width="11.7109375" style="1" customWidth="1"/>
    <col min="8469" max="8469" width="7.140625" style="1" customWidth="1"/>
    <col min="8470" max="8470" width="11.7109375" style="1" customWidth="1"/>
    <col min="8471" max="8471" width="10.140625" style="1" bestFit="1" customWidth="1"/>
    <col min="8472" max="8704" width="8.85546875" style="1"/>
    <col min="8705" max="8705" width="9.85546875" style="1" customWidth="1"/>
    <col min="8706" max="8706" width="41.85546875" style="1" customWidth="1"/>
    <col min="8707" max="8707" width="12.140625" style="1" customWidth="1"/>
    <col min="8708" max="8708" width="11.7109375" style="1" customWidth="1"/>
    <col min="8709" max="8709" width="11.42578125" style="1" customWidth="1"/>
    <col min="8710" max="8710" width="11.7109375" style="1" customWidth="1"/>
    <col min="8711" max="8711" width="10.85546875" style="1" customWidth="1"/>
    <col min="8712" max="8712" width="11.7109375" style="1" customWidth="1"/>
    <col min="8713" max="8713" width="10" style="1" customWidth="1"/>
    <col min="8714" max="8716" width="11.7109375" style="1" customWidth="1"/>
    <col min="8717" max="8717" width="14.5703125" style="1" customWidth="1"/>
    <col min="8718" max="8718" width="12.42578125" style="1" customWidth="1"/>
    <col min="8719" max="8719" width="0" style="1" hidden="1" customWidth="1"/>
    <col min="8720" max="8720" width="11.7109375" style="1" customWidth="1"/>
    <col min="8721" max="8721" width="0" style="1" hidden="1" customWidth="1"/>
    <col min="8722" max="8722" width="11.140625" style="1" customWidth="1"/>
    <col min="8723" max="8724" width="11.7109375" style="1" customWidth="1"/>
    <col min="8725" max="8725" width="7.140625" style="1" customWidth="1"/>
    <col min="8726" max="8726" width="11.7109375" style="1" customWidth="1"/>
    <col min="8727" max="8727" width="10.140625" style="1" bestFit="1" customWidth="1"/>
    <col min="8728" max="8960" width="8.85546875" style="1"/>
    <col min="8961" max="8961" width="9.85546875" style="1" customWidth="1"/>
    <col min="8962" max="8962" width="41.85546875" style="1" customWidth="1"/>
    <col min="8963" max="8963" width="12.140625" style="1" customWidth="1"/>
    <col min="8964" max="8964" width="11.7109375" style="1" customWidth="1"/>
    <col min="8965" max="8965" width="11.42578125" style="1" customWidth="1"/>
    <col min="8966" max="8966" width="11.7109375" style="1" customWidth="1"/>
    <col min="8967" max="8967" width="10.85546875" style="1" customWidth="1"/>
    <col min="8968" max="8968" width="11.7109375" style="1" customWidth="1"/>
    <col min="8969" max="8969" width="10" style="1" customWidth="1"/>
    <col min="8970" max="8972" width="11.7109375" style="1" customWidth="1"/>
    <col min="8973" max="8973" width="14.5703125" style="1" customWidth="1"/>
    <col min="8974" max="8974" width="12.42578125" style="1" customWidth="1"/>
    <col min="8975" max="8975" width="0" style="1" hidden="1" customWidth="1"/>
    <col min="8976" max="8976" width="11.7109375" style="1" customWidth="1"/>
    <col min="8977" max="8977" width="0" style="1" hidden="1" customWidth="1"/>
    <col min="8978" max="8978" width="11.140625" style="1" customWidth="1"/>
    <col min="8979" max="8980" width="11.7109375" style="1" customWidth="1"/>
    <col min="8981" max="8981" width="7.140625" style="1" customWidth="1"/>
    <col min="8982" max="8982" width="11.7109375" style="1" customWidth="1"/>
    <col min="8983" max="8983" width="10.140625" style="1" bestFit="1" customWidth="1"/>
    <col min="8984" max="9216" width="8.85546875" style="1"/>
    <col min="9217" max="9217" width="9.85546875" style="1" customWidth="1"/>
    <col min="9218" max="9218" width="41.85546875" style="1" customWidth="1"/>
    <col min="9219" max="9219" width="12.140625" style="1" customWidth="1"/>
    <col min="9220" max="9220" width="11.7109375" style="1" customWidth="1"/>
    <col min="9221" max="9221" width="11.42578125" style="1" customWidth="1"/>
    <col min="9222" max="9222" width="11.7109375" style="1" customWidth="1"/>
    <col min="9223" max="9223" width="10.85546875" style="1" customWidth="1"/>
    <col min="9224" max="9224" width="11.7109375" style="1" customWidth="1"/>
    <col min="9225" max="9225" width="10" style="1" customWidth="1"/>
    <col min="9226" max="9228" width="11.7109375" style="1" customWidth="1"/>
    <col min="9229" max="9229" width="14.5703125" style="1" customWidth="1"/>
    <col min="9230" max="9230" width="12.42578125" style="1" customWidth="1"/>
    <col min="9231" max="9231" width="0" style="1" hidden="1" customWidth="1"/>
    <col min="9232" max="9232" width="11.7109375" style="1" customWidth="1"/>
    <col min="9233" max="9233" width="0" style="1" hidden="1" customWidth="1"/>
    <col min="9234" max="9234" width="11.140625" style="1" customWidth="1"/>
    <col min="9235" max="9236" width="11.7109375" style="1" customWidth="1"/>
    <col min="9237" max="9237" width="7.140625" style="1" customWidth="1"/>
    <col min="9238" max="9238" width="11.7109375" style="1" customWidth="1"/>
    <col min="9239" max="9239" width="10.140625" style="1" bestFit="1" customWidth="1"/>
    <col min="9240" max="9472" width="8.85546875" style="1"/>
    <col min="9473" max="9473" width="9.85546875" style="1" customWidth="1"/>
    <col min="9474" max="9474" width="41.85546875" style="1" customWidth="1"/>
    <col min="9475" max="9475" width="12.140625" style="1" customWidth="1"/>
    <col min="9476" max="9476" width="11.7109375" style="1" customWidth="1"/>
    <col min="9477" max="9477" width="11.42578125" style="1" customWidth="1"/>
    <col min="9478" max="9478" width="11.7109375" style="1" customWidth="1"/>
    <col min="9479" max="9479" width="10.85546875" style="1" customWidth="1"/>
    <col min="9480" max="9480" width="11.7109375" style="1" customWidth="1"/>
    <col min="9481" max="9481" width="10" style="1" customWidth="1"/>
    <col min="9482" max="9484" width="11.7109375" style="1" customWidth="1"/>
    <col min="9485" max="9485" width="14.5703125" style="1" customWidth="1"/>
    <col min="9486" max="9486" width="12.42578125" style="1" customWidth="1"/>
    <col min="9487" max="9487" width="0" style="1" hidden="1" customWidth="1"/>
    <col min="9488" max="9488" width="11.7109375" style="1" customWidth="1"/>
    <col min="9489" max="9489" width="0" style="1" hidden="1" customWidth="1"/>
    <col min="9490" max="9490" width="11.140625" style="1" customWidth="1"/>
    <col min="9491" max="9492" width="11.7109375" style="1" customWidth="1"/>
    <col min="9493" max="9493" width="7.140625" style="1" customWidth="1"/>
    <col min="9494" max="9494" width="11.7109375" style="1" customWidth="1"/>
    <col min="9495" max="9495" width="10.140625" style="1" bestFit="1" customWidth="1"/>
    <col min="9496" max="9728" width="8.85546875" style="1"/>
    <col min="9729" max="9729" width="9.85546875" style="1" customWidth="1"/>
    <col min="9730" max="9730" width="41.85546875" style="1" customWidth="1"/>
    <col min="9731" max="9731" width="12.140625" style="1" customWidth="1"/>
    <col min="9732" max="9732" width="11.7109375" style="1" customWidth="1"/>
    <col min="9733" max="9733" width="11.42578125" style="1" customWidth="1"/>
    <col min="9734" max="9734" width="11.7109375" style="1" customWidth="1"/>
    <col min="9735" max="9735" width="10.85546875" style="1" customWidth="1"/>
    <col min="9736" max="9736" width="11.7109375" style="1" customWidth="1"/>
    <col min="9737" max="9737" width="10" style="1" customWidth="1"/>
    <col min="9738" max="9740" width="11.7109375" style="1" customWidth="1"/>
    <col min="9741" max="9741" width="14.5703125" style="1" customWidth="1"/>
    <col min="9742" max="9742" width="12.42578125" style="1" customWidth="1"/>
    <col min="9743" max="9743" width="0" style="1" hidden="1" customWidth="1"/>
    <col min="9744" max="9744" width="11.7109375" style="1" customWidth="1"/>
    <col min="9745" max="9745" width="0" style="1" hidden="1" customWidth="1"/>
    <col min="9746" max="9746" width="11.140625" style="1" customWidth="1"/>
    <col min="9747" max="9748" width="11.7109375" style="1" customWidth="1"/>
    <col min="9749" max="9749" width="7.140625" style="1" customWidth="1"/>
    <col min="9750" max="9750" width="11.7109375" style="1" customWidth="1"/>
    <col min="9751" max="9751" width="10.140625" style="1" bestFit="1" customWidth="1"/>
    <col min="9752" max="9984" width="8.85546875" style="1"/>
    <col min="9985" max="9985" width="9.85546875" style="1" customWidth="1"/>
    <col min="9986" max="9986" width="41.85546875" style="1" customWidth="1"/>
    <col min="9987" max="9987" width="12.140625" style="1" customWidth="1"/>
    <col min="9988" max="9988" width="11.7109375" style="1" customWidth="1"/>
    <col min="9989" max="9989" width="11.42578125" style="1" customWidth="1"/>
    <col min="9990" max="9990" width="11.7109375" style="1" customWidth="1"/>
    <col min="9991" max="9991" width="10.85546875" style="1" customWidth="1"/>
    <col min="9992" max="9992" width="11.7109375" style="1" customWidth="1"/>
    <col min="9993" max="9993" width="10" style="1" customWidth="1"/>
    <col min="9994" max="9996" width="11.7109375" style="1" customWidth="1"/>
    <col min="9997" max="9997" width="14.5703125" style="1" customWidth="1"/>
    <col min="9998" max="9998" width="12.42578125" style="1" customWidth="1"/>
    <col min="9999" max="9999" width="0" style="1" hidden="1" customWidth="1"/>
    <col min="10000" max="10000" width="11.7109375" style="1" customWidth="1"/>
    <col min="10001" max="10001" width="0" style="1" hidden="1" customWidth="1"/>
    <col min="10002" max="10002" width="11.140625" style="1" customWidth="1"/>
    <col min="10003" max="10004" width="11.7109375" style="1" customWidth="1"/>
    <col min="10005" max="10005" width="7.140625" style="1" customWidth="1"/>
    <col min="10006" max="10006" width="11.7109375" style="1" customWidth="1"/>
    <col min="10007" max="10007" width="10.140625" style="1" bestFit="1" customWidth="1"/>
    <col min="10008" max="10240" width="8.85546875" style="1"/>
    <col min="10241" max="10241" width="9.85546875" style="1" customWidth="1"/>
    <col min="10242" max="10242" width="41.85546875" style="1" customWidth="1"/>
    <col min="10243" max="10243" width="12.140625" style="1" customWidth="1"/>
    <col min="10244" max="10244" width="11.7109375" style="1" customWidth="1"/>
    <col min="10245" max="10245" width="11.42578125" style="1" customWidth="1"/>
    <col min="10246" max="10246" width="11.7109375" style="1" customWidth="1"/>
    <col min="10247" max="10247" width="10.85546875" style="1" customWidth="1"/>
    <col min="10248" max="10248" width="11.7109375" style="1" customWidth="1"/>
    <col min="10249" max="10249" width="10" style="1" customWidth="1"/>
    <col min="10250" max="10252" width="11.7109375" style="1" customWidth="1"/>
    <col min="10253" max="10253" width="14.5703125" style="1" customWidth="1"/>
    <col min="10254" max="10254" width="12.42578125" style="1" customWidth="1"/>
    <col min="10255" max="10255" width="0" style="1" hidden="1" customWidth="1"/>
    <col min="10256" max="10256" width="11.7109375" style="1" customWidth="1"/>
    <col min="10257" max="10257" width="0" style="1" hidden="1" customWidth="1"/>
    <col min="10258" max="10258" width="11.140625" style="1" customWidth="1"/>
    <col min="10259" max="10260" width="11.7109375" style="1" customWidth="1"/>
    <col min="10261" max="10261" width="7.140625" style="1" customWidth="1"/>
    <col min="10262" max="10262" width="11.7109375" style="1" customWidth="1"/>
    <col min="10263" max="10263" width="10.140625" style="1" bestFit="1" customWidth="1"/>
    <col min="10264" max="10496" width="8.85546875" style="1"/>
    <col min="10497" max="10497" width="9.85546875" style="1" customWidth="1"/>
    <col min="10498" max="10498" width="41.85546875" style="1" customWidth="1"/>
    <col min="10499" max="10499" width="12.140625" style="1" customWidth="1"/>
    <col min="10500" max="10500" width="11.7109375" style="1" customWidth="1"/>
    <col min="10501" max="10501" width="11.42578125" style="1" customWidth="1"/>
    <col min="10502" max="10502" width="11.7109375" style="1" customWidth="1"/>
    <col min="10503" max="10503" width="10.85546875" style="1" customWidth="1"/>
    <col min="10504" max="10504" width="11.7109375" style="1" customWidth="1"/>
    <col min="10505" max="10505" width="10" style="1" customWidth="1"/>
    <col min="10506" max="10508" width="11.7109375" style="1" customWidth="1"/>
    <col min="10509" max="10509" width="14.5703125" style="1" customWidth="1"/>
    <col min="10510" max="10510" width="12.42578125" style="1" customWidth="1"/>
    <col min="10511" max="10511" width="0" style="1" hidden="1" customWidth="1"/>
    <col min="10512" max="10512" width="11.7109375" style="1" customWidth="1"/>
    <col min="10513" max="10513" width="0" style="1" hidden="1" customWidth="1"/>
    <col min="10514" max="10514" width="11.140625" style="1" customWidth="1"/>
    <col min="10515" max="10516" width="11.7109375" style="1" customWidth="1"/>
    <col min="10517" max="10517" width="7.140625" style="1" customWidth="1"/>
    <col min="10518" max="10518" width="11.7109375" style="1" customWidth="1"/>
    <col min="10519" max="10519" width="10.140625" style="1" bestFit="1" customWidth="1"/>
    <col min="10520" max="10752" width="8.85546875" style="1"/>
    <col min="10753" max="10753" width="9.85546875" style="1" customWidth="1"/>
    <col min="10754" max="10754" width="41.85546875" style="1" customWidth="1"/>
    <col min="10755" max="10755" width="12.140625" style="1" customWidth="1"/>
    <col min="10756" max="10756" width="11.7109375" style="1" customWidth="1"/>
    <col min="10757" max="10757" width="11.42578125" style="1" customWidth="1"/>
    <col min="10758" max="10758" width="11.7109375" style="1" customWidth="1"/>
    <col min="10759" max="10759" width="10.85546875" style="1" customWidth="1"/>
    <col min="10760" max="10760" width="11.7109375" style="1" customWidth="1"/>
    <col min="10761" max="10761" width="10" style="1" customWidth="1"/>
    <col min="10762" max="10764" width="11.7109375" style="1" customWidth="1"/>
    <col min="10765" max="10765" width="14.5703125" style="1" customWidth="1"/>
    <col min="10766" max="10766" width="12.42578125" style="1" customWidth="1"/>
    <col min="10767" max="10767" width="0" style="1" hidden="1" customWidth="1"/>
    <col min="10768" max="10768" width="11.7109375" style="1" customWidth="1"/>
    <col min="10769" max="10769" width="0" style="1" hidden="1" customWidth="1"/>
    <col min="10770" max="10770" width="11.140625" style="1" customWidth="1"/>
    <col min="10771" max="10772" width="11.7109375" style="1" customWidth="1"/>
    <col min="10773" max="10773" width="7.140625" style="1" customWidth="1"/>
    <col min="10774" max="10774" width="11.7109375" style="1" customWidth="1"/>
    <col min="10775" max="10775" width="10.140625" style="1" bestFit="1" customWidth="1"/>
    <col min="10776" max="11008" width="8.85546875" style="1"/>
    <col min="11009" max="11009" width="9.85546875" style="1" customWidth="1"/>
    <col min="11010" max="11010" width="41.85546875" style="1" customWidth="1"/>
    <col min="11011" max="11011" width="12.140625" style="1" customWidth="1"/>
    <col min="11012" max="11012" width="11.7109375" style="1" customWidth="1"/>
    <col min="11013" max="11013" width="11.42578125" style="1" customWidth="1"/>
    <col min="11014" max="11014" width="11.7109375" style="1" customWidth="1"/>
    <col min="11015" max="11015" width="10.85546875" style="1" customWidth="1"/>
    <col min="11016" max="11016" width="11.7109375" style="1" customWidth="1"/>
    <col min="11017" max="11017" width="10" style="1" customWidth="1"/>
    <col min="11018" max="11020" width="11.7109375" style="1" customWidth="1"/>
    <col min="11021" max="11021" width="14.5703125" style="1" customWidth="1"/>
    <col min="11022" max="11022" width="12.42578125" style="1" customWidth="1"/>
    <col min="11023" max="11023" width="0" style="1" hidden="1" customWidth="1"/>
    <col min="11024" max="11024" width="11.7109375" style="1" customWidth="1"/>
    <col min="11025" max="11025" width="0" style="1" hidden="1" customWidth="1"/>
    <col min="11026" max="11026" width="11.140625" style="1" customWidth="1"/>
    <col min="11027" max="11028" width="11.7109375" style="1" customWidth="1"/>
    <col min="11029" max="11029" width="7.140625" style="1" customWidth="1"/>
    <col min="11030" max="11030" width="11.7109375" style="1" customWidth="1"/>
    <col min="11031" max="11031" width="10.140625" style="1" bestFit="1" customWidth="1"/>
    <col min="11032" max="11264" width="8.85546875" style="1"/>
    <col min="11265" max="11265" width="9.85546875" style="1" customWidth="1"/>
    <col min="11266" max="11266" width="41.85546875" style="1" customWidth="1"/>
    <col min="11267" max="11267" width="12.140625" style="1" customWidth="1"/>
    <col min="11268" max="11268" width="11.7109375" style="1" customWidth="1"/>
    <col min="11269" max="11269" width="11.42578125" style="1" customWidth="1"/>
    <col min="11270" max="11270" width="11.7109375" style="1" customWidth="1"/>
    <col min="11271" max="11271" width="10.85546875" style="1" customWidth="1"/>
    <col min="11272" max="11272" width="11.7109375" style="1" customWidth="1"/>
    <col min="11273" max="11273" width="10" style="1" customWidth="1"/>
    <col min="11274" max="11276" width="11.7109375" style="1" customWidth="1"/>
    <col min="11277" max="11277" width="14.5703125" style="1" customWidth="1"/>
    <col min="11278" max="11278" width="12.42578125" style="1" customWidth="1"/>
    <col min="11279" max="11279" width="0" style="1" hidden="1" customWidth="1"/>
    <col min="11280" max="11280" width="11.7109375" style="1" customWidth="1"/>
    <col min="11281" max="11281" width="0" style="1" hidden="1" customWidth="1"/>
    <col min="11282" max="11282" width="11.140625" style="1" customWidth="1"/>
    <col min="11283" max="11284" width="11.7109375" style="1" customWidth="1"/>
    <col min="11285" max="11285" width="7.140625" style="1" customWidth="1"/>
    <col min="11286" max="11286" width="11.7109375" style="1" customWidth="1"/>
    <col min="11287" max="11287" width="10.140625" style="1" bestFit="1" customWidth="1"/>
    <col min="11288" max="11520" width="8.85546875" style="1"/>
    <col min="11521" max="11521" width="9.85546875" style="1" customWidth="1"/>
    <col min="11522" max="11522" width="41.85546875" style="1" customWidth="1"/>
    <col min="11523" max="11523" width="12.140625" style="1" customWidth="1"/>
    <col min="11524" max="11524" width="11.7109375" style="1" customWidth="1"/>
    <col min="11525" max="11525" width="11.42578125" style="1" customWidth="1"/>
    <col min="11526" max="11526" width="11.7109375" style="1" customWidth="1"/>
    <col min="11527" max="11527" width="10.85546875" style="1" customWidth="1"/>
    <col min="11528" max="11528" width="11.7109375" style="1" customWidth="1"/>
    <col min="11529" max="11529" width="10" style="1" customWidth="1"/>
    <col min="11530" max="11532" width="11.7109375" style="1" customWidth="1"/>
    <col min="11533" max="11533" width="14.5703125" style="1" customWidth="1"/>
    <col min="11534" max="11534" width="12.42578125" style="1" customWidth="1"/>
    <col min="11535" max="11535" width="0" style="1" hidden="1" customWidth="1"/>
    <col min="11536" max="11536" width="11.7109375" style="1" customWidth="1"/>
    <col min="11537" max="11537" width="0" style="1" hidden="1" customWidth="1"/>
    <col min="11538" max="11538" width="11.140625" style="1" customWidth="1"/>
    <col min="11539" max="11540" width="11.7109375" style="1" customWidth="1"/>
    <col min="11541" max="11541" width="7.140625" style="1" customWidth="1"/>
    <col min="11542" max="11542" width="11.7109375" style="1" customWidth="1"/>
    <col min="11543" max="11543" width="10.140625" style="1" bestFit="1" customWidth="1"/>
    <col min="11544" max="11776" width="8.85546875" style="1"/>
    <col min="11777" max="11777" width="9.85546875" style="1" customWidth="1"/>
    <col min="11778" max="11778" width="41.85546875" style="1" customWidth="1"/>
    <col min="11779" max="11779" width="12.140625" style="1" customWidth="1"/>
    <col min="11780" max="11780" width="11.7109375" style="1" customWidth="1"/>
    <col min="11781" max="11781" width="11.42578125" style="1" customWidth="1"/>
    <col min="11782" max="11782" width="11.7109375" style="1" customWidth="1"/>
    <col min="11783" max="11783" width="10.85546875" style="1" customWidth="1"/>
    <col min="11784" max="11784" width="11.7109375" style="1" customWidth="1"/>
    <col min="11785" max="11785" width="10" style="1" customWidth="1"/>
    <col min="11786" max="11788" width="11.7109375" style="1" customWidth="1"/>
    <col min="11789" max="11789" width="14.5703125" style="1" customWidth="1"/>
    <col min="11790" max="11790" width="12.42578125" style="1" customWidth="1"/>
    <col min="11791" max="11791" width="0" style="1" hidden="1" customWidth="1"/>
    <col min="11792" max="11792" width="11.7109375" style="1" customWidth="1"/>
    <col min="11793" max="11793" width="0" style="1" hidden="1" customWidth="1"/>
    <col min="11794" max="11794" width="11.140625" style="1" customWidth="1"/>
    <col min="11795" max="11796" width="11.7109375" style="1" customWidth="1"/>
    <col min="11797" max="11797" width="7.140625" style="1" customWidth="1"/>
    <col min="11798" max="11798" width="11.7109375" style="1" customWidth="1"/>
    <col min="11799" max="11799" width="10.140625" style="1" bestFit="1" customWidth="1"/>
    <col min="11800" max="12032" width="8.85546875" style="1"/>
    <col min="12033" max="12033" width="9.85546875" style="1" customWidth="1"/>
    <col min="12034" max="12034" width="41.85546875" style="1" customWidth="1"/>
    <col min="12035" max="12035" width="12.140625" style="1" customWidth="1"/>
    <col min="12036" max="12036" width="11.7109375" style="1" customWidth="1"/>
    <col min="12037" max="12037" width="11.42578125" style="1" customWidth="1"/>
    <col min="12038" max="12038" width="11.7109375" style="1" customWidth="1"/>
    <col min="12039" max="12039" width="10.85546875" style="1" customWidth="1"/>
    <col min="12040" max="12040" width="11.7109375" style="1" customWidth="1"/>
    <col min="12041" max="12041" width="10" style="1" customWidth="1"/>
    <col min="12042" max="12044" width="11.7109375" style="1" customWidth="1"/>
    <col min="12045" max="12045" width="14.5703125" style="1" customWidth="1"/>
    <col min="12046" max="12046" width="12.42578125" style="1" customWidth="1"/>
    <col min="12047" max="12047" width="0" style="1" hidden="1" customWidth="1"/>
    <col min="12048" max="12048" width="11.7109375" style="1" customWidth="1"/>
    <col min="12049" max="12049" width="0" style="1" hidden="1" customWidth="1"/>
    <col min="12050" max="12050" width="11.140625" style="1" customWidth="1"/>
    <col min="12051" max="12052" width="11.7109375" style="1" customWidth="1"/>
    <col min="12053" max="12053" width="7.140625" style="1" customWidth="1"/>
    <col min="12054" max="12054" width="11.7109375" style="1" customWidth="1"/>
    <col min="12055" max="12055" width="10.140625" style="1" bestFit="1" customWidth="1"/>
    <col min="12056" max="12288" width="8.85546875" style="1"/>
    <col min="12289" max="12289" width="9.85546875" style="1" customWidth="1"/>
    <col min="12290" max="12290" width="41.85546875" style="1" customWidth="1"/>
    <col min="12291" max="12291" width="12.140625" style="1" customWidth="1"/>
    <col min="12292" max="12292" width="11.7109375" style="1" customWidth="1"/>
    <col min="12293" max="12293" width="11.42578125" style="1" customWidth="1"/>
    <col min="12294" max="12294" width="11.7109375" style="1" customWidth="1"/>
    <col min="12295" max="12295" width="10.85546875" style="1" customWidth="1"/>
    <col min="12296" max="12296" width="11.7109375" style="1" customWidth="1"/>
    <col min="12297" max="12297" width="10" style="1" customWidth="1"/>
    <col min="12298" max="12300" width="11.7109375" style="1" customWidth="1"/>
    <col min="12301" max="12301" width="14.5703125" style="1" customWidth="1"/>
    <col min="12302" max="12302" width="12.42578125" style="1" customWidth="1"/>
    <col min="12303" max="12303" width="0" style="1" hidden="1" customWidth="1"/>
    <col min="12304" max="12304" width="11.7109375" style="1" customWidth="1"/>
    <col min="12305" max="12305" width="0" style="1" hidden="1" customWidth="1"/>
    <col min="12306" max="12306" width="11.140625" style="1" customWidth="1"/>
    <col min="12307" max="12308" width="11.7109375" style="1" customWidth="1"/>
    <col min="12309" max="12309" width="7.140625" style="1" customWidth="1"/>
    <col min="12310" max="12310" width="11.7109375" style="1" customWidth="1"/>
    <col min="12311" max="12311" width="10.140625" style="1" bestFit="1" customWidth="1"/>
    <col min="12312" max="12544" width="8.85546875" style="1"/>
    <col min="12545" max="12545" width="9.85546875" style="1" customWidth="1"/>
    <col min="12546" max="12546" width="41.85546875" style="1" customWidth="1"/>
    <col min="12547" max="12547" width="12.140625" style="1" customWidth="1"/>
    <col min="12548" max="12548" width="11.7109375" style="1" customWidth="1"/>
    <col min="12549" max="12549" width="11.42578125" style="1" customWidth="1"/>
    <col min="12550" max="12550" width="11.7109375" style="1" customWidth="1"/>
    <col min="12551" max="12551" width="10.85546875" style="1" customWidth="1"/>
    <col min="12552" max="12552" width="11.7109375" style="1" customWidth="1"/>
    <col min="12553" max="12553" width="10" style="1" customWidth="1"/>
    <col min="12554" max="12556" width="11.7109375" style="1" customWidth="1"/>
    <col min="12557" max="12557" width="14.5703125" style="1" customWidth="1"/>
    <col min="12558" max="12558" width="12.42578125" style="1" customWidth="1"/>
    <col min="12559" max="12559" width="0" style="1" hidden="1" customWidth="1"/>
    <col min="12560" max="12560" width="11.7109375" style="1" customWidth="1"/>
    <col min="12561" max="12561" width="0" style="1" hidden="1" customWidth="1"/>
    <col min="12562" max="12562" width="11.140625" style="1" customWidth="1"/>
    <col min="12563" max="12564" width="11.7109375" style="1" customWidth="1"/>
    <col min="12565" max="12565" width="7.140625" style="1" customWidth="1"/>
    <col min="12566" max="12566" width="11.7109375" style="1" customWidth="1"/>
    <col min="12567" max="12567" width="10.140625" style="1" bestFit="1" customWidth="1"/>
    <col min="12568" max="12800" width="8.85546875" style="1"/>
    <col min="12801" max="12801" width="9.85546875" style="1" customWidth="1"/>
    <col min="12802" max="12802" width="41.85546875" style="1" customWidth="1"/>
    <col min="12803" max="12803" width="12.140625" style="1" customWidth="1"/>
    <col min="12804" max="12804" width="11.7109375" style="1" customWidth="1"/>
    <col min="12805" max="12805" width="11.42578125" style="1" customWidth="1"/>
    <col min="12806" max="12806" width="11.7109375" style="1" customWidth="1"/>
    <col min="12807" max="12807" width="10.85546875" style="1" customWidth="1"/>
    <col min="12808" max="12808" width="11.7109375" style="1" customWidth="1"/>
    <col min="12809" max="12809" width="10" style="1" customWidth="1"/>
    <col min="12810" max="12812" width="11.7109375" style="1" customWidth="1"/>
    <col min="12813" max="12813" width="14.5703125" style="1" customWidth="1"/>
    <col min="12814" max="12814" width="12.42578125" style="1" customWidth="1"/>
    <col min="12815" max="12815" width="0" style="1" hidden="1" customWidth="1"/>
    <col min="12816" max="12816" width="11.7109375" style="1" customWidth="1"/>
    <col min="12817" max="12817" width="0" style="1" hidden="1" customWidth="1"/>
    <col min="12818" max="12818" width="11.140625" style="1" customWidth="1"/>
    <col min="12819" max="12820" width="11.7109375" style="1" customWidth="1"/>
    <col min="12821" max="12821" width="7.140625" style="1" customWidth="1"/>
    <col min="12822" max="12822" width="11.7109375" style="1" customWidth="1"/>
    <col min="12823" max="12823" width="10.140625" style="1" bestFit="1" customWidth="1"/>
    <col min="12824" max="13056" width="8.85546875" style="1"/>
    <col min="13057" max="13057" width="9.85546875" style="1" customWidth="1"/>
    <col min="13058" max="13058" width="41.85546875" style="1" customWidth="1"/>
    <col min="13059" max="13059" width="12.140625" style="1" customWidth="1"/>
    <col min="13060" max="13060" width="11.7109375" style="1" customWidth="1"/>
    <col min="13061" max="13061" width="11.42578125" style="1" customWidth="1"/>
    <col min="13062" max="13062" width="11.7109375" style="1" customWidth="1"/>
    <col min="13063" max="13063" width="10.85546875" style="1" customWidth="1"/>
    <col min="13064" max="13064" width="11.7109375" style="1" customWidth="1"/>
    <col min="13065" max="13065" width="10" style="1" customWidth="1"/>
    <col min="13066" max="13068" width="11.7109375" style="1" customWidth="1"/>
    <col min="13069" max="13069" width="14.5703125" style="1" customWidth="1"/>
    <col min="13070" max="13070" width="12.42578125" style="1" customWidth="1"/>
    <col min="13071" max="13071" width="0" style="1" hidden="1" customWidth="1"/>
    <col min="13072" max="13072" width="11.7109375" style="1" customWidth="1"/>
    <col min="13073" max="13073" width="0" style="1" hidden="1" customWidth="1"/>
    <col min="13074" max="13074" width="11.140625" style="1" customWidth="1"/>
    <col min="13075" max="13076" width="11.7109375" style="1" customWidth="1"/>
    <col min="13077" max="13077" width="7.140625" style="1" customWidth="1"/>
    <col min="13078" max="13078" width="11.7109375" style="1" customWidth="1"/>
    <col min="13079" max="13079" width="10.140625" style="1" bestFit="1" customWidth="1"/>
    <col min="13080" max="13312" width="8.85546875" style="1"/>
    <col min="13313" max="13313" width="9.85546875" style="1" customWidth="1"/>
    <col min="13314" max="13314" width="41.85546875" style="1" customWidth="1"/>
    <col min="13315" max="13315" width="12.140625" style="1" customWidth="1"/>
    <col min="13316" max="13316" width="11.7109375" style="1" customWidth="1"/>
    <col min="13317" max="13317" width="11.42578125" style="1" customWidth="1"/>
    <col min="13318" max="13318" width="11.7109375" style="1" customWidth="1"/>
    <col min="13319" max="13319" width="10.85546875" style="1" customWidth="1"/>
    <col min="13320" max="13320" width="11.7109375" style="1" customWidth="1"/>
    <col min="13321" max="13321" width="10" style="1" customWidth="1"/>
    <col min="13322" max="13324" width="11.7109375" style="1" customWidth="1"/>
    <col min="13325" max="13325" width="14.5703125" style="1" customWidth="1"/>
    <col min="13326" max="13326" width="12.42578125" style="1" customWidth="1"/>
    <col min="13327" max="13327" width="0" style="1" hidden="1" customWidth="1"/>
    <col min="13328" max="13328" width="11.7109375" style="1" customWidth="1"/>
    <col min="13329" max="13329" width="0" style="1" hidden="1" customWidth="1"/>
    <col min="13330" max="13330" width="11.140625" style="1" customWidth="1"/>
    <col min="13331" max="13332" width="11.7109375" style="1" customWidth="1"/>
    <col min="13333" max="13333" width="7.140625" style="1" customWidth="1"/>
    <col min="13334" max="13334" width="11.7109375" style="1" customWidth="1"/>
    <col min="13335" max="13335" width="10.140625" style="1" bestFit="1" customWidth="1"/>
    <col min="13336" max="13568" width="8.85546875" style="1"/>
    <col min="13569" max="13569" width="9.85546875" style="1" customWidth="1"/>
    <col min="13570" max="13570" width="41.85546875" style="1" customWidth="1"/>
    <col min="13571" max="13571" width="12.140625" style="1" customWidth="1"/>
    <col min="13572" max="13572" width="11.7109375" style="1" customWidth="1"/>
    <col min="13573" max="13573" width="11.42578125" style="1" customWidth="1"/>
    <col min="13574" max="13574" width="11.7109375" style="1" customWidth="1"/>
    <col min="13575" max="13575" width="10.85546875" style="1" customWidth="1"/>
    <col min="13576" max="13576" width="11.7109375" style="1" customWidth="1"/>
    <col min="13577" max="13577" width="10" style="1" customWidth="1"/>
    <col min="13578" max="13580" width="11.7109375" style="1" customWidth="1"/>
    <col min="13581" max="13581" width="14.5703125" style="1" customWidth="1"/>
    <col min="13582" max="13582" width="12.42578125" style="1" customWidth="1"/>
    <col min="13583" max="13583" width="0" style="1" hidden="1" customWidth="1"/>
    <col min="13584" max="13584" width="11.7109375" style="1" customWidth="1"/>
    <col min="13585" max="13585" width="0" style="1" hidden="1" customWidth="1"/>
    <col min="13586" max="13586" width="11.140625" style="1" customWidth="1"/>
    <col min="13587" max="13588" width="11.7109375" style="1" customWidth="1"/>
    <col min="13589" max="13589" width="7.140625" style="1" customWidth="1"/>
    <col min="13590" max="13590" width="11.7109375" style="1" customWidth="1"/>
    <col min="13591" max="13591" width="10.140625" style="1" bestFit="1" customWidth="1"/>
    <col min="13592" max="13824" width="8.85546875" style="1"/>
    <col min="13825" max="13825" width="9.85546875" style="1" customWidth="1"/>
    <col min="13826" max="13826" width="41.85546875" style="1" customWidth="1"/>
    <col min="13827" max="13827" width="12.140625" style="1" customWidth="1"/>
    <col min="13828" max="13828" width="11.7109375" style="1" customWidth="1"/>
    <col min="13829" max="13829" width="11.42578125" style="1" customWidth="1"/>
    <col min="13830" max="13830" width="11.7109375" style="1" customWidth="1"/>
    <col min="13831" max="13831" width="10.85546875" style="1" customWidth="1"/>
    <col min="13832" max="13832" width="11.7109375" style="1" customWidth="1"/>
    <col min="13833" max="13833" width="10" style="1" customWidth="1"/>
    <col min="13834" max="13836" width="11.7109375" style="1" customWidth="1"/>
    <col min="13837" max="13837" width="14.5703125" style="1" customWidth="1"/>
    <col min="13838" max="13838" width="12.42578125" style="1" customWidth="1"/>
    <col min="13839" max="13839" width="0" style="1" hidden="1" customWidth="1"/>
    <col min="13840" max="13840" width="11.7109375" style="1" customWidth="1"/>
    <col min="13841" max="13841" width="0" style="1" hidden="1" customWidth="1"/>
    <col min="13842" max="13842" width="11.140625" style="1" customWidth="1"/>
    <col min="13843" max="13844" width="11.7109375" style="1" customWidth="1"/>
    <col min="13845" max="13845" width="7.140625" style="1" customWidth="1"/>
    <col min="13846" max="13846" width="11.7109375" style="1" customWidth="1"/>
    <col min="13847" max="13847" width="10.140625" style="1" bestFit="1" customWidth="1"/>
    <col min="13848" max="14080" width="8.85546875" style="1"/>
    <col min="14081" max="14081" width="9.85546875" style="1" customWidth="1"/>
    <col min="14082" max="14082" width="41.85546875" style="1" customWidth="1"/>
    <col min="14083" max="14083" width="12.140625" style="1" customWidth="1"/>
    <col min="14084" max="14084" width="11.7109375" style="1" customWidth="1"/>
    <col min="14085" max="14085" width="11.42578125" style="1" customWidth="1"/>
    <col min="14086" max="14086" width="11.7109375" style="1" customWidth="1"/>
    <col min="14087" max="14087" width="10.85546875" style="1" customWidth="1"/>
    <col min="14088" max="14088" width="11.7109375" style="1" customWidth="1"/>
    <col min="14089" max="14089" width="10" style="1" customWidth="1"/>
    <col min="14090" max="14092" width="11.7109375" style="1" customWidth="1"/>
    <col min="14093" max="14093" width="14.5703125" style="1" customWidth="1"/>
    <col min="14094" max="14094" width="12.42578125" style="1" customWidth="1"/>
    <col min="14095" max="14095" width="0" style="1" hidden="1" customWidth="1"/>
    <col min="14096" max="14096" width="11.7109375" style="1" customWidth="1"/>
    <col min="14097" max="14097" width="0" style="1" hidden="1" customWidth="1"/>
    <col min="14098" max="14098" width="11.140625" style="1" customWidth="1"/>
    <col min="14099" max="14100" width="11.7109375" style="1" customWidth="1"/>
    <col min="14101" max="14101" width="7.140625" style="1" customWidth="1"/>
    <col min="14102" max="14102" width="11.7109375" style="1" customWidth="1"/>
    <col min="14103" max="14103" width="10.140625" style="1" bestFit="1" customWidth="1"/>
    <col min="14104" max="14336" width="8.85546875" style="1"/>
    <col min="14337" max="14337" width="9.85546875" style="1" customWidth="1"/>
    <col min="14338" max="14338" width="41.85546875" style="1" customWidth="1"/>
    <col min="14339" max="14339" width="12.140625" style="1" customWidth="1"/>
    <col min="14340" max="14340" width="11.7109375" style="1" customWidth="1"/>
    <col min="14341" max="14341" width="11.42578125" style="1" customWidth="1"/>
    <col min="14342" max="14342" width="11.7109375" style="1" customWidth="1"/>
    <col min="14343" max="14343" width="10.85546875" style="1" customWidth="1"/>
    <col min="14344" max="14344" width="11.7109375" style="1" customWidth="1"/>
    <col min="14345" max="14345" width="10" style="1" customWidth="1"/>
    <col min="14346" max="14348" width="11.7109375" style="1" customWidth="1"/>
    <col min="14349" max="14349" width="14.5703125" style="1" customWidth="1"/>
    <col min="14350" max="14350" width="12.42578125" style="1" customWidth="1"/>
    <col min="14351" max="14351" width="0" style="1" hidden="1" customWidth="1"/>
    <col min="14352" max="14352" width="11.7109375" style="1" customWidth="1"/>
    <col min="14353" max="14353" width="0" style="1" hidden="1" customWidth="1"/>
    <col min="14354" max="14354" width="11.140625" style="1" customWidth="1"/>
    <col min="14355" max="14356" width="11.7109375" style="1" customWidth="1"/>
    <col min="14357" max="14357" width="7.140625" style="1" customWidth="1"/>
    <col min="14358" max="14358" width="11.7109375" style="1" customWidth="1"/>
    <col min="14359" max="14359" width="10.140625" style="1" bestFit="1" customWidth="1"/>
    <col min="14360" max="14592" width="8.85546875" style="1"/>
    <col min="14593" max="14593" width="9.85546875" style="1" customWidth="1"/>
    <col min="14594" max="14594" width="41.85546875" style="1" customWidth="1"/>
    <col min="14595" max="14595" width="12.140625" style="1" customWidth="1"/>
    <col min="14596" max="14596" width="11.7109375" style="1" customWidth="1"/>
    <col min="14597" max="14597" width="11.42578125" style="1" customWidth="1"/>
    <col min="14598" max="14598" width="11.7109375" style="1" customWidth="1"/>
    <col min="14599" max="14599" width="10.85546875" style="1" customWidth="1"/>
    <col min="14600" max="14600" width="11.7109375" style="1" customWidth="1"/>
    <col min="14601" max="14601" width="10" style="1" customWidth="1"/>
    <col min="14602" max="14604" width="11.7109375" style="1" customWidth="1"/>
    <col min="14605" max="14605" width="14.5703125" style="1" customWidth="1"/>
    <col min="14606" max="14606" width="12.42578125" style="1" customWidth="1"/>
    <col min="14607" max="14607" width="0" style="1" hidden="1" customWidth="1"/>
    <col min="14608" max="14608" width="11.7109375" style="1" customWidth="1"/>
    <col min="14609" max="14609" width="0" style="1" hidden="1" customWidth="1"/>
    <col min="14610" max="14610" width="11.140625" style="1" customWidth="1"/>
    <col min="14611" max="14612" width="11.7109375" style="1" customWidth="1"/>
    <col min="14613" max="14613" width="7.140625" style="1" customWidth="1"/>
    <col min="14614" max="14614" width="11.7109375" style="1" customWidth="1"/>
    <col min="14615" max="14615" width="10.140625" style="1" bestFit="1" customWidth="1"/>
    <col min="14616" max="14848" width="8.85546875" style="1"/>
    <col min="14849" max="14849" width="9.85546875" style="1" customWidth="1"/>
    <col min="14850" max="14850" width="41.85546875" style="1" customWidth="1"/>
    <col min="14851" max="14851" width="12.140625" style="1" customWidth="1"/>
    <col min="14852" max="14852" width="11.7109375" style="1" customWidth="1"/>
    <col min="14853" max="14853" width="11.42578125" style="1" customWidth="1"/>
    <col min="14854" max="14854" width="11.7109375" style="1" customWidth="1"/>
    <col min="14855" max="14855" width="10.85546875" style="1" customWidth="1"/>
    <col min="14856" max="14856" width="11.7109375" style="1" customWidth="1"/>
    <col min="14857" max="14857" width="10" style="1" customWidth="1"/>
    <col min="14858" max="14860" width="11.7109375" style="1" customWidth="1"/>
    <col min="14861" max="14861" width="14.5703125" style="1" customWidth="1"/>
    <col min="14862" max="14862" width="12.42578125" style="1" customWidth="1"/>
    <col min="14863" max="14863" width="0" style="1" hidden="1" customWidth="1"/>
    <col min="14864" max="14864" width="11.7109375" style="1" customWidth="1"/>
    <col min="14865" max="14865" width="0" style="1" hidden="1" customWidth="1"/>
    <col min="14866" max="14866" width="11.140625" style="1" customWidth="1"/>
    <col min="14867" max="14868" width="11.7109375" style="1" customWidth="1"/>
    <col min="14869" max="14869" width="7.140625" style="1" customWidth="1"/>
    <col min="14870" max="14870" width="11.7109375" style="1" customWidth="1"/>
    <col min="14871" max="14871" width="10.140625" style="1" bestFit="1" customWidth="1"/>
    <col min="14872" max="15104" width="8.85546875" style="1"/>
    <col min="15105" max="15105" width="9.85546875" style="1" customWidth="1"/>
    <col min="15106" max="15106" width="41.85546875" style="1" customWidth="1"/>
    <col min="15107" max="15107" width="12.140625" style="1" customWidth="1"/>
    <col min="15108" max="15108" width="11.7109375" style="1" customWidth="1"/>
    <col min="15109" max="15109" width="11.42578125" style="1" customWidth="1"/>
    <col min="15110" max="15110" width="11.7109375" style="1" customWidth="1"/>
    <col min="15111" max="15111" width="10.85546875" style="1" customWidth="1"/>
    <col min="15112" max="15112" width="11.7109375" style="1" customWidth="1"/>
    <col min="15113" max="15113" width="10" style="1" customWidth="1"/>
    <col min="15114" max="15116" width="11.7109375" style="1" customWidth="1"/>
    <col min="15117" max="15117" width="14.5703125" style="1" customWidth="1"/>
    <col min="15118" max="15118" width="12.42578125" style="1" customWidth="1"/>
    <col min="15119" max="15119" width="0" style="1" hidden="1" customWidth="1"/>
    <col min="15120" max="15120" width="11.7109375" style="1" customWidth="1"/>
    <col min="15121" max="15121" width="0" style="1" hidden="1" customWidth="1"/>
    <col min="15122" max="15122" width="11.140625" style="1" customWidth="1"/>
    <col min="15123" max="15124" width="11.7109375" style="1" customWidth="1"/>
    <col min="15125" max="15125" width="7.140625" style="1" customWidth="1"/>
    <col min="15126" max="15126" width="11.7109375" style="1" customWidth="1"/>
    <col min="15127" max="15127" width="10.140625" style="1" bestFit="1" customWidth="1"/>
    <col min="15128" max="15360" width="8.85546875" style="1"/>
    <col min="15361" max="15361" width="9.85546875" style="1" customWidth="1"/>
    <col min="15362" max="15362" width="41.85546875" style="1" customWidth="1"/>
    <col min="15363" max="15363" width="12.140625" style="1" customWidth="1"/>
    <col min="15364" max="15364" width="11.7109375" style="1" customWidth="1"/>
    <col min="15365" max="15365" width="11.42578125" style="1" customWidth="1"/>
    <col min="15366" max="15366" width="11.7109375" style="1" customWidth="1"/>
    <col min="15367" max="15367" width="10.85546875" style="1" customWidth="1"/>
    <col min="15368" max="15368" width="11.7109375" style="1" customWidth="1"/>
    <col min="15369" max="15369" width="10" style="1" customWidth="1"/>
    <col min="15370" max="15372" width="11.7109375" style="1" customWidth="1"/>
    <col min="15373" max="15373" width="14.5703125" style="1" customWidth="1"/>
    <col min="15374" max="15374" width="12.42578125" style="1" customWidth="1"/>
    <col min="15375" max="15375" width="0" style="1" hidden="1" customWidth="1"/>
    <col min="15376" max="15376" width="11.7109375" style="1" customWidth="1"/>
    <col min="15377" max="15377" width="0" style="1" hidden="1" customWidth="1"/>
    <col min="15378" max="15378" width="11.140625" style="1" customWidth="1"/>
    <col min="15379" max="15380" width="11.7109375" style="1" customWidth="1"/>
    <col min="15381" max="15381" width="7.140625" style="1" customWidth="1"/>
    <col min="15382" max="15382" width="11.7109375" style="1" customWidth="1"/>
    <col min="15383" max="15383" width="10.140625" style="1" bestFit="1" customWidth="1"/>
    <col min="15384" max="15616" width="8.85546875" style="1"/>
    <col min="15617" max="15617" width="9.85546875" style="1" customWidth="1"/>
    <col min="15618" max="15618" width="41.85546875" style="1" customWidth="1"/>
    <col min="15619" max="15619" width="12.140625" style="1" customWidth="1"/>
    <col min="15620" max="15620" width="11.7109375" style="1" customWidth="1"/>
    <col min="15621" max="15621" width="11.42578125" style="1" customWidth="1"/>
    <col min="15622" max="15622" width="11.7109375" style="1" customWidth="1"/>
    <col min="15623" max="15623" width="10.85546875" style="1" customWidth="1"/>
    <col min="15624" max="15624" width="11.7109375" style="1" customWidth="1"/>
    <col min="15625" max="15625" width="10" style="1" customWidth="1"/>
    <col min="15626" max="15628" width="11.7109375" style="1" customWidth="1"/>
    <col min="15629" max="15629" width="14.5703125" style="1" customWidth="1"/>
    <col min="15630" max="15630" width="12.42578125" style="1" customWidth="1"/>
    <col min="15631" max="15631" width="0" style="1" hidden="1" customWidth="1"/>
    <col min="15632" max="15632" width="11.7109375" style="1" customWidth="1"/>
    <col min="15633" max="15633" width="0" style="1" hidden="1" customWidth="1"/>
    <col min="15634" max="15634" width="11.140625" style="1" customWidth="1"/>
    <col min="15635" max="15636" width="11.7109375" style="1" customWidth="1"/>
    <col min="15637" max="15637" width="7.140625" style="1" customWidth="1"/>
    <col min="15638" max="15638" width="11.7109375" style="1" customWidth="1"/>
    <col min="15639" max="15639" width="10.140625" style="1" bestFit="1" customWidth="1"/>
    <col min="15640" max="15872" width="8.85546875" style="1"/>
    <col min="15873" max="15873" width="9.85546875" style="1" customWidth="1"/>
    <col min="15874" max="15874" width="41.85546875" style="1" customWidth="1"/>
    <col min="15875" max="15875" width="12.140625" style="1" customWidth="1"/>
    <col min="15876" max="15876" width="11.7109375" style="1" customWidth="1"/>
    <col min="15877" max="15877" width="11.42578125" style="1" customWidth="1"/>
    <col min="15878" max="15878" width="11.7109375" style="1" customWidth="1"/>
    <col min="15879" max="15879" width="10.85546875" style="1" customWidth="1"/>
    <col min="15880" max="15880" width="11.7109375" style="1" customWidth="1"/>
    <col min="15881" max="15881" width="10" style="1" customWidth="1"/>
    <col min="15882" max="15884" width="11.7109375" style="1" customWidth="1"/>
    <col min="15885" max="15885" width="14.5703125" style="1" customWidth="1"/>
    <col min="15886" max="15886" width="12.42578125" style="1" customWidth="1"/>
    <col min="15887" max="15887" width="0" style="1" hidden="1" customWidth="1"/>
    <col min="15888" max="15888" width="11.7109375" style="1" customWidth="1"/>
    <col min="15889" max="15889" width="0" style="1" hidden="1" customWidth="1"/>
    <col min="15890" max="15890" width="11.140625" style="1" customWidth="1"/>
    <col min="15891" max="15892" width="11.7109375" style="1" customWidth="1"/>
    <col min="15893" max="15893" width="7.140625" style="1" customWidth="1"/>
    <col min="15894" max="15894" width="11.7109375" style="1" customWidth="1"/>
    <col min="15895" max="15895" width="10.140625" style="1" bestFit="1" customWidth="1"/>
    <col min="15896" max="16128" width="8.85546875" style="1"/>
    <col min="16129" max="16129" width="9.85546875" style="1" customWidth="1"/>
    <col min="16130" max="16130" width="41.85546875" style="1" customWidth="1"/>
    <col min="16131" max="16131" width="12.140625" style="1" customWidth="1"/>
    <col min="16132" max="16132" width="11.7109375" style="1" customWidth="1"/>
    <col min="16133" max="16133" width="11.42578125" style="1" customWidth="1"/>
    <col min="16134" max="16134" width="11.7109375" style="1" customWidth="1"/>
    <col min="16135" max="16135" width="10.85546875" style="1" customWidth="1"/>
    <col min="16136" max="16136" width="11.7109375" style="1" customWidth="1"/>
    <col min="16137" max="16137" width="10" style="1" customWidth="1"/>
    <col min="16138" max="16140" width="11.7109375" style="1" customWidth="1"/>
    <col min="16141" max="16141" width="14.5703125" style="1" customWidth="1"/>
    <col min="16142" max="16142" width="12.42578125" style="1" customWidth="1"/>
    <col min="16143" max="16143" width="0" style="1" hidden="1" customWidth="1"/>
    <col min="16144" max="16144" width="11.7109375" style="1" customWidth="1"/>
    <col min="16145" max="16145" width="0" style="1" hidden="1" customWidth="1"/>
    <col min="16146" max="16146" width="11.140625" style="1" customWidth="1"/>
    <col min="16147" max="16148" width="11.7109375" style="1" customWidth="1"/>
    <col min="16149" max="16149" width="7.140625" style="1" customWidth="1"/>
    <col min="16150" max="16150" width="11.7109375" style="1" customWidth="1"/>
    <col min="16151" max="16151" width="10.140625" style="1" bestFit="1" customWidth="1"/>
    <col min="16152" max="16384" width="8.85546875" style="1"/>
  </cols>
  <sheetData>
    <row r="1" spans="1:22" ht="15.75" x14ac:dyDescent="0.25">
      <c r="A1" s="162"/>
      <c r="S1" s="324" t="s">
        <v>171</v>
      </c>
      <c r="T1" s="324"/>
    </row>
    <row r="2" spans="1:22" ht="15.75" x14ac:dyDescent="0.25">
      <c r="A2" s="162"/>
      <c r="S2" s="145"/>
      <c r="T2" s="145"/>
    </row>
    <row r="3" spans="1:22" x14ac:dyDescent="0.2">
      <c r="A3" s="325" t="s">
        <v>57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</row>
    <row r="4" spans="1:22" x14ac:dyDescent="0.2">
      <c r="A4" s="324"/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</row>
    <row r="5" spans="1:22" ht="14.25" x14ac:dyDescent="0.2">
      <c r="A5" s="1" t="s">
        <v>103</v>
      </c>
      <c r="B5" s="326" t="s">
        <v>104</v>
      </c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</row>
    <row r="6" spans="1:22" ht="14.25" x14ac:dyDescent="0.2">
      <c r="A6" s="1" t="s">
        <v>105</v>
      </c>
      <c r="B6" s="326" t="s">
        <v>106</v>
      </c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326"/>
      <c r="Q6" s="326"/>
      <c r="R6" s="326"/>
      <c r="S6" s="326"/>
      <c r="T6" s="326"/>
    </row>
    <row r="7" spans="1:22" ht="13.5" thickBot="1" x14ac:dyDescent="0.25"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</row>
    <row r="8" spans="1:22" ht="13.5" thickBot="1" x14ac:dyDescent="0.25">
      <c r="A8" s="312" t="s">
        <v>124</v>
      </c>
      <c r="B8" s="315" t="s">
        <v>59</v>
      </c>
      <c r="C8" s="318" t="s">
        <v>61</v>
      </c>
      <c r="D8" s="318"/>
      <c r="E8" s="318"/>
      <c r="F8" s="318"/>
      <c r="G8" s="318"/>
      <c r="H8" s="318"/>
      <c r="I8" s="318"/>
      <c r="J8" s="318"/>
      <c r="K8" s="318"/>
      <c r="L8" s="318"/>
      <c r="M8" s="319" t="s">
        <v>62</v>
      </c>
      <c r="N8" s="320"/>
      <c r="O8" s="320"/>
      <c r="P8" s="320"/>
      <c r="Q8" s="320"/>
      <c r="R8" s="320"/>
      <c r="S8" s="320"/>
      <c r="T8" s="321"/>
    </row>
    <row r="9" spans="1:22" x14ac:dyDescent="0.2">
      <c r="A9" s="313"/>
      <c r="B9" s="316"/>
      <c r="C9" s="322" t="s">
        <v>125</v>
      </c>
      <c r="D9" s="333" t="s">
        <v>64</v>
      </c>
      <c r="E9" s="334"/>
      <c r="F9" s="334"/>
      <c r="G9" s="334"/>
      <c r="H9" s="334"/>
      <c r="I9" s="334"/>
      <c r="J9" s="334"/>
      <c r="K9" s="334"/>
      <c r="L9" s="334"/>
      <c r="M9" s="335" t="s">
        <v>126</v>
      </c>
      <c r="N9" s="328" t="s">
        <v>127</v>
      </c>
      <c r="O9" s="328" t="s">
        <v>67</v>
      </c>
      <c r="P9" s="328" t="s">
        <v>128</v>
      </c>
      <c r="Q9" s="328" t="s">
        <v>69</v>
      </c>
      <c r="R9" s="328" t="s">
        <v>129</v>
      </c>
      <c r="S9" s="328" t="s">
        <v>130</v>
      </c>
      <c r="T9" s="330" t="s">
        <v>72</v>
      </c>
    </row>
    <row r="10" spans="1:22" ht="64.5" thickBot="1" x14ac:dyDescent="0.25">
      <c r="A10" s="314"/>
      <c r="B10" s="317"/>
      <c r="C10" s="323"/>
      <c r="D10" s="230" t="s">
        <v>131</v>
      </c>
      <c r="E10" s="230" t="s">
        <v>132</v>
      </c>
      <c r="F10" s="230" t="s">
        <v>133</v>
      </c>
      <c r="G10" s="230" t="s">
        <v>134</v>
      </c>
      <c r="H10" s="230" t="s">
        <v>135</v>
      </c>
      <c r="I10" s="230" t="s">
        <v>136</v>
      </c>
      <c r="J10" s="230" t="s">
        <v>130</v>
      </c>
      <c r="K10" s="230" t="s">
        <v>80</v>
      </c>
      <c r="L10" s="231" t="s">
        <v>76</v>
      </c>
      <c r="M10" s="336"/>
      <c r="N10" s="329"/>
      <c r="O10" s="329"/>
      <c r="P10" s="329"/>
      <c r="Q10" s="329"/>
      <c r="R10" s="329"/>
      <c r="S10" s="329"/>
      <c r="T10" s="331"/>
    </row>
    <row r="11" spans="1:22" ht="13.5" thickBot="1" x14ac:dyDescent="0.25">
      <c r="A11" s="232">
        <v>1</v>
      </c>
      <c r="B11" s="233">
        <v>2</v>
      </c>
      <c r="C11" s="234">
        <v>3</v>
      </c>
      <c r="D11" s="235">
        <v>4</v>
      </c>
      <c r="E11" s="235">
        <v>5</v>
      </c>
      <c r="F11" s="235">
        <v>6</v>
      </c>
      <c r="G11" s="235">
        <v>7</v>
      </c>
      <c r="H11" s="235">
        <v>8</v>
      </c>
      <c r="I11" s="235">
        <v>9</v>
      </c>
      <c r="J11" s="235">
        <v>10</v>
      </c>
      <c r="K11" s="235">
        <v>11</v>
      </c>
      <c r="L11" s="235">
        <v>12</v>
      </c>
      <c r="M11" s="234">
        <v>13</v>
      </c>
      <c r="N11" s="235">
        <v>14</v>
      </c>
      <c r="O11" s="235">
        <v>15</v>
      </c>
      <c r="P11" s="235">
        <v>15</v>
      </c>
      <c r="Q11" s="235">
        <v>16</v>
      </c>
      <c r="R11" s="235">
        <v>16</v>
      </c>
      <c r="S11" s="235">
        <v>17</v>
      </c>
      <c r="T11" s="236">
        <v>18</v>
      </c>
    </row>
    <row r="12" spans="1:22" x14ac:dyDescent="0.2">
      <c r="A12" s="237" t="s">
        <v>137</v>
      </c>
      <c r="B12" s="238" t="s">
        <v>138</v>
      </c>
      <c r="C12" s="239">
        <v>127062.726</v>
      </c>
      <c r="D12" s="240">
        <v>17913</v>
      </c>
      <c r="E12" s="240">
        <v>11509</v>
      </c>
      <c r="F12" s="240">
        <v>1297</v>
      </c>
      <c r="G12" s="240"/>
      <c r="H12" s="240">
        <v>59496</v>
      </c>
      <c r="I12" s="240">
        <v>16874</v>
      </c>
      <c r="J12" s="240">
        <v>13684</v>
      </c>
      <c r="K12" s="240"/>
      <c r="L12" s="241">
        <v>7586.7259999999997</v>
      </c>
      <c r="M12" s="242"/>
      <c r="N12" s="243"/>
      <c r="O12" s="243"/>
      <c r="P12" s="243"/>
      <c r="Q12" s="243"/>
      <c r="R12" s="243"/>
      <c r="S12" s="243"/>
      <c r="T12" s="244"/>
    </row>
    <row r="13" spans="1:22" x14ac:dyDescent="0.2">
      <c r="A13" s="245" t="s">
        <v>139</v>
      </c>
      <c r="B13" s="246" t="s">
        <v>140</v>
      </c>
      <c r="C13" s="247">
        <v>58033.067999999999</v>
      </c>
      <c r="D13" s="248">
        <v>13222</v>
      </c>
      <c r="E13" s="248">
        <v>6177</v>
      </c>
      <c r="F13" s="248">
        <v>998</v>
      </c>
      <c r="G13" s="248"/>
      <c r="H13" s="248">
        <v>14692</v>
      </c>
      <c r="I13" s="248">
        <v>11945</v>
      </c>
      <c r="J13" s="248">
        <v>8532</v>
      </c>
      <c r="K13" s="248"/>
      <c r="L13" s="249">
        <v>3465.0680000000002</v>
      </c>
      <c r="M13" s="250"/>
      <c r="N13" s="251"/>
      <c r="O13" s="251"/>
      <c r="P13" s="251"/>
      <c r="Q13" s="251"/>
      <c r="R13" s="251"/>
      <c r="S13" s="251"/>
      <c r="T13" s="252"/>
    </row>
    <row r="14" spans="1:22" x14ac:dyDescent="0.2">
      <c r="A14" s="245" t="s">
        <v>141</v>
      </c>
      <c r="B14" s="246" t="s">
        <v>142</v>
      </c>
      <c r="C14" s="247">
        <v>285958.13400000002</v>
      </c>
      <c r="D14" s="248">
        <v>20552</v>
      </c>
      <c r="E14" s="248">
        <v>41545</v>
      </c>
      <c r="F14" s="248">
        <v>11904</v>
      </c>
      <c r="G14" s="248"/>
      <c r="H14" s="248">
        <v>153466</v>
      </c>
      <c r="I14" s="248">
        <v>32280</v>
      </c>
      <c r="J14" s="248">
        <v>21041</v>
      </c>
      <c r="K14" s="248"/>
      <c r="L14" s="249">
        <v>17074.134000000002</v>
      </c>
      <c r="M14" s="250"/>
      <c r="N14" s="251"/>
      <c r="O14" s="251"/>
      <c r="P14" s="251"/>
      <c r="Q14" s="251"/>
      <c r="R14" s="251"/>
      <c r="S14" s="251"/>
      <c r="T14" s="252"/>
    </row>
    <row r="15" spans="1:22" x14ac:dyDescent="0.2">
      <c r="A15" s="245" t="s">
        <v>143</v>
      </c>
      <c r="B15" s="246" t="s">
        <v>144</v>
      </c>
      <c r="C15" s="247">
        <v>4588.4470000000001</v>
      </c>
      <c r="D15" s="248">
        <v>296</v>
      </c>
      <c r="E15" s="248">
        <v>2696</v>
      </c>
      <c r="F15" s="248">
        <v>720</v>
      </c>
      <c r="G15" s="248">
        <v>2137</v>
      </c>
      <c r="H15" s="248">
        <v>814</v>
      </c>
      <c r="I15" s="248">
        <v>332</v>
      </c>
      <c r="J15" s="248">
        <v>176</v>
      </c>
      <c r="K15" s="248"/>
      <c r="L15" s="249">
        <v>274.447</v>
      </c>
      <c r="M15" s="250"/>
      <c r="N15" s="251"/>
      <c r="O15" s="251"/>
      <c r="P15" s="251"/>
      <c r="Q15" s="251"/>
      <c r="R15" s="251"/>
      <c r="S15" s="251"/>
      <c r="T15" s="252"/>
    </row>
    <row r="16" spans="1:22" x14ac:dyDescent="0.2">
      <c r="A16" s="245" t="s">
        <v>145</v>
      </c>
      <c r="B16" s="246" t="s">
        <v>146</v>
      </c>
      <c r="C16" s="247">
        <v>35997.347999999998</v>
      </c>
      <c r="D16" s="248">
        <v>438</v>
      </c>
      <c r="E16" s="248">
        <v>1495</v>
      </c>
      <c r="F16" s="248">
        <v>190</v>
      </c>
      <c r="G16" s="248"/>
      <c r="H16" s="248">
        <v>30389</v>
      </c>
      <c r="I16" s="248">
        <v>932</v>
      </c>
      <c r="J16" s="248">
        <v>594</v>
      </c>
      <c r="K16" s="248"/>
      <c r="L16" s="249">
        <v>2149.348</v>
      </c>
      <c r="M16" s="250"/>
      <c r="N16" s="251"/>
      <c r="O16" s="251"/>
      <c r="P16" s="251"/>
      <c r="Q16" s="251"/>
      <c r="R16" s="251"/>
      <c r="S16" s="251"/>
      <c r="T16" s="252"/>
    </row>
    <row r="17" spans="1:254" x14ac:dyDescent="0.2">
      <c r="A17" s="245" t="s">
        <v>147</v>
      </c>
      <c r="B17" s="246" t="s">
        <v>148</v>
      </c>
      <c r="C17" s="247">
        <v>21216.825000000001</v>
      </c>
      <c r="D17" s="248">
        <v>3334</v>
      </c>
      <c r="E17" s="248">
        <v>1791</v>
      </c>
      <c r="F17" s="248">
        <v>298</v>
      </c>
      <c r="G17" s="248"/>
      <c r="H17" s="248">
        <v>7161</v>
      </c>
      <c r="I17" s="248">
        <v>4395</v>
      </c>
      <c r="J17" s="248">
        <v>3269</v>
      </c>
      <c r="K17" s="248"/>
      <c r="L17" s="249">
        <v>1266.825</v>
      </c>
      <c r="M17" s="250"/>
      <c r="N17" s="251"/>
      <c r="O17" s="251"/>
      <c r="P17" s="251"/>
      <c r="Q17" s="251"/>
      <c r="R17" s="251"/>
      <c r="S17" s="251"/>
      <c r="T17" s="252"/>
    </row>
    <row r="18" spans="1:254" x14ac:dyDescent="0.2">
      <c r="A18" s="245" t="s">
        <v>149</v>
      </c>
      <c r="B18" s="246" t="s">
        <v>150</v>
      </c>
      <c r="C18" s="247">
        <v>34411.669500000004</v>
      </c>
      <c r="D18" s="248">
        <v>6894</v>
      </c>
      <c r="E18" s="248">
        <v>10381</v>
      </c>
      <c r="F18" s="248">
        <v>1238</v>
      </c>
      <c r="G18" s="248"/>
      <c r="H18" s="248">
        <v>3372</v>
      </c>
      <c r="I18" s="248">
        <v>6831</v>
      </c>
      <c r="J18" s="248">
        <v>4879</v>
      </c>
      <c r="K18" s="248"/>
      <c r="L18" s="249">
        <v>2054.6695</v>
      </c>
      <c r="M18" s="250"/>
      <c r="N18" s="251"/>
      <c r="O18" s="251"/>
      <c r="P18" s="251"/>
      <c r="Q18" s="251"/>
      <c r="R18" s="251"/>
      <c r="S18" s="251"/>
      <c r="T18" s="252"/>
    </row>
    <row r="19" spans="1:254" x14ac:dyDescent="0.2">
      <c r="A19" s="245" t="s">
        <v>151</v>
      </c>
      <c r="B19" s="246" t="s">
        <v>152</v>
      </c>
      <c r="C19" s="247">
        <v>8063.4570000000003</v>
      </c>
      <c r="D19" s="248">
        <v>1290</v>
      </c>
      <c r="E19" s="248">
        <v>322</v>
      </c>
      <c r="F19" s="248">
        <v>32</v>
      </c>
      <c r="G19" s="248"/>
      <c r="H19" s="248">
        <v>3909</v>
      </c>
      <c r="I19" s="248">
        <v>1228</v>
      </c>
      <c r="J19" s="248">
        <v>833</v>
      </c>
      <c r="K19" s="248"/>
      <c r="L19" s="249">
        <v>481.45699999999999</v>
      </c>
      <c r="M19" s="250"/>
      <c r="N19" s="251"/>
      <c r="O19" s="251"/>
      <c r="P19" s="251"/>
      <c r="Q19" s="251"/>
      <c r="R19" s="251"/>
      <c r="S19" s="251"/>
      <c r="T19" s="252"/>
    </row>
    <row r="20" spans="1:254" x14ac:dyDescent="0.2">
      <c r="A20" s="245" t="s">
        <v>153</v>
      </c>
      <c r="B20" s="246" t="s">
        <v>154</v>
      </c>
      <c r="C20" s="247">
        <v>615511.26</v>
      </c>
      <c r="D20" s="248">
        <v>56620</v>
      </c>
      <c r="E20" s="248">
        <v>114990</v>
      </c>
      <c r="F20" s="248">
        <v>16031</v>
      </c>
      <c r="G20" s="248"/>
      <c r="H20" s="248">
        <v>288139</v>
      </c>
      <c r="I20" s="248">
        <v>71989</v>
      </c>
      <c r="J20" s="248">
        <v>47022</v>
      </c>
      <c r="K20" s="248"/>
      <c r="L20" s="249">
        <v>36751.26</v>
      </c>
      <c r="M20" s="250"/>
      <c r="N20" s="251"/>
      <c r="O20" s="251"/>
      <c r="P20" s="251"/>
      <c r="Q20" s="251"/>
      <c r="R20" s="251"/>
      <c r="S20" s="251"/>
      <c r="T20" s="252"/>
    </row>
    <row r="21" spans="1:254" ht="13.5" thickBot="1" x14ac:dyDescent="0.25">
      <c r="A21" s="245" t="s">
        <v>155</v>
      </c>
      <c r="B21" s="246" t="s">
        <v>156</v>
      </c>
      <c r="C21" s="247">
        <v>781461.92700000003</v>
      </c>
      <c r="D21" s="248">
        <v>46682</v>
      </c>
      <c r="E21" s="248">
        <v>161543</v>
      </c>
      <c r="F21" s="248">
        <v>48707</v>
      </c>
      <c r="G21" s="248"/>
      <c r="H21" s="248">
        <v>369723</v>
      </c>
      <c r="I21" s="248">
        <v>95150</v>
      </c>
      <c r="J21" s="248">
        <v>61704</v>
      </c>
      <c r="K21" s="248"/>
      <c r="L21" s="249">
        <v>46659.927000000003</v>
      </c>
      <c r="M21" s="308"/>
      <c r="N21" s="309"/>
      <c r="O21" s="309"/>
      <c r="P21" s="309"/>
      <c r="Q21" s="309"/>
      <c r="R21" s="309"/>
      <c r="S21" s="309"/>
      <c r="T21" s="310"/>
    </row>
    <row r="22" spans="1:254" ht="33" customHeight="1" thickBot="1" x14ac:dyDescent="0.25">
      <c r="A22" s="253"/>
      <c r="B22" s="254" t="s">
        <v>79</v>
      </c>
      <c r="C22" s="255">
        <v>1041143.8615</v>
      </c>
      <c r="D22" s="256">
        <v>167241</v>
      </c>
      <c r="E22" s="256">
        <v>352449</v>
      </c>
      <c r="F22" s="256">
        <v>81415</v>
      </c>
      <c r="G22" s="256">
        <v>2137</v>
      </c>
      <c r="H22" s="256">
        <v>931161</v>
      </c>
      <c r="I22" s="256">
        <v>241956</v>
      </c>
      <c r="J22" s="256">
        <v>161734</v>
      </c>
      <c r="K22" s="256">
        <v>0</v>
      </c>
      <c r="L22" s="307">
        <v>117763.8615</v>
      </c>
      <c r="M22" s="255"/>
      <c r="N22" s="256"/>
      <c r="O22" s="256"/>
      <c r="P22" s="256"/>
      <c r="Q22" s="256"/>
      <c r="R22" s="256"/>
      <c r="S22" s="256"/>
      <c r="T22" s="257"/>
    </row>
    <row r="23" spans="1:254" ht="13.5" x14ac:dyDescent="0.2">
      <c r="A23" s="258" t="s">
        <v>157</v>
      </c>
      <c r="B23" s="259" t="s">
        <v>158</v>
      </c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287"/>
      <c r="N23" s="287"/>
      <c r="O23" s="287"/>
      <c r="P23" s="287"/>
      <c r="Q23" s="287"/>
      <c r="R23" s="287"/>
      <c r="S23" s="287"/>
      <c r="T23" s="288"/>
    </row>
    <row r="24" spans="1:254" x14ac:dyDescent="0.2">
      <c r="A24" s="261"/>
      <c r="B24" s="123" t="s">
        <v>159</v>
      </c>
      <c r="C24" s="262"/>
      <c r="D24" s="262"/>
      <c r="E24" s="262"/>
      <c r="F24" s="262"/>
      <c r="G24" s="262"/>
      <c r="H24" s="262"/>
      <c r="I24" s="262"/>
      <c r="J24" s="262"/>
      <c r="K24" s="262"/>
      <c r="L24" s="262"/>
      <c r="M24" s="262"/>
      <c r="N24" s="262"/>
      <c r="O24" s="262"/>
      <c r="P24" s="262"/>
      <c r="Q24" s="262"/>
      <c r="R24" s="262"/>
      <c r="S24" s="262"/>
      <c r="T24" s="188"/>
    </row>
    <row r="25" spans="1:254" ht="13.5" x14ac:dyDescent="0.2">
      <c r="A25" s="261" t="s">
        <v>157</v>
      </c>
      <c r="B25" s="263" t="s">
        <v>160</v>
      </c>
      <c r="C25" s="185"/>
      <c r="D25" s="185"/>
      <c r="E25" s="185"/>
      <c r="F25" s="185"/>
      <c r="G25" s="185"/>
      <c r="H25" s="185"/>
      <c r="I25" s="185"/>
      <c r="J25" s="185"/>
      <c r="K25" s="185"/>
      <c r="L25" s="185"/>
      <c r="M25" s="185"/>
      <c r="N25" s="185"/>
      <c r="O25" s="185"/>
      <c r="P25" s="185"/>
      <c r="Q25" s="185"/>
      <c r="R25" s="185"/>
      <c r="S25" s="185"/>
      <c r="T25" s="264"/>
    </row>
    <row r="26" spans="1:254" ht="13.5" x14ac:dyDescent="0.2">
      <c r="A26" s="261" t="s">
        <v>157</v>
      </c>
      <c r="B26" s="209" t="s">
        <v>161</v>
      </c>
      <c r="C26" s="185"/>
      <c r="D26" s="185"/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265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  <c r="AP26" s="100"/>
      <c r="AQ26" s="100"/>
      <c r="AR26" s="100"/>
      <c r="AS26" s="100"/>
      <c r="AT26" s="100"/>
      <c r="AU26" s="100"/>
      <c r="AV26" s="100"/>
      <c r="AW26" s="100"/>
      <c r="AX26" s="100"/>
      <c r="AY26" s="100"/>
      <c r="AZ26" s="100"/>
      <c r="BA26" s="100"/>
      <c r="BB26" s="100"/>
      <c r="BC26" s="100"/>
      <c r="BD26" s="100"/>
      <c r="BE26" s="100"/>
      <c r="BF26" s="100"/>
      <c r="BG26" s="100"/>
      <c r="BH26" s="100"/>
      <c r="BI26" s="100"/>
      <c r="BJ26" s="100"/>
      <c r="BK26" s="100"/>
      <c r="BL26" s="100"/>
      <c r="BM26" s="100"/>
      <c r="BN26" s="100"/>
      <c r="BO26" s="100"/>
      <c r="BP26" s="100"/>
      <c r="BQ26" s="100"/>
      <c r="BR26" s="100"/>
      <c r="BS26" s="100"/>
      <c r="BT26" s="100"/>
      <c r="BU26" s="100"/>
      <c r="BV26" s="100"/>
      <c r="BW26" s="100"/>
      <c r="BX26" s="100"/>
      <c r="BY26" s="100"/>
      <c r="BZ26" s="100"/>
      <c r="CA26" s="100"/>
      <c r="CB26" s="100"/>
      <c r="CC26" s="100"/>
      <c r="CD26" s="100"/>
      <c r="CE26" s="100"/>
      <c r="CF26" s="100"/>
      <c r="CG26" s="100"/>
      <c r="CH26" s="100"/>
      <c r="CI26" s="100"/>
      <c r="CJ26" s="100"/>
      <c r="CK26" s="100"/>
      <c r="CL26" s="100"/>
      <c r="CM26" s="100"/>
      <c r="CN26" s="100"/>
      <c r="CO26" s="100"/>
      <c r="CP26" s="100"/>
      <c r="CQ26" s="100"/>
      <c r="CR26" s="100"/>
      <c r="CS26" s="100"/>
      <c r="CT26" s="100"/>
      <c r="CU26" s="100"/>
      <c r="CV26" s="100"/>
      <c r="CW26" s="100"/>
      <c r="CX26" s="100"/>
      <c r="CY26" s="100"/>
      <c r="CZ26" s="100"/>
      <c r="DA26" s="100"/>
      <c r="DB26" s="100"/>
      <c r="DC26" s="100"/>
      <c r="DD26" s="100"/>
      <c r="DE26" s="100"/>
      <c r="DF26" s="100"/>
      <c r="DG26" s="100"/>
      <c r="DH26" s="100"/>
      <c r="DI26" s="100"/>
      <c r="DJ26" s="100"/>
      <c r="DK26" s="100"/>
      <c r="DL26" s="100"/>
      <c r="DM26" s="100"/>
      <c r="DN26" s="100"/>
      <c r="DO26" s="100"/>
      <c r="DP26" s="100"/>
      <c r="DQ26" s="100"/>
      <c r="DR26" s="100"/>
      <c r="DS26" s="100"/>
      <c r="DT26" s="100"/>
      <c r="DU26" s="100"/>
      <c r="DV26" s="100"/>
      <c r="DW26" s="100"/>
      <c r="DX26" s="100"/>
      <c r="DY26" s="100"/>
      <c r="DZ26" s="100"/>
      <c r="EA26" s="100"/>
      <c r="EB26" s="100"/>
      <c r="EC26" s="100"/>
      <c r="ED26" s="100"/>
      <c r="EE26" s="100"/>
      <c r="EF26" s="100"/>
      <c r="EG26" s="100"/>
      <c r="EH26" s="100"/>
      <c r="EI26" s="100"/>
      <c r="EJ26" s="100"/>
      <c r="EK26" s="100"/>
      <c r="EL26" s="100"/>
      <c r="EM26" s="100"/>
      <c r="EN26" s="100"/>
      <c r="EO26" s="100"/>
      <c r="EP26" s="100"/>
      <c r="EQ26" s="100"/>
      <c r="ER26" s="100"/>
      <c r="ES26" s="100"/>
      <c r="ET26" s="100"/>
      <c r="EU26" s="100"/>
      <c r="EV26" s="100"/>
      <c r="EW26" s="100"/>
      <c r="EX26" s="100"/>
      <c r="EY26" s="100"/>
      <c r="EZ26" s="100"/>
      <c r="FA26" s="100"/>
      <c r="FB26" s="100"/>
      <c r="FC26" s="100"/>
      <c r="FD26" s="100"/>
      <c r="FE26" s="100"/>
      <c r="FF26" s="100"/>
      <c r="FG26" s="100"/>
      <c r="FH26" s="100"/>
      <c r="FI26" s="100"/>
      <c r="FJ26" s="100"/>
      <c r="FK26" s="100"/>
      <c r="FL26" s="100"/>
      <c r="FM26" s="100"/>
      <c r="FN26" s="100"/>
      <c r="FO26" s="100"/>
      <c r="FP26" s="100"/>
      <c r="FQ26" s="100"/>
      <c r="FR26" s="100"/>
      <c r="FS26" s="100"/>
      <c r="FT26" s="100"/>
      <c r="FU26" s="100"/>
      <c r="FV26" s="100"/>
      <c r="FW26" s="100"/>
      <c r="FX26" s="100"/>
      <c r="FY26" s="100"/>
      <c r="FZ26" s="100"/>
      <c r="GA26" s="100"/>
      <c r="GB26" s="100"/>
      <c r="GC26" s="100"/>
      <c r="GD26" s="100"/>
      <c r="GE26" s="100"/>
      <c r="GF26" s="100"/>
      <c r="GG26" s="100"/>
      <c r="GH26" s="100"/>
      <c r="GI26" s="100"/>
      <c r="GJ26" s="100"/>
      <c r="GK26" s="100"/>
      <c r="GL26" s="100"/>
      <c r="GM26" s="100"/>
      <c r="GN26" s="100"/>
      <c r="GO26" s="100"/>
      <c r="GP26" s="100"/>
      <c r="GQ26" s="100"/>
      <c r="GR26" s="100"/>
      <c r="GS26" s="100"/>
      <c r="GT26" s="100"/>
      <c r="GU26" s="100"/>
      <c r="GV26" s="100"/>
      <c r="GW26" s="100"/>
      <c r="GX26" s="100"/>
      <c r="GY26" s="100"/>
      <c r="GZ26" s="100"/>
      <c r="HA26" s="100"/>
      <c r="HB26" s="100"/>
      <c r="HC26" s="100"/>
      <c r="HD26" s="100"/>
      <c r="HE26" s="100"/>
      <c r="HF26" s="100"/>
      <c r="HG26" s="100"/>
      <c r="HH26" s="100"/>
      <c r="HI26" s="100"/>
      <c r="HJ26" s="100"/>
      <c r="HK26" s="100"/>
      <c r="HL26" s="100"/>
      <c r="HM26" s="100"/>
      <c r="HN26" s="100"/>
      <c r="HO26" s="100"/>
      <c r="HP26" s="100"/>
      <c r="HQ26" s="100"/>
      <c r="HR26" s="100"/>
      <c r="HS26" s="100"/>
      <c r="HT26" s="100"/>
      <c r="HU26" s="100"/>
      <c r="HV26" s="100"/>
      <c r="HW26" s="100"/>
      <c r="HX26" s="100"/>
      <c r="HY26" s="100"/>
      <c r="HZ26" s="100"/>
      <c r="IA26" s="100"/>
      <c r="IB26" s="100"/>
      <c r="IC26" s="100"/>
      <c r="ID26" s="100"/>
      <c r="IE26" s="100"/>
      <c r="IF26" s="100"/>
      <c r="IG26" s="100"/>
      <c r="IH26" s="100"/>
      <c r="II26" s="100"/>
      <c r="IJ26" s="100"/>
      <c r="IK26" s="100"/>
      <c r="IL26" s="100"/>
      <c r="IM26" s="100"/>
      <c r="IN26" s="100"/>
      <c r="IO26" s="100"/>
      <c r="IP26" s="100"/>
      <c r="IQ26" s="100"/>
      <c r="IR26" s="100"/>
      <c r="IS26" s="100"/>
      <c r="IT26" s="100"/>
    </row>
    <row r="27" spans="1:254" ht="13.5" thickBot="1" x14ac:dyDescent="0.25">
      <c r="A27" s="261"/>
      <c r="B27" s="266" t="s">
        <v>83</v>
      </c>
      <c r="C27" s="267"/>
      <c r="D27" s="267"/>
      <c r="E27" s="267"/>
      <c r="F27" s="267"/>
      <c r="G27" s="267"/>
      <c r="H27" s="267"/>
      <c r="I27" s="267"/>
      <c r="J27" s="267"/>
      <c r="K27" s="267"/>
      <c r="L27" s="267"/>
      <c r="M27" s="267"/>
      <c r="N27" s="267"/>
      <c r="O27" s="267"/>
      <c r="P27" s="267"/>
      <c r="Q27" s="267"/>
      <c r="R27" s="267"/>
      <c r="S27" s="267"/>
      <c r="T27" s="268"/>
    </row>
    <row r="28" spans="1:254" ht="13.5" x14ac:dyDescent="0.2">
      <c r="A28" s="269" t="s">
        <v>157</v>
      </c>
      <c r="B28" s="270" t="s">
        <v>84</v>
      </c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260"/>
    </row>
    <row r="29" spans="1:254" x14ac:dyDescent="0.2">
      <c r="A29" s="269"/>
      <c r="B29" s="271" t="s">
        <v>162</v>
      </c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85"/>
      <c r="Q29" s="185"/>
      <c r="R29" s="185"/>
      <c r="S29" s="185"/>
      <c r="T29" s="272"/>
    </row>
    <row r="30" spans="1:254" x14ac:dyDescent="0.2">
      <c r="A30" s="273"/>
      <c r="B30" s="274" t="s">
        <v>163</v>
      </c>
      <c r="C30" s="185"/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5"/>
      <c r="O30" s="185"/>
      <c r="P30" s="185"/>
      <c r="Q30" s="185"/>
      <c r="R30" s="185"/>
      <c r="S30" s="185"/>
      <c r="T30" s="264"/>
    </row>
    <row r="31" spans="1:254" x14ac:dyDescent="0.2">
      <c r="A31" s="269"/>
      <c r="B31" s="275" t="s">
        <v>164</v>
      </c>
      <c r="C31" s="276"/>
      <c r="D31" s="276"/>
      <c r="E31" s="276"/>
      <c r="F31" s="276"/>
      <c r="G31" s="276"/>
      <c r="H31" s="276"/>
      <c r="I31" s="276"/>
      <c r="J31" s="276"/>
      <c r="K31" s="276"/>
      <c r="L31" s="276"/>
      <c r="M31" s="276"/>
      <c r="N31" s="276"/>
      <c r="O31" s="276"/>
      <c r="P31" s="276"/>
      <c r="Q31" s="276"/>
      <c r="R31" s="276"/>
      <c r="S31" s="276"/>
      <c r="T31" s="277"/>
    </row>
    <row r="32" spans="1:254" x14ac:dyDescent="0.2">
      <c r="A32" s="269"/>
      <c r="B32" s="278" t="s">
        <v>85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Q32" s="185"/>
      <c r="R32" s="185"/>
      <c r="S32" s="185"/>
      <c r="T32" s="265"/>
    </row>
    <row r="33" spans="1:22" ht="13.5" thickBot="1" x14ac:dyDescent="0.25">
      <c r="A33" s="269"/>
      <c r="B33" s="279" t="s">
        <v>86</v>
      </c>
      <c r="C33" s="280"/>
      <c r="D33" s="280"/>
      <c r="E33" s="280"/>
      <c r="F33" s="280"/>
      <c r="G33" s="280"/>
      <c r="H33" s="280"/>
      <c r="I33" s="280"/>
      <c r="J33" s="280"/>
      <c r="K33" s="280"/>
      <c r="L33" s="280"/>
      <c r="M33" s="280"/>
      <c r="N33" s="280"/>
      <c r="O33" s="280"/>
      <c r="P33" s="280"/>
      <c r="Q33" s="280"/>
      <c r="R33" s="280"/>
      <c r="S33" s="280"/>
      <c r="T33" s="196"/>
    </row>
    <row r="34" spans="1:22" ht="25.5" x14ac:dyDescent="0.2">
      <c r="A34" s="269" t="s">
        <v>157</v>
      </c>
      <c r="B34" s="281" t="s">
        <v>173</v>
      </c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80"/>
    </row>
    <row r="35" spans="1:22" x14ac:dyDescent="0.2">
      <c r="A35" s="269"/>
      <c r="B35" s="282" t="s">
        <v>165</v>
      </c>
      <c r="C35" s="262"/>
      <c r="D35" s="262"/>
      <c r="E35" s="262"/>
      <c r="F35" s="262"/>
      <c r="G35" s="262"/>
      <c r="H35" s="262"/>
      <c r="I35" s="262"/>
      <c r="J35" s="262"/>
      <c r="K35" s="262"/>
      <c r="L35" s="262"/>
      <c r="M35" s="262"/>
      <c r="N35" s="262"/>
      <c r="O35" s="262"/>
      <c r="P35" s="262"/>
      <c r="Q35" s="262"/>
      <c r="R35" s="262"/>
      <c r="S35" s="262"/>
      <c r="T35" s="283"/>
    </row>
    <row r="36" spans="1:22" x14ac:dyDescent="0.2">
      <c r="A36" s="269"/>
      <c r="B36" s="282" t="s">
        <v>166</v>
      </c>
      <c r="C36" s="262"/>
      <c r="D36" s="262"/>
      <c r="E36" s="262"/>
      <c r="F36" s="262"/>
      <c r="G36" s="262"/>
      <c r="H36" s="262"/>
      <c r="I36" s="262"/>
      <c r="J36" s="262"/>
      <c r="K36" s="262"/>
      <c r="L36" s="262"/>
      <c r="M36" s="262"/>
      <c r="N36" s="262"/>
      <c r="O36" s="262"/>
      <c r="P36" s="262"/>
      <c r="Q36" s="262"/>
      <c r="R36" s="262"/>
      <c r="S36" s="262"/>
      <c r="T36" s="283"/>
    </row>
    <row r="37" spans="1:22" ht="13.5" thickBot="1" x14ac:dyDescent="0.25">
      <c r="A37" s="284"/>
      <c r="B37" s="279" t="s">
        <v>167</v>
      </c>
      <c r="C37" s="280"/>
      <c r="D37" s="280"/>
      <c r="E37" s="280"/>
      <c r="F37" s="280"/>
      <c r="G37" s="280"/>
      <c r="H37" s="280"/>
      <c r="I37" s="280"/>
      <c r="J37" s="280"/>
      <c r="K37" s="280"/>
      <c r="L37" s="280"/>
      <c r="M37" s="280"/>
      <c r="N37" s="280"/>
      <c r="O37" s="280"/>
      <c r="P37" s="280"/>
      <c r="Q37" s="280"/>
      <c r="R37" s="280"/>
      <c r="S37" s="280"/>
      <c r="T37" s="196"/>
    </row>
    <row r="38" spans="1:22" ht="13.5" x14ac:dyDescent="0.2">
      <c r="A38" s="269" t="s">
        <v>157</v>
      </c>
      <c r="B38" s="285" t="s">
        <v>168</v>
      </c>
      <c r="C38" s="286"/>
      <c r="D38" s="287"/>
      <c r="E38" s="287"/>
      <c r="F38" s="287"/>
      <c r="G38" s="287"/>
      <c r="H38" s="287"/>
      <c r="I38" s="287"/>
      <c r="J38" s="287"/>
      <c r="K38" s="287"/>
      <c r="L38" s="287"/>
      <c r="M38" s="287"/>
      <c r="N38" s="287"/>
      <c r="O38" s="287"/>
      <c r="P38" s="287"/>
      <c r="Q38" s="287"/>
      <c r="R38" s="287"/>
      <c r="S38" s="287"/>
      <c r="T38" s="288"/>
    </row>
    <row r="39" spans="1:22" x14ac:dyDescent="0.2">
      <c r="A39" s="269"/>
      <c r="B39" s="289" t="s">
        <v>169</v>
      </c>
      <c r="C39" s="290"/>
      <c r="D39" s="262"/>
      <c r="E39" s="262"/>
      <c r="F39" s="262"/>
      <c r="G39" s="262"/>
      <c r="H39" s="262"/>
      <c r="I39" s="262"/>
      <c r="J39" s="262"/>
      <c r="K39" s="262"/>
      <c r="L39" s="262"/>
      <c r="M39" s="262"/>
      <c r="N39" s="262"/>
      <c r="O39" s="262"/>
      <c r="P39" s="262"/>
      <c r="Q39" s="262"/>
      <c r="R39" s="262"/>
      <c r="S39" s="262"/>
      <c r="T39" s="188"/>
    </row>
    <row r="40" spans="1:22" ht="13.5" thickBot="1" x14ac:dyDescent="0.25">
      <c r="A40" s="291"/>
      <c r="B40" s="292" t="s">
        <v>170</v>
      </c>
      <c r="C40" s="293"/>
      <c r="D40" s="280"/>
      <c r="E40" s="280"/>
      <c r="F40" s="280"/>
      <c r="G40" s="280"/>
      <c r="H40" s="280"/>
      <c r="I40" s="280"/>
      <c r="J40" s="280"/>
      <c r="K40" s="280"/>
      <c r="L40" s="280"/>
      <c r="M40" s="280"/>
      <c r="N40" s="280"/>
      <c r="O40" s="280"/>
      <c r="P40" s="280"/>
      <c r="Q40" s="280"/>
      <c r="R40" s="280"/>
      <c r="S40" s="280"/>
      <c r="T40" s="294"/>
    </row>
    <row r="41" spans="1:22" x14ac:dyDescent="0.2">
      <c r="A41" s="295"/>
      <c r="B41" s="296" t="s">
        <v>88</v>
      </c>
      <c r="C41" s="297"/>
      <c r="D41" s="297"/>
      <c r="E41" s="297"/>
      <c r="F41" s="297"/>
      <c r="G41" s="297"/>
      <c r="H41" s="297"/>
      <c r="I41" s="297"/>
      <c r="J41" s="297"/>
      <c r="K41" s="297"/>
      <c r="L41" s="297"/>
      <c r="M41" s="297"/>
      <c r="N41" s="297"/>
      <c r="O41" s="297"/>
      <c r="P41" s="297"/>
      <c r="Q41" s="297"/>
      <c r="R41" s="297"/>
      <c r="S41" s="297"/>
      <c r="T41" s="298"/>
    </row>
    <row r="42" spans="1:22" x14ac:dyDescent="0.2">
      <c r="A42" s="295"/>
      <c r="B42" s="299" t="s">
        <v>89</v>
      </c>
      <c r="C42" s="300"/>
      <c r="D42" s="300"/>
      <c r="E42" s="300"/>
      <c r="F42" s="300"/>
      <c r="G42" s="300"/>
      <c r="H42" s="300"/>
      <c r="I42" s="300"/>
      <c r="J42" s="300"/>
      <c r="K42" s="300"/>
      <c r="L42" s="300"/>
      <c r="M42" s="301"/>
      <c r="N42" s="301"/>
      <c r="O42" s="301"/>
      <c r="P42" s="301"/>
      <c r="Q42" s="301"/>
      <c r="R42" s="301"/>
      <c r="S42" s="301"/>
      <c r="T42" s="302"/>
    </row>
    <row r="43" spans="1:22" ht="13.5" thickBot="1" x14ac:dyDescent="0.25">
      <c r="A43" s="303"/>
      <c r="B43" s="304" t="s">
        <v>90</v>
      </c>
      <c r="C43" s="305"/>
      <c r="D43" s="305"/>
      <c r="E43" s="305"/>
      <c r="F43" s="305"/>
      <c r="G43" s="305"/>
      <c r="H43" s="305"/>
      <c r="I43" s="305"/>
      <c r="J43" s="305"/>
      <c r="K43" s="305"/>
      <c r="L43" s="305"/>
      <c r="M43" s="305"/>
      <c r="N43" s="305"/>
      <c r="O43" s="305"/>
      <c r="P43" s="305"/>
      <c r="Q43" s="305"/>
      <c r="R43" s="305"/>
      <c r="S43" s="305"/>
      <c r="T43" s="306"/>
    </row>
    <row r="44" spans="1:22" x14ac:dyDescent="0.2">
      <c r="A44" s="2"/>
      <c r="B44" s="103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5"/>
      <c r="O44" s="105"/>
      <c r="P44" s="105"/>
      <c r="Q44" s="105"/>
      <c r="R44" s="105"/>
      <c r="S44" s="105"/>
      <c r="T44" s="105"/>
      <c r="U44" s="105"/>
      <c r="V44" s="105"/>
    </row>
    <row r="45" spans="1:22" ht="13.5" thickBot="1" x14ac:dyDescent="0.25">
      <c r="A45" s="109"/>
      <c r="B45" s="109"/>
      <c r="C45" s="109"/>
      <c r="D45" s="109"/>
      <c r="E45" s="2"/>
      <c r="F45" s="2"/>
      <c r="G45" s="2"/>
      <c r="H45" s="109"/>
      <c r="I45" s="2"/>
      <c r="J45" s="2"/>
      <c r="K45" s="2"/>
      <c r="L45" s="2"/>
      <c r="M45" s="2"/>
      <c r="N45" s="106"/>
      <c r="O45" s="106"/>
      <c r="P45" s="106"/>
      <c r="Q45" s="106"/>
      <c r="R45" s="106"/>
      <c r="S45" s="106"/>
      <c r="T45" s="107"/>
      <c r="U45" s="108"/>
      <c r="V45" s="107"/>
    </row>
    <row r="46" spans="1:22" ht="13.5" thickBot="1" x14ac:dyDescent="0.25">
      <c r="A46" s="158" t="s">
        <v>91</v>
      </c>
      <c r="B46" s="159" t="s">
        <v>1</v>
      </c>
      <c r="C46" s="159"/>
      <c r="D46" s="160" t="s">
        <v>2</v>
      </c>
      <c r="E46" s="161" t="s">
        <v>92</v>
      </c>
      <c r="F46" s="332" t="s">
        <v>93</v>
      </c>
      <c r="G46" s="332"/>
      <c r="H46" s="332"/>
      <c r="I46" s="332"/>
      <c r="J46" s="332"/>
      <c r="K46" s="332"/>
      <c r="L46" s="147"/>
      <c r="M46" s="147"/>
      <c r="N46" s="106"/>
      <c r="O46" s="106"/>
    </row>
    <row r="47" spans="1:22" ht="12.75" hidden="1" customHeight="1" x14ac:dyDescent="0.2">
      <c r="A47" s="154">
        <v>1</v>
      </c>
      <c r="B47" s="155" t="s">
        <v>94</v>
      </c>
      <c r="C47" s="155"/>
      <c r="D47" s="156" t="s">
        <v>95</v>
      </c>
      <c r="E47" s="157"/>
      <c r="F47" s="112">
        <v>2012</v>
      </c>
      <c r="G47" s="112"/>
      <c r="H47" s="112"/>
      <c r="I47" s="112">
        <v>2014</v>
      </c>
      <c r="J47" s="112">
        <v>2015</v>
      </c>
      <c r="K47" s="112">
        <v>2016</v>
      </c>
      <c r="L47" s="112">
        <v>2016</v>
      </c>
      <c r="M47" s="112"/>
      <c r="N47" s="106"/>
      <c r="O47" s="106"/>
    </row>
    <row r="48" spans="1:22" x14ac:dyDescent="0.2">
      <c r="A48" s="116">
        <v>1</v>
      </c>
      <c r="B48" s="110" t="s">
        <v>96</v>
      </c>
      <c r="C48" s="110"/>
      <c r="D48" s="113"/>
      <c r="E48" s="114"/>
      <c r="F48" s="138"/>
      <c r="G48" s="138"/>
      <c r="H48" s="115"/>
      <c r="I48" s="115" t="s">
        <v>97</v>
      </c>
      <c r="J48" s="115" t="s">
        <v>97</v>
      </c>
      <c r="K48" s="115" t="s">
        <v>97</v>
      </c>
      <c r="L48" s="115" t="s">
        <v>97</v>
      </c>
      <c r="M48" s="115"/>
      <c r="N48" s="106"/>
      <c r="O48" s="106"/>
    </row>
    <row r="49" spans="1:15" x14ac:dyDescent="0.2">
      <c r="A49" s="116">
        <v>2</v>
      </c>
      <c r="B49" s="117" t="s">
        <v>102</v>
      </c>
      <c r="C49" s="117"/>
      <c r="D49" s="118"/>
      <c r="E49" s="119"/>
      <c r="F49" s="138"/>
      <c r="G49" s="138"/>
      <c r="H49" s="120"/>
      <c r="I49" s="121"/>
      <c r="J49" s="121"/>
      <c r="K49" s="121"/>
      <c r="L49" s="121"/>
      <c r="M49" s="121"/>
      <c r="N49" s="106"/>
      <c r="O49" s="106"/>
    </row>
    <row r="50" spans="1:15" ht="12.75" hidden="1" customHeight="1" x14ac:dyDescent="0.2">
      <c r="A50" s="116">
        <v>3</v>
      </c>
      <c r="B50" s="117"/>
      <c r="C50" s="117"/>
      <c r="D50" s="118"/>
      <c r="E50" s="122"/>
      <c r="F50" s="115"/>
      <c r="G50" s="115"/>
      <c r="H50" s="107"/>
      <c r="I50" s="106"/>
      <c r="J50" s="106"/>
      <c r="K50" s="106"/>
      <c r="L50" s="106"/>
      <c r="M50" s="106"/>
      <c r="N50" s="106"/>
      <c r="O50" s="106"/>
    </row>
    <row r="51" spans="1:15" x14ac:dyDescent="0.2">
      <c r="A51" s="116">
        <v>4</v>
      </c>
      <c r="B51" s="117" t="s">
        <v>98</v>
      </c>
      <c r="C51" s="117"/>
      <c r="D51" s="118" t="s">
        <v>4</v>
      </c>
      <c r="E51" s="131"/>
      <c r="F51" s="115"/>
      <c r="G51" s="115"/>
      <c r="H51" s="107"/>
      <c r="I51" s="106"/>
      <c r="J51" s="106"/>
      <c r="K51" s="106"/>
      <c r="L51" s="106"/>
      <c r="M51" s="106"/>
      <c r="N51" s="106"/>
      <c r="O51" s="106"/>
    </row>
    <row r="52" spans="1:15" x14ac:dyDescent="0.2">
      <c r="A52" s="116">
        <v>5</v>
      </c>
      <c r="B52" s="117" t="s">
        <v>99</v>
      </c>
      <c r="C52" s="117"/>
      <c r="D52" s="118" t="s">
        <v>4</v>
      </c>
      <c r="E52" s="137"/>
      <c r="F52" s="107"/>
      <c r="G52" s="107"/>
      <c r="H52" s="107"/>
      <c r="I52" s="106"/>
      <c r="J52" s="106"/>
      <c r="K52" s="106"/>
      <c r="L52" s="106"/>
      <c r="M52" s="106"/>
      <c r="N52" s="106"/>
      <c r="O52" s="106"/>
    </row>
    <row r="53" spans="1:15" x14ac:dyDescent="0.2">
      <c r="A53" s="116">
        <v>6</v>
      </c>
      <c r="B53" s="123" t="s">
        <v>81</v>
      </c>
      <c r="C53" s="124"/>
      <c r="D53" s="118" t="s">
        <v>4</v>
      </c>
      <c r="E53" s="133">
        <v>6.3500000000000001E-2</v>
      </c>
    </row>
    <row r="54" spans="1:15" x14ac:dyDescent="0.2">
      <c r="A54" s="116">
        <v>7</v>
      </c>
      <c r="B54" s="125" t="s">
        <v>82</v>
      </c>
      <c r="C54" s="124"/>
      <c r="D54" s="118" t="s">
        <v>4</v>
      </c>
      <c r="E54" s="135">
        <v>1.4999999999999999E-2</v>
      </c>
    </row>
    <row r="55" spans="1:15" x14ac:dyDescent="0.2">
      <c r="A55" s="116">
        <v>8</v>
      </c>
      <c r="B55" s="151" t="s">
        <v>80</v>
      </c>
      <c r="C55" s="152"/>
      <c r="D55" s="111" t="str">
        <f>D54</f>
        <v>%</v>
      </c>
      <c r="E55" s="153">
        <v>3.5000000000000003E-2</v>
      </c>
    </row>
    <row r="56" spans="1:15" ht="13.5" thickBot="1" x14ac:dyDescent="0.25">
      <c r="A56" s="126">
        <v>9</v>
      </c>
      <c r="B56" s="127" t="s">
        <v>87</v>
      </c>
      <c r="C56" s="128"/>
      <c r="D56" s="139" t="s">
        <v>4</v>
      </c>
      <c r="E56" s="136">
        <v>1.4999999999999999E-2</v>
      </c>
    </row>
    <row r="57" spans="1:15" x14ac:dyDescent="0.2">
      <c r="A57" s="145"/>
      <c r="E57" s="134"/>
    </row>
    <row r="58" spans="1:15" x14ac:dyDescent="0.2">
      <c r="A58" s="145"/>
      <c r="B58" s="129"/>
      <c r="C58" s="129"/>
    </row>
    <row r="59" spans="1:15" x14ac:dyDescent="0.2">
      <c r="A59" s="145"/>
      <c r="B59" s="58" t="s">
        <v>5</v>
      </c>
      <c r="E59" s="58" t="s">
        <v>6</v>
      </c>
      <c r="H59" s="148" t="s">
        <v>7</v>
      </c>
    </row>
    <row r="60" spans="1:15" x14ac:dyDescent="0.2">
      <c r="A60" s="145"/>
      <c r="H60" s="145" t="s">
        <v>8</v>
      </c>
    </row>
    <row r="61" spans="1:15" x14ac:dyDescent="0.2">
      <c r="A61" s="145"/>
    </row>
  </sheetData>
  <mergeCells count="20">
    <mergeCell ref="F46:K46"/>
    <mergeCell ref="D9:L9"/>
    <mergeCell ref="M9:M10"/>
    <mergeCell ref="N9:N10"/>
    <mergeCell ref="O9:O10"/>
    <mergeCell ref="S1:T1"/>
    <mergeCell ref="A3:T3"/>
    <mergeCell ref="A4:T4"/>
    <mergeCell ref="B5:T5"/>
    <mergeCell ref="B6:T6"/>
    <mergeCell ref="A8:A10"/>
    <mergeCell ref="B8:B10"/>
    <mergeCell ref="C8:L8"/>
    <mergeCell ref="M8:T8"/>
    <mergeCell ref="C9:C10"/>
    <mergeCell ref="R9:R10"/>
    <mergeCell ref="S9:S10"/>
    <mergeCell ref="T9:T10"/>
    <mergeCell ref="P9:P10"/>
    <mergeCell ref="Q9:Q10"/>
  </mergeCells>
  <pageMargins left="0.7" right="0.7" top="0.75" bottom="0.75" header="0.3" footer="0.3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4"/>
  <sheetViews>
    <sheetView view="pageBreakPreview" zoomScale="87" zoomScaleNormal="100" zoomScaleSheetLayoutView="87" workbookViewId="0">
      <selection activeCell="B39" sqref="B39"/>
    </sheetView>
  </sheetViews>
  <sheetFormatPr defaultColWidth="8.85546875" defaultRowHeight="12.75" x14ac:dyDescent="0.2"/>
  <cols>
    <col min="1" max="1" width="10.42578125" style="1" customWidth="1"/>
    <col min="2" max="2" width="38.42578125" style="1" customWidth="1"/>
    <col min="3" max="3" width="7" style="1" hidden="1" customWidth="1"/>
    <col min="4" max="4" width="12.5703125" style="1" customWidth="1"/>
    <col min="5" max="5" width="11.7109375" style="1" customWidth="1"/>
    <col min="6" max="7" width="11.7109375" style="1" hidden="1" customWidth="1"/>
    <col min="8" max="8" width="13.7109375" style="1" hidden="1" customWidth="1"/>
    <col min="9" max="9" width="11.7109375" style="1" hidden="1" customWidth="1"/>
    <col min="10" max="10" width="11.7109375" style="1" customWidth="1"/>
    <col min="11" max="11" width="12.85546875" style="1" customWidth="1"/>
    <col min="12" max="12" width="11.5703125" style="1" customWidth="1"/>
    <col min="13" max="13" width="13.28515625" style="1" customWidth="1"/>
    <col min="14" max="14" width="15.42578125" style="1" customWidth="1"/>
    <col min="15" max="15" width="11.7109375" style="1" hidden="1" customWidth="1"/>
    <col min="16" max="16" width="16.28515625" style="1" hidden="1" customWidth="1"/>
    <col min="17" max="19" width="11.7109375" style="1" hidden="1" customWidth="1"/>
    <col min="20" max="20" width="18.7109375" style="1" customWidth="1"/>
    <col min="21" max="21" width="14.140625" style="1" customWidth="1"/>
    <col min="22" max="22" width="18.855468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162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U1" s="164" t="s">
        <v>172</v>
      </c>
      <c r="V1" s="164"/>
    </row>
    <row r="2" spans="1:24" x14ac:dyDescent="0.2">
      <c r="A2" s="325"/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</row>
    <row r="3" spans="1:24" x14ac:dyDescent="0.2">
      <c r="A3" s="325" t="s">
        <v>57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5"/>
    </row>
    <row r="4" spans="1:24" x14ac:dyDescent="0.2">
      <c r="A4" s="146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</row>
    <row r="5" spans="1:24" ht="15.75" x14ac:dyDescent="0.25">
      <c r="A5" s="1" t="s">
        <v>103</v>
      </c>
      <c r="B5" s="337" t="s">
        <v>104</v>
      </c>
      <c r="C5" s="338"/>
      <c r="D5" s="338"/>
      <c r="E5" s="338"/>
      <c r="F5" s="338"/>
      <c r="G5" s="338"/>
      <c r="H5" s="338"/>
      <c r="I5" s="338"/>
      <c r="J5" s="338"/>
      <c r="K5" s="338"/>
      <c r="L5" s="338"/>
      <c r="M5" s="338"/>
      <c r="N5" s="338"/>
      <c r="O5" s="338"/>
      <c r="P5" s="338"/>
      <c r="Q5" s="338"/>
      <c r="R5" s="338"/>
      <c r="S5" s="338"/>
      <c r="T5" s="338"/>
      <c r="U5" s="338"/>
      <c r="V5" s="338"/>
      <c r="W5" s="146"/>
      <c r="X5" s="146"/>
    </row>
    <row r="6" spans="1:24" ht="15.75" x14ac:dyDescent="0.25">
      <c r="A6" s="1" t="s">
        <v>105</v>
      </c>
      <c r="B6" s="337" t="s">
        <v>106</v>
      </c>
      <c r="C6" s="338"/>
      <c r="D6" s="338"/>
      <c r="E6" s="338"/>
      <c r="F6" s="338"/>
      <c r="G6" s="338"/>
      <c r="H6" s="338"/>
      <c r="I6" s="338"/>
      <c r="J6" s="338"/>
      <c r="K6" s="338"/>
      <c r="L6" s="338"/>
      <c r="M6" s="338"/>
      <c r="N6" s="338"/>
      <c r="O6" s="338"/>
      <c r="P6" s="338"/>
      <c r="Q6" s="338"/>
      <c r="R6" s="338"/>
      <c r="S6" s="338"/>
      <c r="T6" s="338"/>
      <c r="U6" s="338"/>
      <c r="V6" s="338"/>
      <c r="W6" s="146"/>
      <c r="X6" s="146"/>
    </row>
    <row r="7" spans="1:24" ht="13.5" thickBot="1" x14ac:dyDescent="0.25"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 t="s">
        <v>58</v>
      </c>
      <c r="W7" s="146"/>
      <c r="X7" s="146"/>
    </row>
    <row r="8" spans="1:24" x14ac:dyDescent="0.2">
      <c r="A8" s="339" t="s">
        <v>107</v>
      </c>
      <c r="B8" s="342" t="s">
        <v>59</v>
      </c>
      <c r="C8" s="345" t="s">
        <v>60</v>
      </c>
      <c r="D8" s="348" t="s">
        <v>61</v>
      </c>
      <c r="E8" s="349"/>
      <c r="F8" s="349"/>
      <c r="G8" s="349"/>
      <c r="H8" s="349"/>
      <c r="I8" s="349"/>
      <c r="J8" s="349"/>
      <c r="K8" s="349"/>
      <c r="L8" s="349"/>
      <c r="M8" s="165"/>
      <c r="N8" s="348" t="s">
        <v>62</v>
      </c>
      <c r="O8" s="349"/>
      <c r="P8" s="349"/>
      <c r="Q8" s="349"/>
      <c r="R8" s="349"/>
      <c r="S8" s="349"/>
      <c r="T8" s="349"/>
      <c r="U8" s="349"/>
      <c r="V8" s="350"/>
    </row>
    <row r="9" spans="1:24" x14ac:dyDescent="0.2">
      <c r="A9" s="340"/>
      <c r="B9" s="343"/>
      <c r="C9" s="346"/>
      <c r="D9" s="351" t="s">
        <v>63</v>
      </c>
      <c r="E9" s="353" t="s">
        <v>64</v>
      </c>
      <c r="F9" s="354"/>
      <c r="G9" s="354"/>
      <c r="H9" s="354"/>
      <c r="I9" s="354"/>
      <c r="J9" s="354"/>
      <c r="K9" s="354"/>
      <c r="L9" s="354"/>
      <c r="M9" s="357" t="s">
        <v>108</v>
      </c>
      <c r="N9" s="357" t="s">
        <v>65</v>
      </c>
      <c r="O9" s="357" t="s">
        <v>66</v>
      </c>
      <c r="P9" s="357" t="s">
        <v>109</v>
      </c>
      <c r="Q9" s="357" t="s">
        <v>67</v>
      </c>
      <c r="R9" s="357" t="s">
        <v>68</v>
      </c>
      <c r="S9" s="357" t="s">
        <v>69</v>
      </c>
      <c r="T9" s="357" t="s">
        <v>70</v>
      </c>
      <c r="U9" s="357" t="s">
        <v>71</v>
      </c>
      <c r="V9" s="371" t="s">
        <v>72</v>
      </c>
    </row>
    <row r="10" spans="1:24" x14ac:dyDescent="0.2">
      <c r="A10" s="340"/>
      <c r="B10" s="343"/>
      <c r="C10" s="346"/>
      <c r="D10" s="351"/>
      <c r="E10" s="362" t="s">
        <v>73</v>
      </c>
      <c r="F10" s="360" t="s">
        <v>74</v>
      </c>
      <c r="G10" s="360"/>
      <c r="H10" s="360"/>
      <c r="I10" s="360" t="s">
        <v>75</v>
      </c>
      <c r="J10" s="362" t="s">
        <v>70</v>
      </c>
      <c r="K10" s="362" t="s">
        <v>71</v>
      </c>
      <c r="L10" s="362" t="s">
        <v>110</v>
      </c>
      <c r="M10" s="358"/>
      <c r="N10" s="358"/>
      <c r="O10" s="358"/>
      <c r="P10" s="358"/>
      <c r="Q10" s="358"/>
      <c r="R10" s="358"/>
      <c r="S10" s="358"/>
      <c r="T10" s="358"/>
      <c r="U10" s="358"/>
      <c r="V10" s="372"/>
    </row>
    <row r="11" spans="1:24" ht="25.5" customHeight="1" thickBot="1" x14ac:dyDescent="0.25">
      <c r="A11" s="341"/>
      <c r="B11" s="344"/>
      <c r="C11" s="347"/>
      <c r="D11" s="352"/>
      <c r="E11" s="352"/>
      <c r="F11" s="166" t="s">
        <v>77</v>
      </c>
      <c r="G11" s="166" t="s">
        <v>78</v>
      </c>
      <c r="H11" s="166" t="s">
        <v>111</v>
      </c>
      <c r="I11" s="361"/>
      <c r="J11" s="352"/>
      <c r="K11" s="352"/>
      <c r="L11" s="352"/>
      <c r="M11" s="359"/>
      <c r="N11" s="359"/>
      <c r="O11" s="359"/>
      <c r="P11" s="359"/>
      <c r="Q11" s="359"/>
      <c r="R11" s="359"/>
      <c r="S11" s="359"/>
      <c r="T11" s="359"/>
      <c r="U11" s="359"/>
      <c r="V11" s="373"/>
    </row>
    <row r="12" spans="1:24" ht="13.5" thickBot="1" x14ac:dyDescent="0.25">
      <c r="A12" s="167">
        <v>1</v>
      </c>
      <c r="B12" s="168">
        <v>2</v>
      </c>
      <c r="C12" s="168">
        <v>3</v>
      </c>
      <c r="D12" s="169">
        <v>3</v>
      </c>
      <c r="E12" s="169">
        <v>4</v>
      </c>
      <c r="F12" s="169">
        <v>6</v>
      </c>
      <c r="G12" s="169">
        <v>7</v>
      </c>
      <c r="H12" s="169">
        <v>8</v>
      </c>
      <c r="I12" s="169">
        <v>9</v>
      </c>
      <c r="J12" s="169">
        <v>5</v>
      </c>
      <c r="K12" s="169">
        <v>6</v>
      </c>
      <c r="L12" s="169">
        <v>7</v>
      </c>
      <c r="M12" s="169">
        <v>8</v>
      </c>
      <c r="N12" s="169">
        <v>9</v>
      </c>
      <c r="O12" s="169">
        <v>10</v>
      </c>
      <c r="P12" s="169">
        <v>8</v>
      </c>
      <c r="Q12" s="169">
        <v>9</v>
      </c>
      <c r="R12" s="169">
        <v>9</v>
      </c>
      <c r="S12" s="169">
        <v>10</v>
      </c>
      <c r="T12" s="169">
        <v>10</v>
      </c>
      <c r="U12" s="169">
        <v>11</v>
      </c>
      <c r="V12" s="170">
        <v>12</v>
      </c>
    </row>
    <row r="13" spans="1:24" ht="14.25" thickBot="1" x14ac:dyDescent="0.3">
      <c r="A13" s="363"/>
      <c r="B13" s="363"/>
      <c r="C13" s="363"/>
      <c r="D13" s="363"/>
      <c r="E13" s="363"/>
      <c r="F13" s="363"/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3"/>
      <c r="T13" s="363"/>
      <c r="U13" s="363"/>
      <c r="V13" s="364"/>
    </row>
    <row r="14" spans="1:24" ht="15.75" x14ac:dyDescent="0.25">
      <c r="A14" s="171"/>
      <c r="B14" s="365" t="s">
        <v>104</v>
      </c>
      <c r="C14" s="366"/>
      <c r="D14" s="366"/>
      <c r="E14" s="366"/>
      <c r="F14" s="366"/>
      <c r="G14" s="366"/>
      <c r="H14" s="366"/>
      <c r="I14" s="366"/>
      <c r="J14" s="366"/>
      <c r="K14" s="366"/>
      <c r="L14" s="366"/>
      <c r="M14" s="366"/>
      <c r="N14" s="366"/>
      <c r="O14" s="366"/>
      <c r="P14" s="366"/>
      <c r="Q14" s="366"/>
      <c r="R14" s="366"/>
      <c r="S14" s="366"/>
      <c r="T14" s="366"/>
      <c r="U14" s="366"/>
      <c r="V14" s="367"/>
    </row>
    <row r="15" spans="1:24" ht="16.5" thickBot="1" x14ac:dyDescent="0.3">
      <c r="A15" s="172"/>
      <c r="B15" s="368" t="s">
        <v>106</v>
      </c>
      <c r="C15" s="369"/>
      <c r="D15" s="369"/>
      <c r="E15" s="369"/>
      <c r="F15" s="369"/>
      <c r="G15" s="369"/>
      <c r="H15" s="369"/>
      <c r="I15" s="369"/>
      <c r="J15" s="369"/>
      <c r="K15" s="369"/>
      <c r="L15" s="369"/>
      <c r="M15" s="369"/>
      <c r="N15" s="369"/>
      <c r="O15" s="369"/>
      <c r="P15" s="369"/>
      <c r="Q15" s="369"/>
      <c r="R15" s="369"/>
      <c r="S15" s="369"/>
      <c r="T15" s="369"/>
      <c r="U15" s="369"/>
      <c r="V15" s="370"/>
    </row>
    <row r="16" spans="1:24" ht="30" x14ac:dyDescent="0.25">
      <c r="A16" s="173" t="s">
        <v>112</v>
      </c>
      <c r="B16" s="174" t="s">
        <v>113</v>
      </c>
      <c r="C16" s="175"/>
      <c r="D16" s="176">
        <v>213746.82</v>
      </c>
      <c r="E16" s="177">
        <v>101244</v>
      </c>
      <c r="F16" s="177"/>
      <c r="G16" s="177"/>
      <c r="H16" s="177"/>
      <c r="I16" s="177"/>
      <c r="J16" s="177">
        <v>68846</v>
      </c>
      <c r="K16" s="177">
        <v>40498</v>
      </c>
      <c r="L16" s="177">
        <v>3158.8199999999997</v>
      </c>
      <c r="M16" s="178">
        <v>1821.6</v>
      </c>
      <c r="N16" s="179"/>
      <c r="O16" s="177"/>
      <c r="P16" s="177"/>
      <c r="Q16" s="177"/>
      <c r="R16" s="177"/>
      <c r="S16" s="177"/>
      <c r="T16" s="177"/>
      <c r="U16" s="177"/>
      <c r="V16" s="180"/>
    </row>
    <row r="17" spans="1:24" ht="29.25" customHeight="1" x14ac:dyDescent="0.25">
      <c r="A17" s="181" t="s">
        <v>114</v>
      </c>
      <c r="B17" s="182" t="s">
        <v>115</v>
      </c>
      <c r="C17" s="183"/>
      <c r="D17" s="184">
        <v>11636.975</v>
      </c>
      <c r="E17" s="185">
        <v>5512</v>
      </c>
      <c r="F17" s="185"/>
      <c r="G17" s="185"/>
      <c r="H17" s="185"/>
      <c r="I17" s="185"/>
      <c r="J17" s="185">
        <v>3748</v>
      </c>
      <c r="K17" s="185">
        <v>2205</v>
      </c>
      <c r="L17" s="185">
        <v>171.97499999999999</v>
      </c>
      <c r="M17" s="186">
        <v>108.16</v>
      </c>
      <c r="N17" s="187"/>
      <c r="O17" s="185"/>
      <c r="P17" s="185"/>
      <c r="Q17" s="185"/>
      <c r="R17" s="185"/>
      <c r="S17" s="185"/>
      <c r="T17" s="185"/>
      <c r="U17" s="185"/>
      <c r="V17" s="188"/>
    </row>
    <row r="18" spans="1:24" ht="30" x14ac:dyDescent="0.25">
      <c r="A18" s="181" t="s">
        <v>116</v>
      </c>
      <c r="B18" s="182" t="s">
        <v>117</v>
      </c>
      <c r="C18" s="183"/>
      <c r="D18" s="184">
        <v>89251</v>
      </c>
      <c r="E18" s="185">
        <v>42275</v>
      </c>
      <c r="F18" s="185"/>
      <c r="G18" s="185"/>
      <c r="H18" s="185"/>
      <c r="I18" s="185"/>
      <c r="J18" s="185">
        <v>28747</v>
      </c>
      <c r="K18" s="185">
        <v>16910</v>
      </c>
      <c r="L18" s="185">
        <v>1319</v>
      </c>
      <c r="M18" s="186">
        <v>1109.78</v>
      </c>
      <c r="N18" s="187"/>
      <c r="O18" s="185"/>
      <c r="P18" s="185"/>
      <c r="Q18" s="185"/>
      <c r="R18" s="185"/>
      <c r="S18" s="185"/>
      <c r="T18" s="185"/>
      <c r="U18" s="185"/>
      <c r="V18" s="188"/>
    </row>
    <row r="19" spans="1:24" ht="15.75" thickBot="1" x14ac:dyDescent="0.3">
      <c r="A19" s="189" t="s">
        <v>118</v>
      </c>
      <c r="B19" s="190" t="s">
        <v>119</v>
      </c>
      <c r="C19" s="191"/>
      <c r="D19" s="192">
        <v>206033.83499999999</v>
      </c>
      <c r="E19" s="193">
        <v>97591</v>
      </c>
      <c r="F19" s="193"/>
      <c r="G19" s="193"/>
      <c r="H19" s="193"/>
      <c r="I19" s="193"/>
      <c r="J19" s="193">
        <v>66362</v>
      </c>
      <c r="K19" s="193">
        <v>39036</v>
      </c>
      <c r="L19" s="193">
        <v>3044.835</v>
      </c>
      <c r="M19" s="194">
        <v>1993.27</v>
      </c>
      <c r="N19" s="195"/>
      <c r="O19" s="193"/>
      <c r="P19" s="193"/>
      <c r="Q19" s="193"/>
      <c r="R19" s="193"/>
      <c r="S19" s="193"/>
      <c r="T19" s="193"/>
      <c r="U19" s="193"/>
      <c r="V19" s="196"/>
    </row>
    <row r="20" spans="1:24" ht="21.75" customHeight="1" thickBot="1" x14ac:dyDescent="0.25">
      <c r="A20" s="197"/>
      <c r="B20" s="198" t="s">
        <v>120</v>
      </c>
      <c r="C20" s="199"/>
      <c r="D20" s="200">
        <v>520668.63</v>
      </c>
      <c r="E20" s="200">
        <v>246622</v>
      </c>
      <c r="F20" s="200">
        <v>0</v>
      </c>
      <c r="G20" s="200">
        <v>0</v>
      </c>
      <c r="H20" s="200">
        <v>0</v>
      </c>
      <c r="I20" s="200">
        <v>0</v>
      </c>
      <c r="J20" s="200">
        <v>167703</v>
      </c>
      <c r="K20" s="200">
        <v>98649</v>
      </c>
      <c r="L20" s="200">
        <v>7694.63</v>
      </c>
      <c r="M20" s="201">
        <v>5032.8099999999995</v>
      </c>
      <c r="N20" s="202"/>
      <c r="O20" s="200"/>
      <c r="P20" s="200"/>
      <c r="Q20" s="200"/>
      <c r="R20" s="200"/>
      <c r="S20" s="200"/>
      <c r="T20" s="200"/>
      <c r="U20" s="200"/>
      <c r="V20" s="203"/>
    </row>
    <row r="21" spans="1:24" x14ac:dyDescent="0.2">
      <c r="A21" s="124"/>
      <c r="B21" s="204" t="s">
        <v>121</v>
      </c>
      <c r="C21" s="205"/>
      <c r="D21" s="206"/>
      <c r="E21" s="206"/>
      <c r="F21" s="206"/>
      <c r="G21" s="206"/>
      <c r="H21" s="206"/>
      <c r="I21" s="206"/>
      <c r="J21" s="206"/>
      <c r="K21" s="206"/>
      <c r="L21" s="206"/>
      <c r="M21" s="132"/>
      <c r="N21" s="132"/>
      <c r="O21" s="132"/>
      <c r="P21" s="132"/>
      <c r="Q21" s="132"/>
      <c r="R21" s="132"/>
      <c r="S21" s="132"/>
      <c r="T21" s="132"/>
      <c r="U21" s="132"/>
      <c r="V21" s="207"/>
    </row>
    <row r="22" spans="1:24" s="100" customFormat="1" ht="13.5" x14ac:dyDescent="0.2">
      <c r="A22" s="208"/>
      <c r="B22" s="209" t="s">
        <v>82</v>
      </c>
      <c r="C22" s="210"/>
      <c r="D22" s="123"/>
      <c r="E22" s="123"/>
      <c r="F22" s="123"/>
      <c r="G22" s="123"/>
      <c r="H22" s="123"/>
      <c r="I22" s="123"/>
      <c r="J22" s="123"/>
      <c r="K22" s="123"/>
      <c r="L22" s="123"/>
      <c r="M22" s="132"/>
      <c r="N22" s="132"/>
      <c r="O22" s="132"/>
      <c r="P22" s="132"/>
      <c r="Q22" s="132"/>
      <c r="R22" s="132"/>
      <c r="S22" s="132"/>
      <c r="T22" s="132"/>
      <c r="U22" s="132"/>
      <c r="V22" s="207"/>
    </row>
    <row r="23" spans="1:24" x14ac:dyDescent="0.2">
      <c r="A23" s="124"/>
      <c r="B23" s="123" t="s">
        <v>85</v>
      </c>
      <c r="C23" s="211"/>
      <c r="D23" s="123"/>
      <c r="E23" s="123"/>
      <c r="F23" s="123"/>
      <c r="G23" s="123"/>
      <c r="H23" s="123"/>
      <c r="I23" s="123"/>
      <c r="J23" s="123"/>
      <c r="K23" s="123"/>
      <c r="L23" s="123"/>
      <c r="M23" s="132"/>
      <c r="N23" s="132"/>
      <c r="O23" s="132"/>
      <c r="P23" s="132"/>
      <c r="Q23" s="132"/>
      <c r="R23" s="132"/>
      <c r="S23" s="132"/>
      <c r="T23" s="132"/>
      <c r="U23" s="132"/>
      <c r="V23" s="144"/>
    </row>
    <row r="24" spans="1:24" x14ac:dyDescent="0.2">
      <c r="A24" s="124"/>
      <c r="B24" s="212" t="s">
        <v>86</v>
      </c>
      <c r="C24" s="211"/>
      <c r="D24" s="123"/>
      <c r="E24" s="123"/>
      <c r="F24" s="123"/>
      <c r="G24" s="123"/>
      <c r="H24" s="123"/>
      <c r="I24" s="123"/>
      <c r="J24" s="123"/>
      <c r="K24" s="123"/>
      <c r="L24" s="123"/>
      <c r="M24" s="132"/>
      <c r="N24" s="132"/>
      <c r="O24" s="132"/>
      <c r="P24" s="132"/>
      <c r="Q24" s="132"/>
      <c r="R24" s="132"/>
      <c r="S24" s="132"/>
      <c r="T24" s="132"/>
      <c r="U24" s="132"/>
      <c r="V24" s="144"/>
    </row>
    <row r="25" spans="1:24" ht="13.5" x14ac:dyDescent="0.2">
      <c r="A25" s="124"/>
      <c r="B25" s="213" t="s">
        <v>87</v>
      </c>
      <c r="C25" s="211"/>
      <c r="D25" s="123"/>
      <c r="E25" s="123"/>
      <c r="F25" s="123"/>
      <c r="G25" s="123"/>
      <c r="H25" s="123"/>
      <c r="I25" s="123"/>
      <c r="J25" s="123"/>
      <c r="K25" s="123"/>
      <c r="L25" s="123"/>
      <c r="M25" s="132"/>
      <c r="N25" s="132"/>
      <c r="O25" s="132"/>
      <c r="P25" s="132"/>
      <c r="Q25" s="132"/>
      <c r="R25" s="132"/>
      <c r="S25" s="132"/>
      <c r="T25" s="132"/>
      <c r="U25" s="132"/>
      <c r="V25" s="144"/>
    </row>
    <row r="26" spans="1:24" x14ac:dyDescent="0.2">
      <c r="A26" s="214"/>
      <c r="B26" s="215" t="s">
        <v>88</v>
      </c>
      <c r="C26" s="215"/>
      <c r="D26" s="215"/>
      <c r="E26" s="215"/>
      <c r="F26" s="215"/>
      <c r="G26" s="215"/>
      <c r="H26" s="215"/>
      <c r="I26" s="215"/>
      <c r="J26" s="215"/>
      <c r="K26" s="215"/>
      <c r="L26" s="215"/>
      <c r="M26" s="130"/>
      <c r="N26" s="130"/>
      <c r="O26" s="130"/>
      <c r="P26" s="130"/>
      <c r="Q26" s="130"/>
      <c r="R26" s="130"/>
      <c r="S26" s="130"/>
      <c r="T26" s="130"/>
      <c r="U26" s="130"/>
      <c r="V26" s="141"/>
    </row>
    <row r="27" spans="1:24" x14ac:dyDescent="0.2">
      <c r="A27" s="214"/>
      <c r="B27" s="216" t="s">
        <v>89</v>
      </c>
      <c r="C27" s="216"/>
      <c r="D27" s="217"/>
      <c r="E27" s="217"/>
      <c r="F27" s="217"/>
      <c r="G27" s="217"/>
      <c r="H27" s="217"/>
      <c r="I27" s="217"/>
      <c r="J27" s="217"/>
      <c r="K27" s="217"/>
      <c r="L27" s="217"/>
      <c r="M27" s="101"/>
      <c r="N27" s="101"/>
      <c r="O27" s="101"/>
      <c r="P27" s="101"/>
      <c r="Q27" s="101"/>
      <c r="R27" s="101"/>
      <c r="S27" s="101"/>
      <c r="T27" s="101"/>
      <c r="U27" s="101"/>
      <c r="V27" s="142"/>
    </row>
    <row r="28" spans="1:24" ht="13.5" thickBot="1" x14ac:dyDescent="0.25">
      <c r="A28" s="218"/>
      <c r="B28" s="219" t="s">
        <v>90</v>
      </c>
      <c r="C28" s="219"/>
      <c r="D28" s="219"/>
      <c r="E28" s="219"/>
      <c r="F28" s="219"/>
      <c r="G28" s="219"/>
      <c r="H28" s="219"/>
      <c r="I28" s="219"/>
      <c r="J28" s="219"/>
      <c r="K28" s="219"/>
      <c r="L28" s="219"/>
      <c r="M28" s="102"/>
      <c r="N28" s="102"/>
      <c r="O28" s="102"/>
      <c r="P28" s="102"/>
      <c r="Q28" s="102"/>
      <c r="R28" s="102"/>
      <c r="S28" s="102"/>
      <c r="T28" s="102"/>
      <c r="U28" s="102"/>
      <c r="V28" s="143"/>
    </row>
    <row r="29" spans="1:24" x14ac:dyDescent="0.2">
      <c r="A29" s="2"/>
      <c r="B29" s="103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5"/>
      <c r="Q29" s="105"/>
      <c r="R29" s="105"/>
      <c r="S29" s="105"/>
      <c r="T29" s="105"/>
      <c r="U29" s="105"/>
      <c r="V29" s="105"/>
      <c r="W29" s="105"/>
      <c r="X29" s="105"/>
    </row>
    <row r="30" spans="1:24" ht="13.5" thickBot="1" x14ac:dyDescent="0.25">
      <c r="A30" s="109"/>
      <c r="B30" s="109"/>
      <c r="C30" s="109"/>
      <c r="D30" s="109"/>
      <c r="E30" s="109"/>
      <c r="F30" s="109"/>
      <c r="G30" s="109"/>
      <c r="H30" s="2"/>
      <c r="I30" s="2"/>
      <c r="J30" s="2"/>
      <c r="K30" s="2"/>
      <c r="L30" s="2"/>
      <c r="M30" s="2"/>
      <c r="N30" s="2"/>
      <c r="O30" s="2"/>
      <c r="P30" s="106"/>
      <c r="Q30" s="106"/>
      <c r="R30" s="106"/>
      <c r="S30" s="106"/>
      <c r="T30" s="106"/>
      <c r="U30" s="106"/>
      <c r="V30" s="220"/>
      <c r="W30" s="108"/>
      <c r="X30" s="107"/>
    </row>
    <row r="31" spans="1:24" ht="13.5" thickBot="1" x14ac:dyDescent="0.25">
      <c r="A31" s="221"/>
      <c r="B31" s="159" t="s">
        <v>1</v>
      </c>
      <c r="C31" s="159"/>
      <c r="D31" s="159" t="s">
        <v>2</v>
      </c>
      <c r="E31" s="161" t="s">
        <v>92</v>
      </c>
      <c r="F31" s="332"/>
      <c r="G31" s="332"/>
      <c r="H31" s="332"/>
      <c r="I31" s="332"/>
      <c r="J31" s="332"/>
      <c r="K31" s="332"/>
      <c r="L31" s="147"/>
      <c r="M31" s="106"/>
      <c r="N31" s="106"/>
      <c r="O31" s="106"/>
    </row>
    <row r="32" spans="1:24" ht="13.5" thickBot="1" x14ac:dyDescent="0.25">
      <c r="A32" s="156"/>
      <c r="B32" s="155" t="s">
        <v>94</v>
      </c>
      <c r="C32" s="155"/>
      <c r="D32" s="156" t="s">
        <v>95</v>
      </c>
      <c r="E32" s="157"/>
      <c r="F32" s="112"/>
      <c r="G32" s="112"/>
      <c r="H32" s="112"/>
      <c r="I32" s="112"/>
      <c r="J32" s="112"/>
      <c r="K32" s="112"/>
      <c r="L32" s="112"/>
      <c r="M32" s="106"/>
      <c r="N32" s="106"/>
      <c r="O32" s="106"/>
    </row>
    <row r="33" spans="1:15" x14ac:dyDescent="0.2">
      <c r="A33" s="222"/>
      <c r="B33" s="110" t="s">
        <v>122</v>
      </c>
      <c r="C33" s="110"/>
      <c r="D33" s="113"/>
      <c r="E33" s="114"/>
      <c r="F33" s="112"/>
      <c r="G33" s="112"/>
      <c r="H33" s="112"/>
      <c r="I33" s="112"/>
      <c r="J33" s="112"/>
      <c r="K33" s="112"/>
      <c r="L33" s="112"/>
      <c r="M33" s="106"/>
      <c r="N33" s="106"/>
      <c r="O33" s="106"/>
    </row>
    <row r="34" spans="1:15" x14ac:dyDescent="0.2">
      <c r="A34" s="223"/>
      <c r="B34" s="117" t="s">
        <v>123</v>
      </c>
      <c r="C34" s="117"/>
      <c r="D34" s="118"/>
      <c r="E34" s="224"/>
      <c r="F34" s="115"/>
      <c r="G34" s="115"/>
      <c r="H34" s="115"/>
      <c r="I34" s="115"/>
      <c r="J34" s="225"/>
      <c r="K34" s="115"/>
      <c r="L34" s="115"/>
      <c r="M34" s="106"/>
      <c r="N34" s="106"/>
      <c r="O34" s="106"/>
    </row>
    <row r="35" spans="1:15" x14ac:dyDescent="0.2">
      <c r="A35" s="223"/>
      <c r="B35" s="117" t="s">
        <v>98</v>
      </c>
      <c r="C35" s="117"/>
      <c r="D35" s="118" t="s">
        <v>4</v>
      </c>
      <c r="E35" s="226"/>
      <c r="F35" s="107"/>
      <c r="G35" s="107"/>
      <c r="H35" s="107"/>
      <c r="I35" s="106"/>
      <c r="J35" s="106"/>
      <c r="K35" s="106"/>
      <c r="L35" s="106"/>
      <c r="M35" s="106"/>
      <c r="N35" s="106"/>
      <c r="O35" s="106"/>
    </row>
    <row r="36" spans="1:15" x14ac:dyDescent="0.2">
      <c r="A36" s="223"/>
      <c r="B36" s="117" t="s">
        <v>99</v>
      </c>
      <c r="C36" s="117"/>
      <c r="D36" s="118" t="s">
        <v>4</v>
      </c>
      <c r="E36" s="226"/>
      <c r="F36" s="107"/>
      <c r="G36" s="107"/>
      <c r="H36" s="107"/>
      <c r="I36" s="106"/>
      <c r="J36" s="106"/>
      <c r="K36" s="106"/>
      <c r="L36" s="106"/>
      <c r="M36" s="106"/>
      <c r="N36" s="227"/>
      <c r="O36" s="106"/>
    </row>
    <row r="37" spans="1:15" x14ac:dyDescent="0.2">
      <c r="A37" s="223"/>
      <c r="B37" s="125" t="s">
        <v>82</v>
      </c>
      <c r="C37" s="124"/>
      <c r="D37" s="118" t="s">
        <v>4</v>
      </c>
      <c r="E37" s="228">
        <v>1.4999999999999999E-2</v>
      </c>
    </row>
    <row r="38" spans="1:15" x14ac:dyDescent="0.2">
      <c r="A38" s="223"/>
      <c r="B38" s="125" t="s">
        <v>121</v>
      </c>
      <c r="C38" s="124"/>
      <c r="D38" s="118" t="s">
        <v>4</v>
      </c>
      <c r="E38" s="228">
        <v>1.4999999999999999E-2</v>
      </c>
    </row>
    <row r="39" spans="1:15" ht="13.5" thickBot="1" x14ac:dyDescent="0.25">
      <c r="A39" s="229"/>
      <c r="B39" s="127" t="s">
        <v>87</v>
      </c>
      <c r="C39" s="128"/>
      <c r="D39" s="139" t="s">
        <v>4</v>
      </c>
      <c r="E39" s="311">
        <v>1.4999999999999999E-2</v>
      </c>
    </row>
    <row r="41" spans="1:15" x14ac:dyDescent="0.2">
      <c r="B41" s="129"/>
      <c r="C41" s="129"/>
    </row>
    <row r="42" spans="1:15" x14ac:dyDescent="0.2">
      <c r="B42" s="58" t="s">
        <v>5</v>
      </c>
      <c r="E42" s="58" t="s">
        <v>6</v>
      </c>
      <c r="G42" s="355" t="s">
        <v>7</v>
      </c>
      <c r="H42" s="355"/>
      <c r="K42" s="150" t="s">
        <v>7</v>
      </c>
    </row>
    <row r="43" spans="1:15" x14ac:dyDescent="0.2">
      <c r="G43" s="356" t="s">
        <v>8</v>
      </c>
      <c r="H43" s="356"/>
      <c r="K43" s="149" t="s">
        <v>8</v>
      </c>
    </row>
    <row r="44" spans="1:15" x14ac:dyDescent="0.2">
      <c r="K44" s="2"/>
    </row>
  </sheetData>
  <mergeCells count="33">
    <mergeCell ref="A13:V13"/>
    <mergeCell ref="B14:V14"/>
    <mergeCell ref="B15:V15"/>
    <mergeCell ref="F31:K31"/>
    <mergeCell ref="V9:V11"/>
    <mergeCell ref="E10:E11"/>
    <mergeCell ref="G42:H42"/>
    <mergeCell ref="G43:H43"/>
    <mergeCell ref="S9:S11"/>
    <mergeCell ref="T9:T11"/>
    <mergeCell ref="U9:U11"/>
    <mergeCell ref="F10:H10"/>
    <mergeCell ref="I10:I11"/>
    <mergeCell ref="J10:J11"/>
    <mergeCell ref="K10:K11"/>
    <mergeCell ref="L10:L11"/>
    <mergeCell ref="M9:M11"/>
    <mergeCell ref="N9:N11"/>
    <mergeCell ref="O9:O11"/>
    <mergeCell ref="P9:P11"/>
    <mergeCell ref="Q9:Q11"/>
    <mergeCell ref="R9:R11"/>
    <mergeCell ref="A2:V2"/>
    <mergeCell ref="B5:V5"/>
    <mergeCell ref="B6:V6"/>
    <mergeCell ref="A8:A11"/>
    <mergeCell ref="B8:B11"/>
    <mergeCell ref="C8:C11"/>
    <mergeCell ref="D8:L8"/>
    <mergeCell ref="N8:V8"/>
    <mergeCell ref="D9:D11"/>
    <mergeCell ref="E9:L9"/>
    <mergeCell ref="A3:V3"/>
  </mergeCells>
  <pageMargins left="0.7" right="0.7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0"/>
  <sheetViews>
    <sheetView view="pageBreakPreview" zoomScaleNormal="100" zoomScaleSheetLayoutView="100" workbookViewId="0">
      <selection activeCell="B18" sqref="B18"/>
    </sheetView>
  </sheetViews>
  <sheetFormatPr defaultRowHeight="12.75" x14ac:dyDescent="0.2"/>
  <cols>
    <col min="1" max="1" width="29.7109375" style="62" customWidth="1"/>
    <col min="2" max="2" width="25.140625" style="62" customWidth="1"/>
    <col min="3" max="3" width="7.140625" style="62" customWidth="1"/>
    <col min="4" max="4" width="10.7109375" style="62" customWidth="1"/>
    <col min="5" max="5" width="9.7109375" style="62" customWidth="1"/>
    <col min="6" max="6" width="8.28515625" style="62" customWidth="1"/>
    <col min="7" max="7" width="8.42578125" style="62" customWidth="1"/>
    <col min="8" max="8" width="10" style="62" customWidth="1"/>
    <col min="9" max="9" width="8.7109375" style="62" customWidth="1"/>
    <col min="10" max="10" width="11.7109375" style="62" customWidth="1"/>
    <col min="11" max="16384" width="9.140625" style="62"/>
  </cols>
  <sheetData>
    <row r="1" spans="1:16" s="61" customFormat="1" ht="12" x14ac:dyDescent="0.2">
      <c r="A1" s="60" t="s">
        <v>41</v>
      </c>
      <c r="B1" s="60"/>
      <c r="C1" s="60"/>
      <c r="D1" s="60"/>
      <c r="E1" s="60"/>
      <c r="I1" s="381" t="s">
        <v>101</v>
      </c>
      <c r="J1" s="381"/>
    </row>
    <row r="2" spans="1:16" s="4" customFormat="1" x14ac:dyDescent="0.2">
      <c r="A2" s="3" t="s">
        <v>9</v>
      </c>
    </row>
    <row r="3" spans="1:16" x14ac:dyDescent="0.2">
      <c r="A3" s="382" t="s">
        <v>42</v>
      </c>
      <c r="B3" s="382"/>
      <c r="C3" s="382"/>
      <c r="D3" s="382"/>
      <c r="E3" s="382"/>
      <c r="F3" s="382"/>
      <c r="G3" s="382"/>
      <c r="H3" s="382"/>
      <c r="I3" s="382"/>
      <c r="J3" s="382"/>
    </row>
    <row r="4" spans="1:16" ht="15" customHeight="1" x14ac:dyDescent="0.2">
      <c r="A4" s="383" t="s">
        <v>0</v>
      </c>
      <c r="B4" s="383"/>
      <c r="C4" s="383"/>
      <c r="D4" s="383"/>
      <c r="E4" s="383"/>
      <c r="F4" s="383"/>
      <c r="G4" s="383"/>
      <c r="H4" s="383"/>
      <c r="I4" s="383"/>
      <c r="J4" s="383"/>
      <c r="K4" s="5"/>
      <c r="L4" s="5"/>
      <c r="M4" s="5"/>
      <c r="N4" s="63"/>
      <c r="O4" s="63"/>
      <c r="P4" s="63"/>
    </row>
    <row r="5" spans="1:16" ht="15" customHeight="1" thickBot="1" x14ac:dyDescent="0.25">
      <c r="A5" s="383" t="s">
        <v>10</v>
      </c>
      <c r="B5" s="383"/>
      <c r="C5" s="383"/>
      <c r="D5" s="383"/>
      <c r="E5" s="383"/>
      <c r="F5" s="383"/>
      <c r="G5" s="383"/>
      <c r="H5" s="383"/>
      <c r="I5" s="383"/>
      <c r="J5" s="383"/>
      <c r="K5" s="5"/>
      <c r="L5" s="5"/>
      <c r="M5" s="5"/>
    </row>
    <row r="6" spans="1:16" ht="20.25" customHeight="1" x14ac:dyDescent="0.2">
      <c r="A6" s="374" t="s">
        <v>43</v>
      </c>
      <c r="B6" s="374" t="s">
        <v>44</v>
      </c>
      <c r="C6" s="374" t="s">
        <v>45</v>
      </c>
      <c r="D6" s="374" t="s">
        <v>46</v>
      </c>
      <c r="E6" s="374" t="s">
        <v>47</v>
      </c>
      <c r="F6" s="374" t="s">
        <v>48</v>
      </c>
      <c r="G6" s="385" t="s">
        <v>49</v>
      </c>
      <c r="H6" s="374" t="s">
        <v>50</v>
      </c>
      <c r="I6" s="374" t="s">
        <v>17</v>
      </c>
      <c r="J6" s="374" t="s">
        <v>51</v>
      </c>
    </row>
    <row r="7" spans="1:16" ht="68.25" customHeight="1" thickBot="1" x14ac:dyDescent="0.25">
      <c r="A7" s="375"/>
      <c r="B7" s="375"/>
      <c r="C7" s="375"/>
      <c r="D7" s="375"/>
      <c r="E7" s="375"/>
      <c r="F7" s="375"/>
      <c r="G7" s="386"/>
      <c r="H7" s="375"/>
      <c r="I7" s="375"/>
      <c r="J7" s="375"/>
    </row>
    <row r="8" spans="1:16" ht="25.5" customHeight="1" thickBot="1" x14ac:dyDescent="0.25">
      <c r="A8" s="64">
        <v>1</v>
      </c>
      <c r="B8" s="64">
        <v>2</v>
      </c>
      <c r="C8" s="64">
        <v>3</v>
      </c>
      <c r="D8" s="64">
        <v>4</v>
      </c>
      <c r="E8" s="64">
        <v>5</v>
      </c>
      <c r="F8" s="65">
        <v>6</v>
      </c>
      <c r="G8" s="65">
        <v>7</v>
      </c>
      <c r="H8" s="64">
        <v>8</v>
      </c>
      <c r="I8" s="64">
        <v>9</v>
      </c>
      <c r="J8" s="65">
        <v>10</v>
      </c>
    </row>
    <row r="9" spans="1:16" ht="13.5" hidden="1" thickBot="1" x14ac:dyDescent="0.25">
      <c r="A9" s="376" t="s">
        <v>52</v>
      </c>
      <c r="B9" s="66" t="s">
        <v>53</v>
      </c>
      <c r="C9" s="67">
        <v>0</v>
      </c>
      <c r="D9" s="67">
        <v>140</v>
      </c>
      <c r="E9" s="67">
        <v>28</v>
      </c>
      <c r="F9" s="68">
        <f>D9/E9</f>
        <v>5</v>
      </c>
      <c r="G9" s="67">
        <f>1746</f>
        <v>1746</v>
      </c>
      <c r="H9" s="68">
        <f>F9*G9</f>
        <v>8730</v>
      </c>
      <c r="I9" s="67">
        <f>C9</f>
        <v>0</v>
      </c>
      <c r="J9" s="69">
        <f>H9*I9</f>
        <v>0</v>
      </c>
    </row>
    <row r="10" spans="1:16" ht="25.5" hidden="1" customHeight="1" x14ac:dyDescent="0.2">
      <c r="A10" s="377"/>
      <c r="B10" s="70" t="s">
        <v>54</v>
      </c>
      <c r="C10" s="67">
        <v>0</v>
      </c>
      <c r="D10" s="67">
        <v>140</v>
      </c>
      <c r="E10" s="67">
        <v>28</v>
      </c>
      <c r="F10" s="68">
        <f>D10/E10</f>
        <v>5</v>
      </c>
      <c r="G10" s="67">
        <f>1746</f>
        <v>1746</v>
      </c>
      <c r="H10" s="68">
        <f>F10*G10</f>
        <v>8730</v>
      </c>
      <c r="I10" s="67">
        <f>C10</f>
        <v>0</v>
      </c>
      <c r="J10" s="69">
        <f>H10*I10</f>
        <v>0</v>
      </c>
    </row>
    <row r="11" spans="1:16" ht="13.5" hidden="1" thickBot="1" x14ac:dyDescent="0.25">
      <c r="A11" s="377"/>
      <c r="B11" s="71" t="s">
        <v>55</v>
      </c>
      <c r="C11" s="72">
        <v>0</v>
      </c>
      <c r="D11" s="73">
        <v>140</v>
      </c>
      <c r="E11" s="73">
        <v>28</v>
      </c>
      <c r="F11" s="74">
        <f>D11/E11</f>
        <v>5</v>
      </c>
      <c r="G11" s="73">
        <f>1746</f>
        <v>1746</v>
      </c>
      <c r="H11" s="74">
        <f>F11*G11</f>
        <v>8730</v>
      </c>
      <c r="I11" s="73">
        <f>C11</f>
        <v>0</v>
      </c>
      <c r="J11" s="75">
        <f>H11*I11</f>
        <v>0</v>
      </c>
    </row>
    <row r="12" spans="1:16" ht="12.75" hidden="1" customHeight="1" x14ac:dyDescent="0.2">
      <c r="A12" s="76"/>
      <c r="B12" s="77"/>
      <c r="C12" s="78"/>
      <c r="D12" s="78"/>
      <c r="E12" s="78"/>
      <c r="F12" s="79"/>
      <c r="G12" s="78"/>
      <c r="H12" s="79"/>
      <c r="I12" s="78"/>
      <c r="J12" s="80">
        <f>H12*I12</f>
        <v>0</v>
      </c>
    </row>
    <row r="13" spans="1:16" ht="12.75" hidden="1" customHeight="1" x14ac:dyDescent="0.2">
      <c r="A13" s="81"/>
      <c r="B13" s="82"/>
      <c r="C13" s="72"/>
      <c r="D13" s="72"/>
      <c r="E13" s="72"/>
      <c r="F13" s="74"/>
      <c r="G13" s="72"/>
      <c r="H13" s="74"/>
      <c r="I13" s="72"/>
      <c r="J13" s="75">
        <f>H13*I13</f>
        <v>0</v>
      </c>
    </row>
    <row r="14" spans="1:16" ht="12.75" customHeight="1" x14ac:dyDescent="0.2">
      <c r="A14" s="83"/>
      <c r="B14" s="84"/>
      <c r="C14" s="78"/>
      <c r="D14" s="78"/>
      <c r="E14" s="78"/>
      <c r="F14" s="79"/>
      <c r="G14" s="78"/>
      <c r="H14" s="79"/>
      <c r="I14" s="78"/>
      <c r="J14" s="80"/>
    </row>
    <row r="15" spans="1:16" x14ac:dyDescent="0.2">
      <c r="A15" s="85"/>
      <c r="B15" s="86"/>
      <c r="C15" s="87"/>
      <c r="D15" s="87"/>
      <c r="E15" s="87"/>
      <c r="F15" s="88"/>
      <c r="G15" s="87"/>
      <c r="H15" s="88"/>
      <c r="I15" s="87"/>
      <c r="J15" s="89"/>
    </row>
    <row r="16" spans="1:16" s="61" customFormat="1" x14ac:dyDescent="0.2">
      <c r="A16" s="85"/>
      <c r="B16" s="86"/>
      <c r="C16" s="87"/>
      <c r="D16" s="87"/>
      <c r="E16" s="87"/>
      <c r="F16" s="88"/>
      <c r="G16" s="87"/>
      <c r="H16" s="88"/>
      <c r="I16" s="87"/>
      <c r="J16" s="89"/>
    </row>
    <row r="17" spans="1:10" s="61" customFormat="1" ht="26.25" customHeight="1" x14ac:dyDescent="0.2">
      <c r="A17" s="90"/>
      <c r="B17" s="91"/>
      <c r="C17" s="87"/>
      <c r="D17" s="87"/>
      <c r="E17" s="87"/>
      <c r="F17" s="88"/>
      <c r="G17" s="92"/>
      <c r="H17" s="88"/>
      <c r="I17" s="87"/>
      <c r="J17" s="89"/>
    </row>
    <row r="18" spans="1:10" s="61" customFormat="1" ht="26.25" customHeight="1" thickBot="1" x14ac:dyDescent="0.25">
      <c r="A18" s="93"/>
      <c r="B18" s="94"/>
      <c r="C18" s="95"/>
      <c r="D18" s="95"/>
      <c r="E18" s="95"/>
      <c r="F18" s="96"/>
      <c r="G18" s="97"/>
      <c r="H18" s="96"/>
      <c r="I18" s="95"/>
      <c r="J18" s="98"/>
    </row>
    <row r="19" spans="1:10" ht="13.5" thickBot="1" x14ac:dyDescent="0.25">
      <c r="A19" s="378" t="s">
        <v>56</v>
      </c>
      <c r="B19" s="379"/>
      <c r="C19" s="379"/>
      <c r="D19" s="379"/>
      <c r="E19" s="379"/>
      <c r="F19" s="379"/>
      <c r="G19" s="379"/>
      <c r="H19" s="379"/>
      <c r="I19" s="380"/>
      <c r="J19" s="99">
        <f>SUM(J14:J18)</f>
        <v>0</v>
      </c>
    </row>
    <row r="22" spans="1:10" ht="12.75" customHeight="1" x14ac:dyDescent="0.2">
      <c r="A22" s="58" t="s">
        <v>5</v>
      </c>
      <c r="B22" s="1"/>
      <c r="C22" s="355" t="s">
        <v>6</v>
      </c>
      <c r="D22" s="355"/>
      <c r="E22" s="1"/>
      <c r="F22" s="355" t="s">
        <v>7</v>
      </c>
      <c r="G22" s="355"/>
      <c r="H22" s="355"/>
    </row>
    <row r="23" spans="1:10" x14ac:dyDescent="0.2">
      <c r="A23" s="1"/>
      <c r="B23" s="1"/>
      <c r="C23" s="1"/>
      <c r="D23" s="1"/>
      <c r="E23" s="1"/>
      <c r="F23" s="384" t="s">
        <v>8</v>
      </c>
      <c r="G23" s="384"/>
      <c r="H23" s="384"/>
    </row>
    <row r="24" spans="1:10" x14ac:dyDescent="0.2">
      <c r="G24" s="140"/>
    </row>
    <row r="25" spans="1:10" x14ac:dyDescent="0.2">
      <c r="G25" s="140"/>
    </row>
    <row r="26" spans="1:10" x14ac:dyDescent="0.2">
      <c r="G26" s="140"/>
    </row>
    <row r="27" spans="1:10" x14ac:dyDescent="0.2">
      <c r="G27" s="140"/>
    </row>
    <row r="28" spans="1:10" x14ac:dyDescent="0.2">
      <c r="G28" s="140"/>
    </row>
    <row r="29" spans="1:10" x14ac:dyDescent="0.2">
      <c r="G29" s="140"/>
    </row>
    <row r="30" spans="1:10" x14ac:dyDescent="0.2">
      <c r="G30" s="140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tabSelected="1" view="pageBreakPreview" zoomScale="115" zoomScaleNormal="98" zoomScaleSheetLayoutView="115" workbookViewId="0">
      <selection activeCell="A24" sqref="A24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8" customWidth="1"/>
    <col min="5" max="5" width="6.140625" style="8" customWidth="1"/>
    <col min="6" max="6" width="9.140625" style="8"/>
    <col min="7" max="7" width="7.85546875" style="8" customWidth="1"/>
    <col min="8" max="8" width="6.28515625" style="8" customWidth="1"/>
    <col min="9" max="9" width="7" style="8" customWidth="1"/>
    <col min="10" max="10" width="6.7109375" style="8" customWidth="1"/>
    <col min="11" max="11" width="9.85546875" style="8" customWidth="1"/>
    <col min="12" max="12" width="7.42578125" style="8" customWidth="1"/>
    <col min="13" max="13" width="10.85546875" style="8" customWidth="1"/>
    <col min="14" max="16384" width="9.140625" style="6"/>
  </cols>
  <sheetData>
    <row r="1" spans="1:18" x14ac:dyDescent="0.2">
      <c r="A1" s="3" t="s">
        <v>12</v>
      </c>
      <c r="C1" s="7"/>
      <c r="D1" s="7"/>
      <c r="K1" s="391" t="s">
        <v>100</v>
      </c>
      <c r="L1" s="391"/>
      <c r="M1" s="391"/>
    </row>
    <row r="2" spans="1:18" s="4" customFormat="1" x14ac:dyDescent="0.2">
      <c r="A2" s="3" t="s">
        <v>9</v>
      </c>
    </row>
    <row r="5" spans="1:18" x14ac:dyDescent="0.2">
      <c r="A5" s="392" t="s">
        <v>13</v>
      </c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  <c r="M5" s="392"/>
    </row>
    <row r="6" spans="1:18" x14ac:dyDescent="0.2">
      <c r="A6" s="383" t="s">
        <v>0</v>
      </c>
      <c r="B6" s="383"/>
      <c r="C6" s="383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5"/>
    </row>
    <row r="7" spans="1:18" ht="13.5" thickBot="1" x14ac:dyDescent="0.25">
      <c r="A7" s="383" t="s">
        <v>10</v>
      </c>
      <c r="B7" s="383"/>
      <c r="C7" s="383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5"/>
    </row>
    <row r="8" spans="1:18" ht="20.25" customHeight="1" x14ac:dyDescent="0.2">
      <c r="A8" s="393" t="s">
        <v>11</v>
      </c>
      <c r="B8" s="395" t="s">
        <v>14</v>
      </c>
      <c r="C8" s="397" t="s">
        <v>15</v>
      </c>
      <c r="D8" s="397" t="s">
        <v>16</v>
      </c>
      <c r="E8" s="395" t="s">
        <v>17</v>
      </c>
      <c r="F8" s="395" t="s">
        <v>18</v>
      </c>
      <c r="G8" s="395" t="s">
        <v>19</v>
      </c>
      <c r="H8" s="395" t="s">
        <v>20</v>
      </c>
      <c r="I8" s="395"/>
      <c r="J8" s="395"/>
      <c r="K8" s="395" t="s">
        <v>21</v>
      </c>
      <c r="L8" s="395"/>
      <c r="M8" s="387" t="s">
        <v>22</v>
      </c>
    </row>
    <row r="9" spans="1:18" s="11" customFormat="1" ht="42" customHeight="1" x14ac:dyDescent="0.25">
      <c r="A9" s="394"/>
      <c r="B9" s="396"/>
      <c r="C9" s="398"/>
      <c r="D9" s="398"/>
      <c r="E9" s="396"/>
      <c r="F9" s="396"/>
      <c r="G9" s="396"/>
      <c r="H9" s="9" t="s">
        <v>23</v>
      </c>
      <c r="I9" s="9" t="s">
        <v>24</v>
      </c>
      <c r="J9" s="9" t="s">
        <v>25</v>
      </c>
      <c r="K9" s="9" t="s">
        <v>26</v>
      </c>
      <c r="L9" s="9" t="s">
        <v>27</v>
      </c>
      <c r="M9" s="388"/>
      <c r="N9" s="10"/>
    </row>
    <row r="10" spans="1:18" s="15" customFormat="1" ht="13.5" thickBot="1" x14ac:dyDescent="0.25">
      <c r="A10" s="12" t="s">
        <v>28</v>
      </c>
      <c r="B10" s="13" t="s">
        <v>29</v>
      </c>
      <c r="C10" s="13" t="s">
        <v>3</v>
      </c>
      <c r="D10" s="13" t="s">
        <v>30</v>
      </c>
      <c r="E10" s="13" t="s">
        <v>31</v>
      </c>
      <c r="F10" s="13" t="s">
        <v>32</v>
      </c>
      <c r="G10" s="13" t="s">
        <v>33</v>
      </c>
      <c r="H10" s="13" t="s">
        <v>34</v>
      </c>
      <c r="I10" s="13" t="s">
        <v>35</v>
      </c>
      <c r="J10" s="13" t="s">
        <v>36</v>
      </c>
      <c r="K10" s="13" t="s">
        <v>37</v>
      </c>
      <c r="L10" s="13" t="s">
        <v>38</v>
      </c>
      <c r="M10" s="14" t="s">
        <v>39</v>
      </c>
      <c r="N10" s="6"/>
    </row>
    <row r="11" spans="1:18" s="25" customFormat="1" ht="13.5" thickTop="1" x14ac:dyDescent="0.2">
      <c r="A11" s="16"/>
      <c r="B11" s="17"/>
      <c r="C11" s="18"/>
      <c r="D11" s="19"/>
      <c r="E11" s="19"/>
      <c r="F11" s="20"/>
      <c r="G11" s="20"/>
      <c r="H11" s="21"/>
      <c r="I11" s="21"/>
      <c r="J11" s="21"/>
      <c r="K11" s="22"/>
      <c r="L11" s="23"/>
      <c r="M11" s="24"/>
      <c r="N11" s="11"/>
    </row>
    <row r="12" spans="1:18" s="25" customFormat="1" x14ac:dyDescent="0.2">
      <c r="A12" s="26"/>
      <c r="B12" s="27"/>
      <c r="C12" s="28"/>
      <c r="D12" s="29"/>
      <c r="E12" s="30"/>
      <c r="F12" s="31"/>
      <c r="G12" s="31"/>
      <c r="H12" s="32"/>
      <c r="I12" s="32"/>
      <c r="J12" s="32"/>
      <c r="K12" s="30"/>
      <c r="L12" s="30"/>
      <c r="M12" s="33"/>
      <c r="N12" s="34"/>
      <c r="O12" s="35"/>
      <c r="P12" s="35"/>
      <c r="Q12" s="35"/>
      <c r="R12" s="35"/>
    </row>
    <row r="13" spans="1:18" s="25" customFormat="1" x14ac:dyDescent="0.2">
      <c r="A13" s="36"/>
      <c r="B13" s="37"/>
      <c r="C13" s="38"/>
      <c r="D13" s="39"/>
      <c r="E13" s="40"/>
      <c r="F13" s="41"/>
      <c r="G13" s="41"/>
      <c r="H13" s="42"/>
      <c r="I13" s="42"/>
      <c r="J13" s="42"/>
      <c r="K13" s="40"/>
      <c r="L13" s="40"/>
      <c r="M13" s="43"/>
      <c r="N13" s="35"/>
      <c r="O13" s="35"/>
      <c r="P13" s="35"/>
      <c r="Q13" s="35"/>
      <c r="R13" s="35"/>
    </row>
    <row r="14" spans="1:18" s="25" customFormat="1" x14ac:dyDescent="0.2">
      <c r="A14" s="36"/>
      <c r="B14" s="37"/>
      <c r="C14" s="38"/>
      <c r="D14" s="39"/>
      <c r="E14" s="40"/>
      <c r="F14" s="41"/>
      <c r="G14" s="41"/>
      <c r="H14" s="42"/>
      <c r="I14" s="42"/>
      <c r="J14" s="42"/>
      <c r="K14" s="40"/>
      <c r="L14" s="40"/>
      <c r="M14" s="43"/>
      <c r="N14" s="35"/>
      <c r="O14" s="35"/>
      <c r="P14" s="35"/>
      <c r="Q14" s="35"/>
      <c r="R14" s="35"/>
    </row>
    <row r="15" spans="1:18" s="25" customFormat="1" x14ac:dyDescent="0.2">
      <c r="A15" s="36"/>
      <c r="B15" s="37"/>
      <c r="C15" s="38"/>
      <c r="D15" s="39"/>
      <c r="E15" s="40"/>
      <c r="F15" s="41"/>
      <c r="G15" s="41"/>
      <c r="H15" s="42"/>
      <c r="I15" s="42"/>
      <c r="J15" s="42"/>
      <c r="K15" s="40"/>
      <c r="L15" s="40"/>
      <c r="M15" s="43"/>
      <c r="N15" s="35"/>
      <c r="O15" s="35"/>
      <c r="P15" s="35"/>
      <c r="Q15" s="35"/>
      <c r="R15" s="35"/>
    </row>
    <row r="16" spans="1:18" s="25" customFormat="1" x14ac:dyDescent="0.2">
      <c r="A16" s="36"/>
      <c r="B16" s="37"/>
      <c r="C16" s="38"/>
      <c r="D16" s="39"/>
      <c r="E16" s="40"/>
      <c r="F16" s="41"/>
      <c r="G16" s="41"/>
      <c r="H16" s="42"/>
      <c r="I16" s="42"/>
      <c r="J16" s="42"/>
      <c r="K16" s="40"/>
      <c r="L16" s="40"/>
      <c r="M16" s="43"/>
      <c r="N16" s="35"/>
      <c r="O16" s="35"/>
      <c r="P16" s="35"/>
      <c r="Q16" s="35"/>
      <c r="R16" s="35"/>
    </row>
    <row r="17" spans="1:18" s="25" customFormat="1" x14ac:dyDescent="0.2">
      <c r="A17" s="36"/>
      <c r="B17" s="37"/>
      <c r="C17" s="38"/>
      <c r="D17" s="39"/>
      <c r="E17" s="40"/>
      <c r="F17" s="41"/>
      <c r="G17" s="41"/>
      <c r="H17" s="42"/>
      <c r="I17" s="42"/>
      <c r="J17" s="42"/>
      <c r="K17" s="40"/>
      <c r="L17" s="40"/>
      <c r="M17" s="43"/>
      <c r="N17" s="35"/>
      <c r="O17" s="35"/>
      <c r="P17" s="35"/>
      <c r="Q17" s="35"/>
      <c r="R17" s="35"/>
    </row>
    <row r="18" spans="1:18" s="44" customFormat="1" x14ac:dyDescent="0.2">
      <c r="A18" s="36"/>
      <c r="B18" s="37"/>
      <c r="C18" s="38"/>
      <c r="D18" s="39"/>
      <c r="E18" s="40"/>
      <c r="F18" s="41"/>
      <c r="G18" s="41"/>
      <c r="H18" s="42"/>
      <c r="I18" s="42"/>
      <c r="J18" s="42"/>
      <c r="K18" s="40"/>
      <c r="L18" s="40"/>
      <c r="M18" s="43"/>
      <c r="N18" s="35"/>
      <c r="O18" s="6"/>
      <c r="P18" s="6"/>
      <c r="Q18" s="6"/>
      <c r="R18" s="6"/>
    </row>
    <row r="19" spans="1:18" ht="13.5" thickBot="1" x14ac:dyDescent="0.25">
      <c r="A19" s="45"/>
      <c r="B19" s="46"/>
      <c r="C19" s="47"/>
      <c r="D19" s="48"/>
      <c r="E19" s="49"/>
      <c r="F19" s="20"/>
      <c r="G19" s="20"/>
      <c r="H19" s="21"/>
      <c r="I19" s="21"/>
      <c r="J19" s="21"/>
      <c r="K19" s="22"/>
      <c r="L19" s="23"/>
      <c r="M19" s="24"/>
      <c r="N19" s="35"/>
    </row>
    <row r="20" spans="1:18" ht="14.25" thickTop="1" thickBot="1" x14ac:dyDescent="0.25">
      <c r="A20" s="50"/>
      <c r="B20" s="51" t="s">
        <v>40</v>
      </c>
      <c r="C20" s="52"/>
      <c r="D20" s="53"/>
      <c r="E20" s="54"/>
      <c r="F20" s="55"/>
      <c r="G20" s="55"/>
      <c r="H20" s="55"/>
      <c r="I20" s="55"/>
      <c r="J20" s="55"/>
      <c r="K20" s="55"/>
      <c r="L20" s="54"/>
      <c r="M20" s="56">
        <f>SUM(M11:M19)</f>
        <v>0</v>
      </c>
    </row>
    <row r="21" spans="1:18" ht="13.5" thickTop="1" x14ac:dyDescent="0.2">
      <c r="J21" s="389"/>
      <c r="K21" s="390"/>
      <c r="M21" s="57"/>
    </row>
    <row r="22" spans="1:18" s="1" customFormat="1" x14ac:dyDescent="0.2">
      <c r="B22" s="58" t="s">
        <v>5</v>
      </c>
      <c r="D22" s="355" t="s">
        <v>6</v>
      </c>
      <c r="E22" s="355"/>
      <c r="G22" s="355" t="s">
        <v>7</v>
      </c>
      <c r="H22" s="355"/>
      <c r="I22" s="355"/>
    </row>
    <row r="23" spans="1:18" s="1" customFormat="1" x14ac:dyDescent="0.2">
      <c r="G23" s="384" t="s">
        <v>8</v>
      </c>
      <c r="H23" s="384"/>
      <c r="I23" s="384"/>
    </row>
    <row r="24" spans="1:18" s="1" customFormat="1" x14ac:dyDescent="0.2"/>
    <row r="25" spans="1:18" x14ac:dyDescent="0.2">
      <c r="J25" s="389"/>
      <c r="K25" s="390"/>
      <c r="M25" s="57"/>
    </row>
    <row r="26" spans="1:18" x14ac:dyDescent="0.2">
      <c r="K26" s="59"/>
      <c r="M26" s="57"/>
    </row>
    <row r="27" spans="1:18" x14ac:dyDescent="0.2">
      <c r="K27" s="399"/>
    </row>
    <row r="28" spans="1:18" x14ac:dyDescent="0.2">
      <c r="K28" s="400"/>
    </row>
    <row r="29" spans="1:18" x14ac:dyDescent="0.2">
      <c r="K29" s="400"/>
    </row>
    <row r="30" spans="1:18" x14ac:dyDescent="0.2">
      <c r="K30" s="400"/>
    </row>
    <row r="31" spans="1:18" x14ac:dyDescent="0.2">
      <c r="K31" s="400"/>
    </row>
    <row r="32" spans="1:18" x14ac:dyDescent="0.2">
      <c r="K32" s="400"/>
    </row>
    <row r="33" spans="11:11" x14ac:dyDescent="0.2">
      <c r="K33" s="400"/>
    </row>
    <row r="34" spans="11:11" x14ac:dyDescent="0.2">
      <c r="K34" s="400"/>
    </row>
    <row r="35" spans="11:11" x14ac:dyDescent="0.2">
      <c r="K35" s="400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Ф8.1 СМР</vt:lpstr>
      <vt:lpstr>Ф8.1.1 ПНР</vt:lpstr>
      <vt:lpstr>Приложение 1 к ф8</vt:lpstr>
      <vt:lpstr>Приложение 2 к ф8</vt:lpstr>
      <vt:lpstr>'Приложение 2 к ф8'!Заголовки_для_печати</vt:lpstr>
      <vt:lpstr>'Приложение 2 к ф8'!Область_печати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2015-01-14T09:58:42Z</cp:lastPrinted>
  <dcterms:created xsi:type="dcterms:W3CDTF">2014-07-13T09:38:46Z</dcterms:created>
  <dcterms:modified xsi:type="dcterms:W3CDTF">2015-01-14T09:59:57Z</dcterms:modified>
</cp:coreProperties>
</file>