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/>
  <c r="H15" i="1"/>
</calcChain>
</file>

<file path=xl/sharedStrings.xml><?xml version="1.0" encoding="utf-8"?>
<sst xmlns="http://schemas.openxmlformats.org/spreadsheetml/2006/main" count="97" uniqueCount="51">
  <si>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</si>
  <si>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</si>
  <si>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</si>
  <si>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</si>
  <si>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</si>
  <si>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</si>
  <si>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</si>
  <si>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</si>
  <si>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</si>
  <si>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</si>
  <si>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</si>
  <si>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</si>
  <si>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</si>
  <si>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</si>
  <si>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01.01.2015-31.12.2015 гг.</t>
  </si>
  <si>
    <t>1</t>
  </si>
  <si>
    <t>2</t>
  </si>
  <si>
    <t>3</t>
  </si>
  <si>
    <t>4</t>
  </si>
  <si>
    <t>5</t>
  </si>
  <si>
    <t>6</t>
  </si>
  <si>
    <t>Итого</t>
  </si>
  <si>
    <t>01.01.2015-31.12.2015г</t>
  </si>
  <si>
    <t>УЕ</t>
  </si>
  <si>
    <t>ПС 110/35/6кВ "Аганская - 2", ПС 110/35/6кВ "Мартыновская"</t>
  </si>
  <si>
    <t xml:space="preserve">Заказчик  обязуется осуществить оплату выполненных Работ в течение 90 (девяноста), но не ранее 60 (шестидесяти) дней с даты получения от Исполнителя оригиналов следующих документов:
а) Сводного акта выполненных работ, Акта  выполненных работ;
б) Счета-фактуры.
</t>
  </si>
  <si>
    <t>ПС 110/35/6 кВ "Аганская 2"</t>
  </si>
  <si>
    <t>Трансформатор 110 кВ ТДН-40000/110</t>
  </si>
  <si>
    <t>ТСН-6 (10) кВ ТС-100/10</t>
  </si>
  <si>
    <t>шт</t>
  </si>
  <si>
    <t>Выключатель 110 кВ ВЭБ-110-40/600</t>
  </si>
  <si>
    <t>Выключатель 35 кВ ВГБЭ-35-12,5/630</t>
  </si>
  <si>
    <t>ВЛ-110 Кирьяновская-Лысенковская-1,2 с отпа. На ПС 110/35/6 "Аганская-2" АС-150/24мм2</t>
  </si>
  <si>
    <t>км</t>
  </si>
  <si>
    <t>УШР-110 кВ РТДУ-25000/110</t>
  </si>
  <si>
    <t>Трансформатор 110 кВ ТДТН-40000/110</t>
  </si>
  <si>
    <t>ТСН-6 (10) кВ ТМ-250</t>
  </si>
  <si>
    <t>Выключатель 110 кВ ВМТ-110б-25/1250</t>
  </si>
  <si>
    <t>Выключатель 35 кВ С-35М-630/10</t>
  </si>
  <si>
    <t>ВЛ-110 кВ Кирьяновская-Ватинская, Кирьяновская-Северо-Покурская-1 (отпайка на ПС Мартыновская-1,2)</t>
  </si>
  <si>
    <t>ПС 110/35/6 кВ "Мартыновская"</t>
  </si>
  <si>
    <t>кол-во</t>
  </si>
  <si>
    <t>кол-во УЕ</t>
  </si>
  <si>
    <t>Ед.Изм. 1</t>
  </si>
  <si>
    <t>Цена за 1 единицу УЕ (руб) без НДС</t>
  </si>
  <si>
    <t>Ед.Изм. 2</t>
  </si>
  <si>
    <t>передающее</t>
  </si>
  <si>
    <t>ПС 110/35/6 кВ "Аганская" 110-9</t>
  </si>
  <si>
    <t>ПС 110/35/6 кВ "Мартыновская" 110-4Н</t>
  </si>
  <si>
    <t>ВСЕГО:</t>
  </si>
  <si>
    <t>Принимающее/передающее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</si>
</sst>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8" fillId="0" borderId="6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zoomScaleNormal="100" zoomScaleSheetLayoutView="100" workbookViewId="0">
      <selection activeCell="F8" sqref="F8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3.7109375" style="1" bestFit="1" customWidth="1"/>
    <col min="5" max="5" width="9.7109375" style="1" customWidth="1"/>
    <col min="6" max="6" width="24.42578125" style="1" customWidth="1"/>
    <col min="7" max="7" width="5.7109375" style="1" customWidth="1"/>
    <col min="8" max="8" width="7.85546875" style="1" customWidth="1"/>
    <col min="9" max="9" width="7" style="1" customWidth="1"/>
    <col min="10" max="14" width="4.7109375" style="1" customWidth="1"/>
    <col min="15" max="15" width="16.5703125" style="1" customWidth="1"/>
    <col min="16" max="16" width="14.85546875" style="1" customWidth="1"/>
    <col min="17" max="17" width="8" style="1" customWidth="1"/>
    <col min="18" max="18" width="14.5703125" style="1" customWidth="1"/>
    <col min="19" max="16384" width="9.140625" style="1"/>
  </cols>
  <sheetData>
    <row r="1" spans="1:18" x14ac:dyDescent="0.25">
      <c r="R1" s="3" t="s">
        <v>5</v>
      </c>
    </row>
    <row r="2" spans="1:18" x14ac:dyDescent="0.25">
      <c r="A2" s="1" t="s">
        <v>4</v>
      </c>
    </row>
    <row r="3" spans="1:18" ht="12" customHeight="1" x14ac:dyDescent="0.25"/>
    <row r="4" spans="1:18" ht="12.75" customHeight="1" x14ac:dyDescent="0.25">
      <c r="A4" s="40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50" t="s">
        <v>44</v>
      </c>
      <c r="P4" s="50" t="s">
        <v>11</v>
      </c>
      <c r="Q4" s="50" t="s">
        <v>1</v>
      </c>
      <c r="R4" s="50" t="s">
        <v>12</v>
      </c>
    </row>
    <row r="5" spans="1:18" ht="19.5" customHeight="1" x14ac:dyDescent="0.25">
      <c r="A5" s="41"/>
      <c r="B5" s="38"/>
      <c r="C5" s="38"/>
      <c r="D5" s="15"/>
      <c r="E5" s="15"/>
      <c r="F5" s="15"/>
      <c r="G5" s="7"/>
      <c r="H5" s="7"/>
      <c r="I5" s="38" t="s">
        <v>10</v>
      </c>
      <c r="J5" s="38"/>
      <c r="K5" s="38"/>
      <c r="L5" s="38"/>
      <c r="M5" s="38"/>
      <c r="N5" s="38"/>
      <c r="O5" s="50"/>
      <c r="P5" s="50"/>
      <c r="Q5" s="50"/>
      <c r="R5" s="50"/>
    </row>
    <row r="6" spans="1:18" ht="138.75" customHeight="1" x14ac:dyDescent="0.25">
      <c r="A6" s="42"/>
      <c r="B6" s="5" t="s">
        <v>8</v>
      </c>
      <c r="C6" s="5" t="s">
        <v>9</v>
      </c>
      <c r="D6" s="8" t="s">
        <v>43</v>
      </c>
      <c r="E6" s="8" t="s">
        <v>41</v>
      </c>
      <c r="F6" s="57" t="s">
        <v>50</v>
      </c>
      <c r="G6" s="8" t="s">
        <v>45</v>
      </c>
      <c r="H6" s="8" t="s">
        <v>42</v>
      </c>
      <c r="I6" s="4" t="s">
        <v>14</v>
      </c>
      <c r="J6" s="4"/>
      <c r="K6" s="4"/>
      <c r="L6" s="4"/>
      <c r="M6" s="4"/>
      <c r="N6" s="4"/>
      <c r="O6" s="50"/>
      <c r="P6" s="50"/>
      <c r="Q6" s="50"/>
      <c r="R6" s="50"/>
    </row>
    <row r="7" spans="1:18" x14ac:dyDescent="0.25">
      <c r="A7" s="19">
        <v>1</v>
      </c>
      <c r="B7" s="19">
        <v>2</v>
      </c>
      <c r="C7" s="19">
        <v>3</v>
      </c>
      <c r="D7" s="19"/>
      <c r="E7" s="19"/>
      <c r="F7" s="19"/>
      <c r="G7" s="19">
        <v>4</v>
      </c>
      <c r="H7" s="19">
        <v>5</v>
      </c>
      <c r="I7" s="19">
        <v>6</v>
      </c>
      <c r="J7" s="19">
        <v>7</v>
      </c>
      <c r="K7" s="19">
        <v>8</v>
      </c>
      <c r="L7" s="19">
        <v>9</v>
      </c>
      <c r="M7" s="19">
        <v>10</v>
      </c>
      <c r="N7" s="19">
        <v>11</v>
      </c>
      <c r="O7" s="19">
        <v>12</v>
      </c>
      <c r="P7" s="19">
        <v>13</v>
      </c>
      <c r="Q7" s="19">
        <v>14</v>
      </c>
      <c r="R7" s="19">
        <v>15</v>
      </c>
    </row>
    <row r="8" spans="1:18" ht="15.75" x14ac:dyDescent="0.25">
      <c r="A8" s="19"/>
      <c r="B8" s="27" t="s">
        <v>47</v>
      </c>
      <c r="C8" s="54" t="s">
        <v>26</v>
      </c>
      <c r="D8" s="17" t="s">
        <v>29</v>
      </c>
      <c r="E8" s="19">
        <v>1</v>
      </c>
      <c r="F8" s="18" t="s">
        <v>46</v>
      </c>
      <c r="G8" s="29" t="s">
        <v>23</v>
      </c>
      <c r="H8" s="19">
        <v>105</v>
      </c>
      <c r="I8" s="19"/>
      <c r="J8" s="21"/>
      <c r="K8" s="21"/>
      <c r="L8" s="21"/>
      <c r="M8" s="21"/>
      <c r="N8" s="21"/>
      <c r="O8" s="21"/>
      <c r="P8" s="21"/>
      <c r="Q8" s="21"/>
      <c r="R8" s="21"/>
    </row>
    <row r="9" spans="1:18" ht="15.75" x14ac:dyDescent="0.25">
      <c r="A9" s="30" t="s">
        <v>15</v>
      </c>
      <c r="B9" s="12" t="s">
        <v>27</v>
      </c>
      <c r="C9" s="55"/>
      <c r="D9" s="17" t="s">
        <v>29</v>
      </c>
      <c r="E9" s="17">
        <v>2</v>
      </c>
      <c r="F9" s="18" t="s">
        <v>46</v>
      </c>
      <c r="G9" s="29" t="s">
        <v>23</v>
      </c>
      <c r="H9" s="29">
        <v>15.6</v>
      </c>
      <c r="I9" s="31"/>
      <c r="J9" s="6"/>
      <c r="K9" s="6"/>
      <c r="L9" s="6"/>
      <c r="M9" s="6"/>
      <c r="N9" s="6"/>
      <c r="O9" s="6"/>
      <c r="P9" s="6"/>
      <c r="Q9" s="6"/>
      <c r="R9" s="6"/>
    </row>
    <row r="10" spans="1:18" ht="15.75" x14ac:dyDescent="0.25">
      <c r="A10" s="30" t="s">
        <v>16</v>
      </c>
      <c r="B10" s="12" t="s">
        <v>28</v>
      </c>
      <c r="C10" s="55"/>
      <c r="D10" s="17" t="s">
        <v>29</v>
      </c>
      <c r="E10" s="17">
        <v>2</v>
      </c>
      <c r="F10" s="18" t="s">
        <v>46</v>
      </c>
      <c r="G10" s="29" t="s">
        <v>23</v>
      </c>
      <c r="H10" s="29">
        <v>2</v>
      </c>
      <c r="I10" s="29"/>
      <c r="J10" s="6"/>
      <c r="K10" s="6"/>
      <c r="L10" s="6"/>
      <c r="M10" s="6"/>
      <c r="N10" s="6"/>
      <c r="O10" s="6"/>
      <c r="P10" s="6"/>
      <c r="Q10" s="6"/>
      <c r="R10" s="6"/>
    </row>
    <row r="11" spans="1:18" ht="15.75" x14ac:dyDescent="0.25">
      <c r="A11" s="30" t="s">
        <v>17</v>
      </c>
      <c r="B11" s="12" t="s">
        <v>30</v>
      </c>
      <c r="C11" s="55"/>
      <c r="D11" s="17" t="s">
        <v>29</v>
      </c>
      <c r="E11" s="17">
        <v>11</v>
      </c>
      <c r="F11" s="18" t="s">
        <v>46</v>
      </c>
      <c r="G11" s="29" t="s">
        <v>23</v>
      </c>
      <c r="H11" s="29">
        <v>154</v>
      </c>
      <c r="I11" s="29"/>
      <c r="J11" s="6"/>
      <c r="K11" s="6"/>
      <c r="L11" s="6"/>
      <c r="M11" s="6"/>
      <c r="N11" s="6"/>
      <c r="O11" s="6"/>
      <c r="P11" s="6"/>
      <c r="Q11" s="6"/>
      <c r="R11" s="6"/>
    </row>
    <row r="12" spans="1:18" ht="15.75" x14ac:dyDescent="0.25">
      <c r="A12" s="30" t="s">
        <v>18</v>
      </c>
      <c r="B12" s="12" t="s">
        <v>31</v>
      </c>
      <c r="C12" s="55"/>
      <c r="D12" s="17" t="s">
        <v>29</v>
      </c>
      <c r="E12" s="17">
        <v>9</v>
      </c>
      <c r="F12" s="18" t="s">
        <v>46</v>
      </c>
      <c r="G12" s="29" t="s">
        <v>23</v>
      </c>
      <c r="H12" s="29">
        <v>57.6</v>
      </c>
      <c r="I12" s="29"/>
      <c r="J12" s="6"/>
      <c r="K12" s="6"/>
      <c r="L12" s="6"/>
      <c r="M12" s="6"/>
      <c r="N12" s="6"/>
      <c r="O12" s="6"/>
      <c r="P12" s="6"/>
      <c r="Q12" s="6"/>
      <c r="R12" s="6"/>
    </row>
    <row r="13" spans="1:18" ht="25.5" x14ac:dyDescent="0.25">
      <c r="A13" s="30" t="s">
        <v>19</v>
      </c>
      <c r="B13" s="16" t="s">
        <v>32</v>
      </c>
      <c r="C13" s="55"/>
      <c r="D13" s="17" t="s">
        <v>33</v>
      </c>
      <c r="E13" s="17">
        <v>30.24</v>
      </c>
      <c r="F13" s="18" t="s">
        <v>46</v>
      </c>
      <c r="G13" s="29" t="s">
        <v>23</v>
      </c>
      <c r="H13" s="32">
        <v>57.5</v>
      </c>
      <c r="I13" s="33"/>
      <c r="J13" s="6"/>
      <c r="K13" s="6"/>
      <c r="L13" s="6"/>
      <c r="M13" s="6"/>
      <c r="N13" s="6"/>
      <c r="O13" s="6"/>
      <c r="P13" s="6"/>
      <c r="Q13" s="6"/>
      <c r="R13" s="6"/>
    </row>
    <row r="14" spans="1:18" ht="19.5" customHeight="1" x14ac:dyDescent="0.25">
      <c r="A14" s="30" t="s">
        <v>20</v>
      </c>
      <c r="B14" s="12" t="s">
        <v>34</v>
      </c>
      <c r="C14" s="56"/>
      <c r="D14" s="17" t="s">
        <v>29</v>
      </c>
      <c r="E14" s="17">
        <v>1</v>
      </c>
      <c r="F14" s="18" t="s">
        <v>46</v>
      </c>
      <c r="G14" s="29" t="s">
        <v>23</v>
      </c>
      <c r="H14" s="20">
        <v>1</v>
      </c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26" customFormat="1" ht="19.5" customHeight="1" x14ac:dyDescent="0.2">
      <c r="A15" s="34"/>
      <c r="B15" s="14" t="s">
        <v>21</v>
      </c>
      <c r="C15" s="22"/>
      <c r="D15" s="22"/>
      <c r="E15" s="22"/>
      <c r="F15" s="23"/>
      <c r="G15" s="35" t="s">
        <v>23</v>
      </c>
      <c r="H15" s="24">
        <f>SUM(H8:H14)</f>
        <v>392.70000000000005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s="26" customFormat="1" ht="20.25" customHeight="1" x14ac:dyDescent="0.2">
      <c r="A16" s="34"/>
      <c r="B16" s="28" t="s">
        <v>48</v>
      </c>
      <c r="C16" s="54" t="s">
        <v>40</v>
      </c>
      <c r="D16" s="22" t="s">
        <v>29</v>
      </c>
      <c r="E16" s="22">
        <v>1</v>
      </c>
      <c r="F16" s="23" t="s">
        <v>46</v>
      </c>
      <c r="G16" s="35" t="s">
        <v>23</v>
      </c>
      <c r="H16" s="24">
        <v>105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ht="19.5" customHeight="1" x14ac:dyDescent="0.25">
      <c r="A17" s="30" t="s">
        <v>15</v>
      </c>
      <c r="B17" s="12" t="s">
        <v>35</v>
      </c>
      <c r="C17" s="55"/>
      <c r="D17" s="17" t="s">
        <v>29</v>
      </c>
      <c r="E17" s="17">
        <v>2</v>
      </c>
      <c r="F17" s="18" t="s">
        <v>46</v>
      </c>
      <c r="G17" s="29" t="s">
        <v>23</v>
      </c>
      <c r="H17" s="20">
        <v>15.6</v>
      </c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9.5" customHeight="1" x14ac:dyDescent="0.25">
      <c r="A18" s="30" t="s">
        <v>16</v>
      </c>
      <c r="B18" s="12" t="s">
        <v>36</v>
      </c>
      <c r="C18" s="55"/>
      <c r="D18" s="17" t="s">
        <v>29</v>
      </c>
      <c r="E18" s="17">
        <v>4</v>
      </c>
      <c r="F18" s="18" t="s">
        <v>46</v>
      </c>
      <c r="G18" s="29" t="s">
        <v>23</v>
      </c>
      <c r="H18" s="20">
        <v>4</v>
      </c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9.5" customHeight="1" x14ac:dyDescent="0.25">
      <c r="A19" s="30" t="s">
        <v>17</v>
      </c>
      <c r="B19" s="12" t="s">
        <v>37</v>
      </c>
      <c r="C19" s="55"/>
      <c r="D19" s="17" t="s">
        <v>29</v>
      </c>
      <c r="E19" s="17">
        <v>2</v>
      </c>
      <c r="F19" s="18" t="s">
        <v>46</v>
      </c>
      <c r="G19" s="29" t="s">
        <v>23</v>
      </c>
      <c r="H19" s="20">
        <v>28</v>
      </c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19.5" customHeight="1" x14ac:dyDescent="0.25">
      <c r="A20" s="30" t="s">
        <v>18</v>
      </c>
      <c r="B20" s="12" t="s">
        <v>38</v>
      </c>
      <c r="C20" s="55"/>
      <c r="D20" s="17" t="s">
        <v>29</v>
      </c>
      <c r="E20" s="17">
        <v>9</v>
      </c>
      <c r="F20" s="18" t="s">
        <v>46</v>
      </c>
      <c r="G20" s="29" t="s">
        <v>23</v>
      </c>
      <c r="H20" s="20">
        <v>57.6</v>
      </c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26.25" customHeight="1" x14ac:dyDescent="0.25">
      <c r="A21" s="30" t="s">
        <v>19</v>
      </c>
      <c r="B21" s="16" t="s">
        <v>39</v>
      </c>
      <c r="C21" s="56"/>
      <c r="D21" s="17" t="s">
        <v>33</v>
      </c>
      <c r="E21" s="17">
        <v>0.83</v>
      </c>
      <c r="F21" s="18" t="s">
        <v>46</v>
      </c>
      <c r="G21" s="29" t="s">
        <v>23</v>
      </c>
      <c r="H21" s="20">
        <v>1.6</v>
      </c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x14ac:dyDescent="0.25">
      <c r="A22" s="2"/>
      <c r="B22" s="14" t="s">
        <v>21</v>
      </c>
      <c r="C22" s="2"/>
      <c r="D22" s="2"/>
      <c r="E22" s="2"/>
      <c r="F22" s="18" t="s">
        <v>46</v>
      </c>
      <c r="G22" s="29" t="s">
        <v>23</v>
      </c>
      <c r="H22" s="2">
        <f>SUM(H16:H21)</f>
        <v>211.79999999999998</v>
      </c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s="26" customFormat="1" ht="20.25" customHeight="1" x14ac:dyDescent="0.2">
      <c r="A23" s="25"/>
      <c r="B23" s="14" t="s">
        <v>49</v>
      </c>
      <c r="C23" s="25"/>
      <c r="D23" s="25"/>
      <c r="E23" s="25"/>
      <c r="F23" s="23" t="s">
        <v>46</v>
      </c>
      <c r="G23" s="35" t="s">
        <v>23</v>
      </c>
      <c r="H23" s="25">
        <f>H22+H15</f>
        <v>604.5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x14ac:dyDescent="0.25">
      <c r="A24" s="9"/>
      <c r="B24" s="13"/>
    </row>
    <row r="25" spans="1:18" s="11" customFormat="1" ht="28.15" customHeight="1" x14ac:dyDescent="0.25">
      <c r="A25" s="38" t="s">
        <v>13</v>
      </c>
      <c r="B25" s="38"/>
      <c r="C25" s="43" t="s">
        <v>24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5"/>
      <c r="O25" s="10"/>
    </row>
    <row r="26" spans="1:18" s="11" customFormat="1" ht="72" customHeight="1" x14ac:dyDescent="0.25">
      <c r="A26" s="38" t="s">
        <v>2</v>
      </c>
      <c r="B26" s="38"/>
      <c r="C26" s="51" t="s">
        <v>25</v>
      </c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3"/>
      <c r="O26" s="10"/>
    </row>
    <row r="27" spans="1:18" x14ac:dyDescent="0.25">
      <c r="A27" s="39" t="s">
        <v>3</v>
      </c>
      <c r="B27" s="39"/>
      <c r="C27" s="46" t="s">
        <v>22</v>
      </c>
      <c r="D27" s="47"/>
      <c r="E27" s="47"/>
      <c r="F27" s="47"/>
      <c r="G27" s="48"/>
      <c r="H27" s="48"/>
      <c r="I27" s="48"/>
      <c r="J27" s="48"/>
      <c r="K27" s="48"/>
      <c r="L27" s="48"/>
      <c r="M27" s="48"/>
      <c r="N27" s="49"/>
      <c r="O27" s="2"/>
    </row>
    <row r="30" spans="1:18" x14ac:dyDescent="0.25">
      <c r="B30" s="36" t="s">
        <v>6</v>
      </c>
      <c r="C30" s="36"/>
      <c r="D30" s="36"/>
      <c r="E30" s="36"/>
      <c r="F30" s="36"/>
      <c r="G30" s="36"/>
      <c r="H30" s="36"/>
      <c r="I30" s="36"/>
    </row>
    <row r="33" spans="2:9" x14ac:dyDescent="0.25">
      <c r="B33" s="37" t="s">
        <v>7</v>
      </c>
      <c r="C33" s="37"/>
      <c r="D33" s="37"/>
      <c r="E33" s="37"/>
      <c r="F33" s="37"/>
      <c r="G33" s="37"/>
      <c r="H33" s="37"/>
      <c r="I33" s="37"/>
    </row>
  </sheetData>
  <mergeCells count="18">
    <mergeCell ref="R4:R6"/>
    <mergeCell ref="I5:N5"/>
    <mergeCell ref="B4:N4"/>
    <mergeCell ref="O4:O6"/>
    <mergeCell ref="B5:C5"/>
    <mergeCell ref="A4:A6"/>
    <mergeCell ref="C25:N25"/>
    <mergeCell ref="C27:N27"/>
    <mergeCell ref="P4:P6"/>
    <mergeCell ref="Q4:Q6"/>
    <mergeCell ref="C26:N26"/>
    <mergeCell ref="C8:C14"/>
    <mergeCell ref="C16:C21"/>
    <mergeCell ref="B30:I30"/>
    <mergeCell ref="B33:I33"/>
    <mergeCell ref="A25:B25"/>
    <mergeCell ref="A26:B26"/>
    <mergeCell ref="A27:B27"/>
  </mergeCells>
  <conditionalFormatting sqref="B22:B24 B9:B12">
    <cfRule type="cellIs" dxfId="2" priority="13" stopIfTrue="1" operator="equal">
      <formula>"*"</formula>
    </cfRule>
  </conditionalFormatting>
  <conditionalFormatting sqref="B13:B14 B17:B21">
    <cfRule type="cellIs" dxfId="1" priority="9" stopIfTrue="1" operator="equal">
      <formula>"*"</formula>
    </cfRule>
  </conditionalFormatting>
  <conditionalFormatting sqref="B15:B16">
    <cfRule type="cellIs" dxfId="0" priority="8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2014-09-18T09:26:24Z</dcterms:modified>
</cp:coreProperties>
</file>