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375" windowWidth="17955" windowHeight="10770" activeTab="2"/>
  </bookViews>
  <sheets>
    <sheet name="Форма 8" sheetId="5" r:id="rId1"/>
    <sheet name="Прил.1" sheetId="4" r:id="rId2"/>
    <sheet name="Прил.2" sheetId="3" r:id="rId3"/>
  </sheets>
  <externalReferences>
    <externalReference r:id="rId4"/>
    <externalReference r:id="rId5"/>
    <externalReference r:id="rId6"/>
    <externalReference r:id="rId7"/>
  </externalReferences>
  <definedNames>
    <definedName name="_1Excel_BuiltIn_Print_Area_4_1">#REF!</definedName>
    <definedName name="_2Excel_BuiltIn_Print_Area_5_1">#REF!</definedName>
    <definedName name="_3Excel_BuiltIn_Print_Titles_2_1">#REF!</definedName>
    <definedName name="_4Excel_BuiltIn_Print_Titles_3_1">#REF!</definedName>
    <definedName name="DATE_1">#N/A</definedName>
    <definedName name="deviation1">#REF!</definedName>
    <definedName name="DiscontRate">#REF!</definedName>
    <definedName name="E114_">#N/A</definedName>
    <definedName name="Excel_BuiltIn_Print_Area_1">#REF!</definedName>
    <definedName name="Excel_BuiltIn_Print_Area_4">#REF!</definedName>
    <definedName name="Excel_BuiltIn_Print_Area_5">#REF!</definedName>
    <definedName name="Excel_BuiltIn_Print_Area_6">#REF!</definedName>
    <definedName name="Excel_BuiltIn_Print_Titles_2">#REF!</definedName>
    <definedName name="Excel_BuiltIn_Print_Titles_3">#REF!</definedName>
    <definedName name="блок">#REF!</definedName>
    <definedName name="весмп">#REF!</definedName>
    <definedName name="врем">#REF!</definedName>
    <definedName name="высл">#REF!</definedName>
    <definedName name="группа">#REF!</definedName>
    <definedName name="д">[1]ц_1991!$A$6</definedName>
    <definedName name="Дата_изменения_группы_строек">#REF!</definedName>
    <definedName name="Дата_изменения_локальной_сметы">#REF!</definedName>
    <definedName name="Дата_изменения_объекта">#REF!</definedName>
    <definedName name="Дата_изменения_объектной_сметы">#REF!</definedName>
    <definedName name="Дата_изменения_очереди">#REF!</definedName>
    <definedName name="Дата_изменения_пускового_комплекса">#REF!</definedName>
    <definedName name="Дата_изменения_сводного_сметного_расчета">#REF!</definedName>
    <definedName name="Дата_изменения_стройки">#REF!</definedName>
    <definedName name="Дата_создания_группы_строек">#REF!</definedName>
    <definedName name="Дата_создания_локальной_сметы">#REF!</definedName>
    <definedName name="Дата_создания_объекта">#REF!</definedName>
    <definedName name="Дата_создания_объектной_сметы">#REF!</definedName>
    <definedName name="Дата_создания_очереди">#REF!</definedName>
    <definedName name="Дата_создания_пускового_комплекса">#REF!</definedName>
    <definedName name="Дата_создания_сводного_сметного_расчета">#REF!</definedName>
    <definedName name="Дата_создания_стройки">#REF!</definedName>
    <definedName name="дол">#REF!</definedName>
    <definedName name="допотп">#REF!</definedName>
    <definedName name="ДЦ1">#REF!</definedName>
    <definedName name="ДЦ10">#REF!</definedName>
    <definedName name="ДЦ11">#REF!</definedName>
    <definedName name="ДЦ12">#REF!</definedName>
    <definedName name="ДЦ13">#REF!</definedName>
    <definedName name="ДЦ14">#REF!</definedName>
    <definedName name="ДЦ15">#REF!</definedName>
    <definedName name="ДЦ16">#REF!</definedName>
    <definedName name="ДЦ17">#REF!</definedName>
    <definedName name="ДЦ18">#REF!</definedName>
    <definedName name="ДЦ19">#REF!</definedName>
    <definedName name="ДЦ2">#REF!</definedName>
    <definedName name="ДЦ2_">#REF!</definedName>
    <definedName name="ДЦ20">#REF!</definedName>
    <definedName name="ДЦ20_1">#REF!</definedName>
    <definedName name="ДЦ21">#REF!</definedName>
    <definedName name="ДЦ22">#REF!</definedName>
    <definedName name="ДЦ23">#REF!</definedName>
    <definedName name="ДЦ24">#REF!</definedName>
    <definedName name="ДЦ25">#REF!</definedName>
    <definedName name="ДЦ26">#REF!</definedName>
    <definedName name="ДЦ3">#REF!</definedName>
    <definedName name="ДЦ3_">#REF!</definedName>
    <definedName name="ДЦ4">#REF!</definedName>
    <definedName name="ДЦ5">#REF!</definedName>
    <definedName name="ДЦ6">#REF!</definedName>
    <definedName name="ДЦ6_1">#REF!</definedName>
    <definedName name="ДЦ7">#REF!</definedName>
    <definedName name="ДЦ8">#REF!</definedName>
    <definedName name="ДЦ9">#REF!</definedName>
    <definedName name="емм">#REF!</definedName>
    <definedName name="_xlnm.Print_Titles" localSheetId="2">Прил.2!$8:$8</definedName>
    <definedName name="_xlnm.Print_Titles">#N/A</definedName>
    <definedName name="Заказчик">#REF!</definedName>
    <definedName name="зп">#REF!</definedName>
    <definedName name="зпмес">#REF!</definedName>
    <definedName name="зпо">#REF!</definedName>
    <definedName name="зппр">#REF!</definedName>
    <definedName name="зпч">#REF!</definedName>
    <definedName name="зу">#REF!</definedName>
    <definedName name="и_н_п">#REF!</definedName>
    <definedName name="изп">#REF!</definedName>
    <definedName name="имат">#REF!</definedName>
    <definedName name="иматзак">#REF!</definedName>
    <definedName name="иматпод">#REF!</definedName>
    <definedName name="имя">#REF!</definedName>
    <definedName name="Инвестор">#REF!</definedName>
    <definedName name="инд1">#REF!</definedName>
    <definedName name="инд11">#REF!</definedName>
    <definedName name="инд12">#REF!</definedName>
    <definedName name="инд13">#REF!</definedName>
    <definedName name="инд3">#REF!</definedName>
    <definedName name="инд4">#REF!</definedName>
    <definedName name="инд5">#REF!</definedName>
    <definedName name="инд6">#REF!</definedName>
    <definedName name="инд7">#REF!</definedName>
    <definedName name="инд8">#REF!</definedName>
    <definedName name="инд9">#REF!</definedName>
    <definedName name="Индекс_ЛН_группы_строек">#REF!</definedName>
    <definedName name="Индекс_ЛН_локальной_сметы">#REF!</definedName>
    <definedName name="Индекс_ЛН_объекта">#REF!</definedName>
    <definedName name="Индекс_ЛН_объектной_сметы">#REF!</definedName>
    <definedName name="Индекс_ЛН_очереди">#REF!</definedName>
    <definedName name="Индекс_ЛН_пускового_комплекса">#REF!</definedName>
    <definedName name="Индекс_ЛН_сводного_сметного_расчета">#REF!</definedName>
    <definedName name="Индекс_ЛН_стройки">#REF!</definedName>
    <definedName name="Итого_ЗПМ__по_рес_расчету_с_учетом_к_тов">#REF!</definedName>
    <definedName name="Итого_ЗПМ_в_базисных_ценах">#REF!</definedName>
    <definedName name="Итого_ЗПМ_в_базисных_ценах_с_учетом_к_тов">#REF!</definedName>
    <definedName name="Итого_ЗПМ_по_акту_вып_работ_в_базисных_ценах_с_учетом_к_тов">#REF!</definedName>
    <definedName name="Итого_ЗПМ_по_акту_вып_работ_при_ресурсном_расчете_с_учетом_к_тов">#REF!</definedName>
    <definedName name="Итого_ЗПМ_по_акту_выполненных_работ_в_базисных_ценах">#REF!</definedName>
    <definedName name="Итого_ЗПМ_по_акту_выполненных_работ_при_ресурсном_расчете">#REF!</definedName>
    <definedName name="Итого_ЗПМ_при_расчете_по_стоимости_ч_часа_работы_механизаторов">#REF!</definedName>
    <definedName name="Итого_МАТ_по_акту_вып_работ_в_базисных_ценах_с_учетом_к_тов">#REF!</definedName>
    <definedName name="Итого_МАТ_по_акту_вып_работ_при_ресурсном_расчете_с_учетом_к_тов">#REF!</definedName>
    <definedName name="Итого_материалы">#REF!</definedName>
    <definedName name="Итого_материалы__по_рес_расчету_с_учетом_к_тов">#REF!</definedName>
    <definedName name="Итого_материалы_в_базисных_ценах">#REF!</definedName>
    <definedName name="Итого_материалы_в_базисных_ценах_с_учетом_к_тов">#REF!</definedName>
    <definedName name="Итого_материалы_по_акту_выполненных_работ_в_базисных_ценах">#REF!</definedName>
    <definedName name="Итого_материалы_по_акту_выполненных_работ_при_ресурсном_расчете">#REF!</definedName>
    <definedName name="Итого_машины_и_механизмы">#REF!</definedName>
    <definedName name="Итого_машины_и_механизмы_в_базисных_ценах">#REF!</definedName>
    <definedName name="Итого_машины_и_механизмы_по_акту_выполненных_работ_в_базисных_ценах">#REF!</definedName>
    <definedName name="Итого_машины_и_механизмы_по_акту_выполненных_работ_при_ресурсном_расчете">#REF!</definedName>
    <definedName name="Итого_НР_в_базисных_ценах">#REF!</definedName>
    <definedName name="Итого_НР_по_акту_в_базисных_ценах">#REF!</definedName>
    <definedName name="Итого_НР_по_акту_по_ресурсному_расчету">#REF!</definedName>
    <definedName name="Итого_НР_по_ресурсному_расчету">#REF!</definedName>
    <definedName name="Итого_ОЗП">#REF!</definedName>
    <definedName name="Итого_ОЗП_в_базисных_ценах">#REF!</definedName>
    <definedName name="Итого_ОЗП_в_базисных_ценах_с_учетом_к_тов">#REF!</definedName>
    <definedName name="Итого_ОЗП_по_акту_вып_работ_в_базисных_ценах_с_учетом_к_тов">#REF!</definedName>
    <definedName name="Итого_ОЗП_по_акту_вып_работ_при_ресурсном_расчете_с_учетом_к_тов">#REF!</definedName>
    <definedName name="Итого_ОЗП_по_акту_выполненных_работ_в_базисных_ценах">#REF!</definedName>
    <definedName name="Итого_ОЗП_по_акту_выполненных_работ_при_ресурсном_расчете">#REF!</definedName>
    <definedName name="Итого_ОЗП_по_рес_расчету_с_учетом_к_тов">#REF!</definedName>
    <definedName name="Итого_ПЗ">#REF!</definedName>
    <definedName name="Итого_ПЗ_в_базисных_ценах">#REF!</definedName>
    <definedName name="Итого_ПЗ_в_базисных_ценах_с_учетом_к_тов">#REF!</definedName>
    <definedName name="Итого_ПЗ_по_акту_вып_работ_в_базисных_ценах_с_учетом_к_тов">#REF!</definedName>
    <definedName name="Итого_ПЗ_по_акту_вып_работ_при_ресурсном_расчете_с_учетом_к_тов">#REF!</definedName>
    <definedName name="Итого_ПЗ_по_акту_выполненных_работ_в_базисных_ценах">#REF!</definedName>
    <definedName name="Итого_ПЗ_по_акту_выполненных_работ_при_ресурсном_расчете">#REF!</definedName>
    <definedName name="Итого_ПЗ_по_рес_расчету_с_учетом_к_тов">#REF!</definedName>
    <definedName name="Итого_СП_в_базисных_ценах">#REF!</definedName>
    <definedName name="Итого_СП_по_акту_в_базисных_ценах">#REF!</definedName>
    <definedName name="Итого_СП_по_акту_по_ресурсному_расчету">#REF!</definedName>
    <definedName name="Итого_СП_по_ресурсному_расчету">#REF!</definedName>
    <definedName name="Итого_ФОТ_в_базисных_ценах">#REF!</definedName>
    <definedName name="Итого_ФОТ_по_акту_выполненных_работ_в_базисных_ценах">#REF!</definedName>
    <definedName name="Итого_ФОТ_по_акту_выполненных_работ_при_ресурсном_расчете">#REF!</definedName>
    <definedName name="Итого_ФОТ_при_расчете_по_доле_з_п_в_стоимости_эксплуатации_машин">#REF!</definedName>
    <definedName name="Итого_ЭММ__по_рес_расчету_с_учетом_к_тов">#REF!</definedName>
    <definedName name="Итого_ЭММ_в_базисных_ценах_с_учетом_к_тов">#REF!</definedName>
    <definedName name="Итого_ЭММ_по_акту_вып_работ_в_базисных_ценах_с_учетом_к_тов">#REF!</definedName>
    <definedName name="Итого_ЭММ_по_акту_вып_работ_при_ресурсном_расчете_с_учетом_к_тов">#REF!</definedName>
    <definedName name="иэмм">#REF!</definedName>
    <definedName name="к_ЗПМ">#REF!</definedName>
    <definedName name="к_МАТ">#REF!</definedName>
    <definedName name="к_ОЗП">#REF!</definedName>
    <definedName name="к_ПЗ">#REF!</definedName>
    <definedName name="к_ЭМ">#REF!</definedName>
    <definedName name="кмм">#REF!</definedName>
    <definedName name="кмо">#REF!</definedName>
    <definedName name="кол">#REF!</definedName>
    <definedName name="лот1">#REF!</definedName>
    <definedName name="м">#REF!</definedName>
    <definedName name="масмес">#REF!</definedName>
    <definedName name="мат">#REF!</definedName>
    <definedName name="матз">#REF!</definedName>
    <definedName name="матпз">#REF!</definedName>
    <definedName name="мех">#REF!</definedName>
    <definedName name="мз">#REF!</definedName>
    <definedName name="Монтажные_работы_в_базисных_ценах">#REF!</definedName>
    <definedName name="Монтажные_работы_в_текущих_ценах">#REF!</definedName>
    <definedName name="Монтажные_работы_в_текущих_ценах_по_ресурсному_расчету">#REF!</definedName>
    <definedName name="Монтажные_работы_в_текущих_ценах_после_применения_индексов">#REF!</definedName>
    <definedName name="н">#REF!</definedName>
    <definedName name="Наименование_группы_строек">#REF!</definedName>
    <definedName name="Наименование_локальной_сметы">#REF!</definedName>
    <definedName name="Наименование_объекта">#REF!</definedName>
    <definedName name="Наименование_объектной_сметы">#REF!</definedName>
    <definedName name="Наименование_очереди">#REF!</definedName>
    <definedName name="Наименование_пускового_комплекса">#REF!</definedName>
    <definedName name="Наименование_сводного_сметного_расчета">#REF!</definedName>
    <definedName name="Наименование_стройки">#REF!</definedName>
    <definedName name="НДС">#REF!</definedName>
    <definedName name="нет">#REF!</definedName>
    <definedName name="нзу">#REF!</definedName>
    <definedName name="ннр">#REF!</definedName>
    <definedName name="ннр0">#REF!</definedName>
    <definedName name="ннркс">#REF!</definedName>
    <definedName name="ннрс">#REF!</definedName>
    <definedName name="Норм_трудоемкость_механизаторов_по_смете_с_учетом_к_тов">#REF!</definedName>
    <definedName name="Норм_трудоемкость_осн_рабочих_по_смете_с_учетом_к_тов">#REF!</definedName>
    <definedName name="Нормативная_трудоемкость_механизаторов_по_смете">#REF!</definedName>
    <definedName name="Нормативная_трудоемкость_основных_рабочих_по_смете">#REF!</definedName>
    <definedName name="нр">#REF!</definedName>
    <definedName name="_xlnm.Print_Area" localSheetId="2">Прил.2!$A$1:$M$26</definedName>
    <definedName name="_xlnm.Print_Area" localSheetId="0">'Форма 8'!$A$1:$V$61</definedName>
    <definedName name="оборз">#REF!</definedName>
    <definedName name="Оборудование_в_базисных_ценах">#REF!</definedName>
    <definedName name="Оборудование_в_текущих_ценах">#REF!</definedName>
    <definedName name="Оборудование_в_текущих_ценах_по_ресурсному_расчету">#REF!</definedName>
    <definedName name="Оборудование_в_текущих_ценах_после_применения_индексов">#REF!</definedName>
    <definedName name="Обоснование_поправки">#REF!</definedName>
    <definedName name="Описание_группы_строек">#REF!</definedName>
    <definedName name="Описание_локальной_сметы">#REF!</definedName>
    <definedName name="Описание_объекта">#REF!</definedName>
    <definedName name="Описание_объектной_сметы">#REF!</definedName>
    <definedName name="Описание_очереди">#REF!</definedName>
    <definedName name="Описание_пускового_комплекса">#REF!</definedName>
    <definedName name="Описание_сводного_сметного_расчета">#REF!</definedName>
    <definedName name="Описание_стройки">#REF!</definedName>
    <definedName name="Основание">#REF!</definedName>
    <definedName name="отп">#REF!</definedName>
    <definedName name="Отчетный_период__учет_выполненных_работ">#REF!</definedName>
    <definedName name="п">#REF!</definedName>
    <definedName name="пВр">[2]ИД1!$A$51</definedName>
    <definedName name="пВрВс">[2]ИД1!$A$58</definedName>
    <definedName name="ператр1">#REF!</definedName>
    <definedName name="ператр2">#REF!</definedName>
    <definedName name="перм">#REF!</definedName>
    <definedName name="перо">#REF!</definedName>
    <definedName name="пЗуВр">#REF!</definedName>
    <definedName name="поток2">#REF!</definedName>
    <definedName name="пПрВр">#REF!</definedName>
    <definedName name="ПРВ">[3]ИДвалка!#REF!</definedName>
    <definedName name="прем">#REF!</definedName>
    <definedName name="премввод">#REF!</definedName>
    <definedName name="прибыль">#REF!</definedName>
    <definedName name="Проверил">#REF!</definedName>
    <definedName name="Прочие_затраты_в_базисных_ценах">#REF!</definedName>
    <definedName name="Прочие_затраты_в_текущих_ценах">#REF!</definedName>
    <definedName name="Прочие_затраты_в_текущих_ценах_по_ресурсному_расчету">#REF!</definedName>
    <definedName name="Прочие_затраты_в_текущих_ценах_после_применения_индексов">#REF!</definedName>
    <definedName name="прямаяЗП">[4]ЗП_ЮНГ!#REF!</definedName>
    <definedName name="р_пр">#REF!</definedName>
    <definedName name="Районный_к_т_к_ЗП">#REF!</definedName>
    <definedName name="Районный_к_т_к_ЗП_по_ресурсному_расчету">#REF!</definedName>
    <definedName name="рак">#REF!</definedName>
    <definedName name="Регистрационный_номер_группы_строек">#REF!</definedName>
    <definedName name="Регистрационный_номер_локальной_сметы">#REF!</definedName>
    <definedName name="Регистрационный_номер_объекта">#REF!</definedName>
    <definedName name="Регистрационный_номер_объектной_сметы">#REF!</definedName>
    <definedName name="Регистрационный_номер_очереди">#REF!</definedName>
    <definedName name="Регистрационный_номер_пускового_комплекса">#REF!</definedName>
    <definedName name="Регистрационный_номер_сводного_сметного_расчета">#REF!</definedName>
    <definedName name="Регистрационный_номер_стройки">#REF!</definedName>
    <definedName name="рк">#REF!</definedName>
    <definedName name="с">#REF!</definedName>
    <definedName name="с21">#REF!</definedName>
    <definedName name="са">#REF!</definedName>
    <definedName name="Сметная_стоимость_в_базисных_ценах">#REF!</definedName>
    <definedName name="Сметная_стоимость_в_текущих_ценах__после_применения_индексов">#REF!</definedName>
    <definedName name="Сметная_стоимость_по_ресурсному_расчету">#REF!</definedName>
    <definedName name="сн">#REF!</definedName>
    <definedName name="сн_рк">#REF!</definedName>
    <definedName name="Составил">#REF!</definedName>
    <definedName name="сп">#REF!</definedName>
    <definedName name="ссммрр">#REF!</definedName>
    <definedName name="сто">#REF!</definedName>
    <definedName name="сто2">#REF!</definedName>
    <definedName name="Стоимость_по_акту_выполненных_работ_в_базисных_ценах">#REF!</definedName>
    <definedName name="Стоимость_по_акту_выполненных_работ_при_ресурсном_расчете">#REF!</definedName>
    <definedName name="стр21">#REF!</definedName>
    <definedName name="Строительные_работы_в_базисных_ценах">#REF!</definedName>
    <definedName name="Строительные_работы_в_текущих_ценах">#REF!</definedName>
    <definedName name="Строительные_работы_в_текущих_ценах_по_ресурсному_расчету">#REF!</definedName>
    <definedName name="Строительные_работы_в_текущих_ценах_после_применения_индексов">#REF!</definedName>
    <definedName name="сут">#REF!</definedName>
    <definedName name="т11">#REF!</definedName>
    <definedName name="т12">#REF!</definedName>
    <definedName name="т13">#REF!</definedName>
    <definedName name="т14">#REF!</definedName>
    <definedName name="т15">#REF!</definedName>
    <definedName name="т16">#REF!</definedName>
    <definedName name="т17">#REF!</definedName>
    <definedName name="т18">#REF!</definedName>
    <definedName name="т19">#REF!</definedName>
    <definedName name="т20">#REF!</definedName>
    <definedName name="т21">#REF!</definedName>
    <definedName name="т22">#REF!</definedName>
    <definedName name="т23">#REF!</definedName>
    <definedName name="т24">#REF!</definedName>
    <definedName name="т25">#REF!</definedName>
    <definedName name="т26">#REF!</definedName>
    <definedName name="т27">#REF!</definedName>
    <definedName name="т28">#REF!</definedName>
    <definedName name="т29">#REF!</definedName>
    <definedName name="т30">#REF!</definedName>
    <definedName name="т31">#REF!</definedName>
    <definedName name="т32">#REF!</definedName>
    <definedName name="т33">#REF!</definedName>
    <definedName name="т34">#REF!</definedName>
    <definedName name="т35">#REF!</definedName>
    <definedName name="т36">#REF!</definedName>
    <definedName name="т37">#REF!</definedName>
    <definedName name="т38">#REF!</definedName>
    <definedName name="т39">#REF!</definedName>
    <definedName name="т40">#REF!</definedName>
    <definedName name="т41">#REF!</definedName>
    <definedName name="т42">#REF!</definedName>
    <definedName name="т43">#REF!</definedName>
    <definedName name="т44">#REF!</definedName>
    <definedName name="т45">#REF!</definedName>
    <definedName name="т46">#REF!</definedName>
    <definedName name="т47">#REF!</definedName>
    <definedName name="т48">#REF!</definedName>
    <definedName name="т49">#REF!</definedName>
    <definedName name="т50">#REF!</definedName>
    <definedName name="т51">#REF!</definedName>
    <definedName name="т52">#REF!</definedName>
    <definedName name="т53">#REF!</definedName>
    <definedName name="т54">#REF!</definedName>
    <definedName name="т55">#REF!</definedName>
    <definedName name="т56">#REF!</definedName>
    <definedName name="т57">#REF!</definedName>
    <definedName name="т58">#REF!</definedName>
    <definedName name="т59">#REF!</definedName>
    <definedName name="т60">#REF!</definedName>
    <definedName name="тар">#REF!</definedName>
    <definedName name="Тарифы">#REF!</definedName>
    <definedName name="Территориальная_поправка_к_ТЕР">#REF!</definedName>
    <definedName name="тро">#REF!</definedName>
    <definedName name="трр">#REF!</definedName>
    <definedName name="Труд_механизаторов_по_акту_вып_работ_с_учетом_к_тов">#REF!</definedName>
    <definedName name="Труд_основн_рабочих_по_акту_вып_работ_с_учетом_к_тов">#REF!</definedName>
    <definedName name="Трудоемкость_механизаторов_по_акту_выполненных_работ">#REF!</definedName>
    <definedName name="Трудоемкость_основных_рабочих_по_акту_выполненных_работ">#REF!</definedName>
    <definedName name="Укрупненный_норматив_НР_для_расчета_в_текущих_ценах_и_ценах_2001г.">#REF!</definedName>
    <definedName name="Укрупненный_норматив_НР_для_расчета_в_ценах_1984г.">#REF!</definedName>
    <definedName name="Укрупненный_норматив_СП_для_расчета_в_текущих_ценах_и_ценах_2001г.">#REF!</definedName>
    <definedName name="Укрупненный_норматив_СП_для_расчета_в_ценах_1984г.">#REF!</definedName>
    <definedName name="ФОТ">#REF!</definedName>
    <definedName name="фотм">#REF!</definedName>
    <definedName name="фотр">#REF!</definedName>
    <definedName name="челдн">#REF!</definedName>
    <definedName name="чм">#REF!</definedName>
    <definedName name="эмм">#REF!</definedName>
  </definedNames>
  <calcPr calcId="145621"/>
</workbook>
</file>

<file path=xl/calcChain.xml><?xml version="1.0" encoding="utf-8"?>
<calcChain xmlns="http://schemas.openxmlformats.org/spreadsheetml/2006/main">
  <c r="S12" i="5" l="1"/>
  <c r="Q12" i="5"/>
  <c r="O12" i="5"/>
  <c r="B12" i="5"/>
  <c r="J19" i="4"/>
  <c r="J13" i="4"/>
  <c r="J12" i="4"/>
  <c r="I11" i="4"/>
  <c r="G11" i="4"/>
  <c r="F11" i="4"/>
  <c r="H11" i="4" s="1"/>
  <c r="I10" i="4"/>
  <c r="G10" i="4"/>
  <c r="F10" i="4"/>
  <c r="I9" i="4"/>
  <c r="G9" i="4"/>
  <c r="F9" i="4"/>
  <c r="H9" i="4" s="1"/>
  <c r="J9" i="4" s="1"/>
  <c r="M20" i="3"/>
  <c r="J11" i="4" l="1"/>
  <c r="H10" i="4"/>
  <c r="J10" i="4" s="1"/>
</calcChain>
</file>

<file path=xl/sharedStrings.xml><?xml version="1.0" encoding="utf-8"?>
<sst xmlns="http://schemas.openxmlformats.org/spreadsheetml/2006/main" count="160" uniqueCount="128">
  <si>
    <t>Стройка:</t>
  </si>
  <si>
    <t>Наименование</t>
  </si>
  <si>
    <t xml:space="preserve">Ед.изм. </t>
  </si>
  <si>
    <t>3</t>
  </si>
  <si>
    <t>%</t>
  </si>
  <si>
    <t xml:space="preserve">Наименование подрядной организации </t>
  </si>
  <si>
    <t>Подпись</t>
  </si>
  <si>
    <t>Расшифровка подписи</t>
  </si>
  <si>
    <t>ФИО Руководителя</t>
  </si>
  <si>
    <t xml:space="preserve">Подрядчик:     </t>
  </si>
  <si>
    <t>Объект:</t>
  </si>
  <si>
    <t>№ п/п</t>
  </si>
  <si>
    <r>
      <t xml:space="preserve">Заказчик:     </t>
    </r>
    <r>
      <rPr>
        <b/>
        <sz val="10"/>
        <rFont val="Times New Roman"/>
        <family val="1"/>
        <charset val="204"/>
      </rPr>
      <t>ОАО "Славнефть-Мегионнефтегаз"   ДКС</t>
    </r>
  </si>
  <si>
    <t>РАСЧЕТ СТОИМОСТИ ДОСТАВКИ МАТЕРИАЛОВ НА ОБЪЕКТ:</t>
  </si>
  <si>
    <t>Наименование автомобильного транспорта и перевозимых материалов</t>
  </si>
  <si>
    <t>Вес материала, тн/ объем, м3</t>
  </si>
  <si>
    <t>Грузо-подъем. машины, тн/м3</t>
  </si>
  <si>
    <t>Кол-во ходок</t>
  </si>
  <si>
    <t>Дальность перевозки, км</t>
  </si>
  <si>
    <t>Сред. техн. скорость, км/час</t>
  </si>
  <si>
    <t>Время в пути, час</t>
  </si>
  <si>
    <t>Стоимость перевозки, руб.</t>
  </si>
  <si>
    <t>Общая стоимость, руб.</t>
  </si>
  <si>
    <t>на объект</t>
  </si>
  <si>
    <t>возврат</t>
  </si>
  <si>
    <t>общее</t>
  </si>
  <si>
    <t>маш/ часа</t>
  </si>
  <si>
    <t>общая</t>
  </si>
  <si>
    <t>1</t>
  </si>
  <si>
    <t>2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</si>
  <si>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</si>
  <si>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</si>
  <si>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</si>
  <si>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</si>
  <si>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</si>
  <si>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</si>
  <si>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</si>
  <si>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</si>
  <si>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</si>
  <si>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</si>
  <si>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Итого затраты по перевозке материалов:</t>
  </si>
  <si>
    <r>
      <t xml:space="preserve">Заказчик:  </t>
    </r>
    <r>
      <rPr>
        <b/>
        <sz val="9"/>
        <rFont val="Times New Roman"/>
        <family val="1"/>
        <charset val="204"/>
      </rPr>
      <t>Открытое акционерное общество "Славнефть-Мегионнефтегаз"</t>
    </r>
  </si>
  <si>
    <t xml:space="preserve">               Расчет стоимости перебазировки техники от базы  на объект: </t>
  </si>
  <si>
    <t>Транспортное средство</t>
  </si>
  <si>
    <t>Наименование строительной техники</t>
  </si>
  <si>
    <t>Кол-во единиц</t>
  </si>
  <si>
    <r>
      <t xml:space="preserve">Расстояние  </t>
    </r>
    <r>
      <rPr>
        <sz val="10"/>
        <color indexed="10"/>
        <rFont val="Times New Roman"/>
        <family val="1"/>
        <charset val="204"/>
      </rPr>
      <t xml:space="preserve">км  </t>
    </r>
  </si>
  <si>
    <t>Скорость,    км/ч</t>
  </si>
  <si>
    <t>Время,      час</t>
  </si>
  <si>
    <t>Цена маш./час</t>
  </si>
  <si>
    <t>Стоимость, руб.</t>
  </si>
  <si>
    <t>Всего</t>
  </si>
  <si>
    <t xml:space="preserve">Тягач седельный  трал (г/п до 50 т)        </t>
  </si>
  <si>
    <t xml:space="preserve">Экскаватор </t>
  </si>
  <si>
    <t>Автогрейдер</t>
  </si>
  <si>
    <t>обратный пробег</t>
  </si>
  <si>
    <t>Итого затраты по перебазировки техники на объект</t>
  </si>
  <si>
    <t>Расчет договорной цены</t>
  </si>
  <si>
    <t>руб.,без НДС</t>
  </si>
  <si>
    <t>№</t>
  </si>
  <si>
    <t>Наименование стройки:объекта.</t>
  </si>
  <si>
    <t>Размер</t>
  </si>
  <si>
    <t>Базисный уровень цен 2001г.</t>
  </si>
  <si>
    <t>Текущий уровень цен</t>
  </si>
  <si>
    <t xml:space="preserve">Стоимость объекта </t>
  </si>
  <si>
    <t>в том числе:</t>
  </si>
  <si>
    <t>Оплата труда  основных рабочих</t>
  </si>
  <si>
    <t>Трудозатраты основных рабочих, чел-час</t>
  </si>
  <si>
    <t>Время работы механизмов, маш-час</t>
  </si>
  <si>
    <t>Оплата труда механизаторов</t>
  </si>
  <si>
    <t>Трудозатраты рабочих-механизаторов, чел-час</t>
  </si>
  <si>
    <t>Накладные расходы</t>
  </si>
  <si>
    <t>Сметная прибыль</t>
  </si>
  <si>
    <t xml:space="preserve">ВСЕГО </t>
  </si>
  <si>
    <t>Оплата труда основных рабочих</t>
  </si>
  <si>
    <t>Стоимость ЭММ,в том числе</t>
  </si>
  <si>
    <t xml:space="preserve">Стоимость материалов </t>
  </si>
  <si>
    <t xml:space="preserve">Зимнее удорожание </t>
  </si>
  <si>
    <t>ЭММ</t>
  </si>
  <si>
    <t>оплата труда механизаторов</t>
  </si>
  <si>
    <t>1.</t>
  </si>
  <si>
    <t>ИТОГО по всем работам (без учета стоимости материалов)</t>
  </si>
  <si>
    <t>Временные здания и сооружения</t>
  </si>
  <si>
    <t>ИТОГО с ВРзиС</t>
  </si>
  <si>
    <t>Зимнее удорожание</t>
  </si>
  <si>
    <t>Перевозка рабочих свыше 3км.</t>
  </si>
  <si>
    <t>ИТОГО</t>
  </si>
  <si>
    <t>Прочие работы и затраты</t>
  </si>
  <si>
    <t>и др. в соответствии с условиями лота</t>
  </si>
  <si>
    <t>Итого прочие работы и затраты</t>
  </si>
  <si>
    <t>ИТОГО с учетом прочих работ и затрат</t>
  </si>
  <si>
    <t>Непредвиденные затраты</t>
  </si>
  <si>
    <t>ВСЕГО с учетом всех затрат</t>
  </si>
  <si>
    <t>НДС</t>
  </si>
  <si>
    <t>ВСЕГО с учетом НДС, в том числе:</t>
  </si>
  <si>
    <t>ВСЕГО                                                                       (без индексации)</t>
  </si>
  <si>
    <t xml:space="preserve">в том числе:  </t>
  </si>
  <si>
    <t>ВСЕГО                                              (с индексацией)</t>
  </si>
  <si>
    <t>2012                                 (доведенные индексы, дефлятор...)</t>
  </si>
  <si>
    <t>Стоимость работ без учета материалов и оборудования поставки Заказчика с НДС (тыс. руб.)</t>
  </si>
  <si>
    <r>
      <t>Ценовые нормативы, используемые в расчете (базисно-индексный метод): - у</t>
    </r>
    <r>
      <rPr>
        <b/>
        <i/>
        <sz val="10"/>
        <rFont val="Times New Roman"/>
        <family val="1"/>
        <charset val="204"/>
      </rPr>
      <t>казать в ценах какого периода выполнен расчет</t>
    </r>
  </si>
  <si>
    <t>№ п\п</t>
  </si>
  <si>
    <t>Значения</t>
  </si>
  <si>
    <t>Индексы-дефляторы по годам</t>
  </si>
  <si>
    <t xml:space="preserve">Заработная плата рабочего </t>
  </si>
  <si>
    <t>руб./час</t>
  </si>
  <si>
    <t>Индекс оплаты труда</t>
  </si>
  <si>
    <t>(….)</t>
  </si>
  <si>
    <t>(…)</t>
  </si>
  <si>
    <t>Уровень накладных расходов</t>
  </si>
  <si>
    <t>Уровень сметной прибыли</t>
  </si>
  <si>
    <t>Временные здания и сорружения</t>
  </si>
  <si>
    <t>Кол-во скв.( км, диам.труб-да)</t>
  </si>
  <si>
    <t>Заказчик:</t>
  </si>
  <si>
    <t>Подрядчик:</t>
  </si>
  <si>
    <t>в том числе 2014 г.</t>
  </si>
  <si>
    <t xml:space="preserve">                     2015 г.</t>
  </si>
  <si>
    <t>Затраты на эксплуатацию машин и механизмов (без учета гр.7)</t>
  </si>
  <si>
    <t>Доставка  материалов на объект</t>
  </si>
  <si>
    <t>Индекс эксплуатации машин и механизмов (без учета гр.7)</t>
  </si>
  <si>
    <t>материалы Заказчика</t>
  </si>
  <si>
    <t>материалы Подрядчика</t>
  </si>
  <si>
    <t>Перебазировка техники (Приложение №1 к форме 8)</t>
  </si>
  <si>
    <t>Доставка материалов на объект (Приложение №2 к форме 8)</t>
  </si>
  <si>
    <t>Форма 8</t>
  </si>
  <si>
    <t xml:space="preserve">Приложение №1 к форме 8 </t>
  </si>
  <si>
    <t xml:space="preserve">Приложение №2 к форме 8 </t>
  </si>
  <si>
    <t>Ориентировочная стоимость материалов (Приложение №3.1,3.2,3.3,3.4,3.5,3.6,3.7,3.8 к форме 8)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</si>
</sst>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8">
    <numFmt numFmtId="43" formatCode="_-* #,##0.00_р_._-;\-* #,##0.00_р_._-;_-* &quot;-&quot;??_р_._-;_-@_-"/>
    <numFmt numFmtId="164" formatCode="#."/>
    <numFmt numFmtId="165" formatCode="#,##0\ &quot;F&quot;;\-#,##0\ &quot;F&quot;"/>
    <numFmt numFmtId="166" formatCode="&quot;$&quot;#,##0.00_);[Red]\(&quot;$&quot;#,##0.00\)"/>
    <numFmt numFmtId="167" formatCode="0.000"/>
    <numFmt numFmtId="168" formatCode="#,##0\ &quot;F&quot;;[Red]\-#,##0\ &quot;F&quot;"/>
    <numFmt numFmtId="169" formatCode="#,##0.00\ &quot;F&quot;;\-#,##0.00\ &quot;F&quot;"/>
    <numFmt numFmtId="170" formatCode="#,##0.00\ &quot;F&quot;;[Red]\-#,##0.00\ &quot;F&quot;"/>
    <numFmt numFmtId="171" formatCode="_-* #,##0.00_-;\-* #,##0.00_-;_-* &quot;-&quot;??_-;_-@_-"/>
    <numFmt numFmtId="172" formatCode="&quot;$&quot;#,##0_);[Red]\(&quot;$&quot;#,##0\)"/>
    <numFmt numFmtId="173" formatCode="_-&quot;Ј&quot;* #,##0.00_-;\-&quot;Ј&quot;* #,##0.00_-;_-&quot;Ј&quot;* &quot;-&quot;??_-;_-@_-"/>
    <numFmt numFmtId="174" formatCode="#,##0.0000_);[Red]\(#,##0.0000\)"/>
    <numFmt numFmtId="175" formatCode="_-* #,##0_-;\-* #,##0_-;_-* &quot;-&quot;_-;_-@_-"/>
    <numFmt numFmtId="176" formatCode="dd\.mm\.yyyy"/>
    <numFmt numFmtId="177" formatCode="_(&quot;$&quot;* #,##0_);_(&quot;$&quot;* \(#,##0\);_(&quot;$&quot;* &quot;-&quot;_);_(@_)"/>
    <numFmt numFmtId="178" formatCode="_-* #,##0.0000000_р_._-;\-* #,##0.0000000_р_._-;_-* &quot;-&quot;???????_р_._-;_-@_-"/>
    <numFmt numFmtId="179" formatCode="_(&quot;$&quot;* #,##0.00_);_(&quot;$&quot;* \(#,##0.00\);_(&quot;$&quot;* &quot;-&quot;??_);_(@_)"/>
    <numFmt numFmtId="180" formatCode="#,##0.0_);\(#,##0.0\)"/>
    <numFmt numFmtId="181" formatCode="0.00000"/>
    <numFmt numFmtId="182" formatCode="#,##0.00\ &quot;р.&quot;;[Red]\-#,##0.00\ &quot;р.&quot;"/>
    <numFmt numFmtId="183" formatCode="_-* #,##0\ _р_._-;\-* #,##0\ _р_._-;_-* &quot;-&quot;\ _р_._-;_-@_-"/>
    <numFmt numFmtId="184" formatCode="#,##0.00;\(#,##0.00\)"/>
    <numFmt numFmtId="185" formatCode="_-* #,##0.00\ _р_._-;\-* #,##0.00\ _р_._-;_-* &quot;-&quot;??\ _р_._-;_-@_-"/>
    <numFmt numFmtId="186" formatCode="_(* #,##0.00_);_(* \(#,##0.00\);_(* &quot;-&quot;??_);_(@_)"/>
    <numFmt numFmtId="187" formatCode="#,##0.000"/>
    <numFmt numFmtId="188" formatCode="0.0"/>
    <numFmt numFmtId="189" formatCode="0.00_)"/>
    <numFmt numFmtId="190" formatCode="0.0%"/>
  </numFmts>
  <fonts count="78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</font>
    <font>
      <sz val="10"/>
      <name val="Times New Roman Cyr"/>
      <family val="1"/>
      <charset val="204"/>
    </font>
    <font>
      <sz val="10"/>
      <name val="Helv"/>
    </font>
    <font>
      <sz val="10"/>
      <name val="Arial Cyr"/>
      <family val="2"/>
      <charset val="204"/>
    </font>
    <font>
      <sz val="1"/>
      <color indexed="16"/>
      <name val="Courier"/>
      <family val="3"/>
    </font>
    <font>
      <sz val="9"/>
      <color indexed="8"/>
      <name val="Arial"/>
      <family val="2"/>
      <charset val="204"/>
    </font>
    <font>
      <b/>
      <sz val="1"/>
      <color indexed="16"/>
      <name val="Courier"/>
      <family val="3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9"/>
      <name val="Times New Roman"/>
      <family val="1"/>
    </font>
    <font>
      <sz val="10"/>
      <name val="MS Sans Serif"/>
      <family val="2"/>
      <charset val="204"/>
    </font>
    <font>
      <sz val="10"/>
      <color indexed="24"/>
      <name val="MS Sans Serif"/>
      <family val="2"/>
    </font>
    <font>
      <sz val="8.5"/>
      <name val="MS Sans Serif"/>
      <family val="2"/>
    </font>
    <font>
      <sz val="10"/>
      <color indexed="8"/>
      <name val="Arial"/>
      <family val="2"/>
    </font>
    <font>
      <b/>
      <sz val="1"/>
      <color indexed="8"/>
      <name val="Courier"/>
      <family val="1"/>
      <charset val="204"/>
    </font>
    <font>
      <b/>
      <u/>
      <sz val="1"/>
      <color indexed="8"/>
      <name val="Courier"/>
      <family val="1"/>
      <charset val="204"/>
    </font>
    <font>
      <u/>
      <sz val="1"/>
      <color indexed="8"/>
      <name val="Courier"/>
      <family val="1"/>
      <charset val="204"/>
    </font>
    <font>
      <sz val="1"/>
      <color indexed="8"/>
      <name val="Courier"/>
      <family val="1"/>
      <charset val="204"/>
    </font>
    <font>
      <b/>
      <i/>
      <sz val="1"/>
      <color indexed="8"/>
      <name val="Courier"/>
      <family val="1"/>
      <charset val="204"/>
    </font>
    <font>
      <sz val="8"/>
      <name val="Arial"/>
      <family val="2"/>
    </font>
    <font>
      <b/>
      <sz val="12"/>
      <name val="Arial"/>
      <family val="2"/>
    </font>
    <font>
      <b/>
      <sz val="18"/>
      <name val="Arial"/>
      <family val="2"/>
      <charset val="204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sz val="8"/>
      <name val="Arial Cyr"/>
      <family val="2"/>
      <charset val="204"/>
    </font>
    <font>
      <sz val="10"/>
      <color indexed="8"/>
      <name val="Arial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0"/>
      <name val="Arial Cyr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 Cyr"/>
    </font>
    <font>
      <sz val="10"/>
      <name val="Times New Roman Cyr"/>
    </font>
    <font>
      <sz val="11"/>
      <color indexed="20"/>
      <name val="Calibri"/>
      <family val="2"/>
      <charset val="204"/>
    </font>
    <font>
      <b/>
      <i/>
      <sz val="10"/>
      <name val="Arial Cyr"/>
      <family val="2"/>
      <charset val="204"/>
    </font>
    <font>
      <b/>
      <sz val="12"/>
      <name val="Arial Cyr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indexed="9"/>
      <name val="Arial Cyr"/>
      <family val="2"/>
      <charset val="204"/>
    </font>
    <font>
      <sz val="11"/>
      <color indexed="52"/>
      <name val="Calibri"/>
      <family val="2"/>
      <charset val="204"/>
    </font>
    <font>
      <sz val="12"/>
      <color indexed="24"/>
      <name val="Arial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color indexed="12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indexed="12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b/>
      <sz val="10"/>
      <color theme="0"/>
      <name val="Times New Roman"/>
      <family val="1"/>
      <charset val="204"/>
    </font>
    <font>
      <sz val="10"/>
      <color indexed="9"/>
      <name val="Times New Roman"/>
      <family val="1"/>
      <charset val="204"/>
    </font>
    <font>
      <b/>
      <sz val="10"/>
      <color indexed="9"/>
      <name val="Times New Roman"/>
      <family val="1"/>
      <charset val="204"/>
    </font>
    <font>
      <sz val="10"/>
      <name val="Times New Roman"/>
      <family val="1"/>
      <charset val="1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10"/>
      <color rgb="FFFF000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6"/>
      </patternFill>
    </fill>
    <fill>
      <patternFill patternType="solid">
        <fgColor indexed="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9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</borders>
  <cellStyleXfs count="1106">
    <xf numFmtId="0" fontId="0" fillId="0" borderId="0"/>
    <xf numFmtId="0" fontId="3" fillId="0" borderId="0"/>
    <xf numFmtId="0" fontId="5" fillId="0" borderId="0"/>
    <xf numFmtId="0" fontId="6" fillId="0" borderId="0"/>
    <xf numFmtId="0" fontId="5" fillId="0" borderId="0"/>
    <xf numFmtId="4" fontId="7" fillId="0" borderId="0">
      <alignment vertical="center"/>
    </xf>
    <xf numFmtId="0" fontId="5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5" fillId="0" borderId="0"/>
    <xf numFmtId="0" fontId="5" fillId="0" borderId="0"/>
    <xf numFmtId="0" fontId="8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5" fillId="0" borderId="0"/>
    <xf numFmtId="0" fontId="9" fillId="0" borderId="0"/>
    <xf numFmtId="0" fontId="5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8" fillId="0" borderId="0"/>
    <xf numFmtId="0" fontId="8" fillId="0" borderId="0"/>
    <xf numFmtId="0" fontId="8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9" fillId="0" borderId="0"/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5" fillId="0" borderId="0"/>
    <xf numFmtId="0" fontId="5" fillId="0" borderId="0"/>
    <xf numFmtId="0" fontId="9" fillId="0" borderId="0"/>
    <xf numFmtId="0" fontId="8" fillId="0" borderId="0"/>
    <xf numFmtId="0" fontId="5" fillId="0" borderId="0"/>
    <xf numFmtId="0" fontId="9" fillId="0" borderId="0"/>
    <xf numFmtId="4" fontId="7" fillId="0" borderId="0">
      <alignment vertical="center"/>
    </xf>
    <xf numFmtId="0" fontId="5" fillId="0" borderId="0"/>
    <xf numFmtId="0" fontId="8" fillId="0" borderId="0"/>
    <xf numFmtId="0" fontId="5" fillId="0" borderId="0"/>
    <xf numFmtId="0" fontId="9" fillId="0" borderId="0"/>
    <xf numFmtId="0" fontId="8" fillId="0" borderId="0"/>
    <xf numFmtId="0" fontId="5" fillId="0" borderId="0"/>
    <xf numFmtId="4" fontId="7" fillId="0" borderId="0">
      <alignment vertical="center"/>
    </xf>
    <xf numFmtId="0" fontId="9" fillId="0" borderId="0"/>
    <xf numFmtId="0" fontId="5" fillId="0" borderId="0"/>
    <xf numFmtId="0" fontId="9" fillId="0" borderId="0"/>
    <xf numFmtId="0" fontId="8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8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8" fillId="0" borderId="0"/>
    <xf numFmtId="0" fontId="8" fillId="0" borderId="0"/>
    <xf numFmtId="0" fontId="5" fillId="0" borderId="0"/>
    <xf numFmtId="0" fontId="9" fillId="0" borderId="0"/>
    <xf numFmtId="0" fontId="5" fillId="0" borderId="0"/>
    <xf numFmtId="0" fontId="5" fillId="0" borderId="0"/>
    <xf numFmtId="4" fontId="7" fillId="0" borderId="0">
      <alignment vertical="center"/>
    </xf>
    <xf numFmtId="4" fontId="7" fillId="0" borderId="0">
      <alignment vertical="center"/>
    </xf>
    <xf numFmtId="0" fontId="8" fillId="0" borderId="0"/>
    <xf numFmtId="0" fontId="9" fillId="0" borderId="0"/>
    <xf numFmtId="0" fontId="9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5" fillId="0" borderId="0"/>
    <xf numFmtId="0" fontId="8" fillId="0" borderId="0"/>
    <xf numFmtId="0" fontId="9" fillId="0" borderId="0"/>
    <xf numFmtId="4" fontId="7" fillId="0" borderId="0">
      <alignment vertical="center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9" fillId="0" borderId="0"/>
    <xf numFmtId="0" fontId="5" fillId="0" borderId="0"/>
    <xf numFmtId="0" fontId="5" fillId="0" borderId="0"/>
    <xf numFmtId="164" fontId="10" fillId="0" borderId="0">
      <protection locked="0"/>
    </xf>
    <xf numFmtId="164" fontId="10" fillId="0" borderId="0">
      <protection locked="0"/>
    </xf>
    <xf numFmtId="164" fontId="10" fillId="0" borderId="0">
      <protection locked="0"/>
    </xf>
    <xf numFmtId="164" fontId="10" fillId="0" borderId="13">
      <protection locked="0"/>
    </xf>
    <xf numFmtId="0" fontId="11" fillId="0" borderId="0"/>
    <xf numFmtId="164" fontId="12" fillId="0" borderId="0">
      <protection locked="0"/>
    </xf>
    <xf numFmtId="164" fontId="12" fillId="0" borderId="0">
      <protection locked="0"/>
    </xf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4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9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10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5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8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3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12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0" fontId="14" fillId="15" borderId="0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7" fontId="15" fillId="0" borderId="0" applyFill="0" applyBorder="0" applyAlignment="0"/>
    <xf numFmtId="168" fontId="2" fillId="0" borderId="0" applyFill="0" applyBorder="0" applyAlignment="0"/>
    <xf numFmtId="169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38" fontId="16" fillId="0" borderId="0" applyFont="0" applyFill="0" applyBorder="0" applyAlignment="0" applyProtection="0"/>
    <xf numFmtId="165" fontId="2" fillId="0" borderId="0" applyFont="0" applyFill="0" applyBorder="0" applyAlignment="0" applyProtection="0"/>
    <xf numFmtId="171" fontId="3" fillId="0" borderId="0" applyFont="0" applyFill="0" applyBorder="0" applyAlignment="0" applyProtection="0"/>
    <xf numFmtId="3" fontId="17" fillId="0" borderId="0" applyFont="0" applyFill="0" applyBorder="0" applyAlignment="0" applyProtection="0"/>
    <xf numFmtId="0" fontId="18" fillId="0" borderId="0"/>
    <xf numFmtId="172" fontId="16" fillId="0" borderId="0" applyFont="0" applyFill="0" applyBorder="0" applyAlignment="0" applyProtection="0"/>
    <xf numFmtId="166" fontId="2" fillId="0" borderId="0" applyFont="0" applyFill="0" applyBorder="0" applyAlignment="0" applyProtection="0"/>
    <xf numFmtId="173" fontId="3" fillId="0" borderId="0" applyFont="0" applyFill="0" applyBorder="0" applyAlignment="0" applyProtection="0"/>
    <xf numFmtId="174" fontId="2" fillId="0" borderId="0" applyFont="0" applyFill="0" applyBorder="0" applyAlignment="0" applyProtection="0"/>
    <xf numFmtId="14" fontId="19" fillId="0" borderId="0" applyFill="0" applyBorder="0" applyAlignment="0"/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38" fontId="16" fillId="0" borderId="14">
      <alignment vertical="center"/>
    </xf>
    <xf numFmtId="0" fontId="6" fillId="0" borderId="0"/>
    <xf numFmtId="175" fontId="3" fillId="0" borderId="0" applyFont="0" applyFill="0" applyBorder="0" applyAlignment="0" applyProtection="0"/>
    <xf numFmtId="171" fontId="3" fillId="0" borderId="0" applyFont="0" applyFill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4" fontId="6" fillId="0" borderId="0">
      <alignment vertical="center"/>
    </xf>
    <xf numFmtId="0" fontId="20" fillId="0" borderId="0">
      <protection locked="0"/>
    </xf>
    <xf numFmtId="0" fontId="20" fillId="0" borderId="0">
      <protection locked="0"/>
    </xf>
    <xf numFmtId="0" fontId="21" fillId="0" borderId="0">
      <protection locked="0"/>
    </xf>
    <xf numFmtId="0" fontId="20" fillId="0" borderId="0">
      <protection locked="0"/>
    </xf>
    <xf numFmtId="0" fontId="22" fillId="0" borderId="0">
      <protection locked="0"/>
    </xf>
    <xf numFmtId="0" fontId="23" fillId="0" borderId="0">
      <protection locked="0"/>
    </xf>
    <xf numFmtId="0" fontId="24" fillId="0" borderId="0"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38" fontId="25" fillId="16" borderId="0" applyNumberFormat="0" applyBorder="0" applyAlignment="0" applyProtection="0"/>
    <xf numFmtId="0" fontId="26" fillId="0" borderId="15" applyNumberFormat="0" applyAlignment="0" applyProtection="0">
      <alignment horizontal="left" vertical="center"/>
    </xf>
    <xf numFmtId="0" fontId="26" fillId="0" borderId="16">
      <alignment horizontal="left" vertical="center"/>
    </xf>
    <xf numFmtId="0" fontId="27" fillId="0" borderId="0" applyNumberFormat="0" applyFill="0" applyBorder="0" applyAlignment="0" applyProtection="0"/>
    <xf numFmtId="0" fontId="28" fillId="0" borderId="0"/>
    <xf numFmtId="0" fontId="29" fillId="0" borderId="0"/>
    <xf numFmtId="0" fontId="30" fillId="0" borderId="0"/>
    <xf numFmtId="0" fontId="31" fillId="0" borderId="0"/>
    <xf numFmtId="0" fontId="32" fillId="0" borderId="0"/>
    <xf numFmtId="0" fontId="33" fillId="0" borderId="0"/>
    <xf numFmtId="176" fontId="2" fillId="0" borderId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4" fillId="0" borderId="0" applyNumberFormat="0" applyFill="0" applyBorder="0" applyAlignment="0" applyProtection="0">
      <alignment vertical="top"/>
      <protection locked="0"/>
    </xf>
    <xf numFmtId="0" fontId="3" fillId="0" borderId="0"/>
    <xf numFmtId="10" fontId="25" fillId="17" borderId="8" applyNumberFormat="0" applyBorder="0" applyAlignment="0" applyProtection="0"/>
    <xf numFmtId="165" fontId="2" fillId="0" borderId="0" applyFill="0" applyBorder="0" applyAlignment="0"/>
    <xf numFmtId="166" fontId="2" fillId="0" borderId="0" applyFill="0" applyBorder="0" applyAlignment="0"/>
    <xf numFmtId="165" fontId="2" fillId="0" borderId="0" applyFill="0" applyBorder="0" applyAlignment="0"/>
    <xf numFmtId="170" fontId="2" fillId="0" borderId="0" applyFill="0" applyBorder="0" applyAlignment="0"/>
    <xf numFmtId="166" fontId="2" fillId="0" borderId="0" applyFill="0" applyBorder="0" applyAlignment="0"/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>
      <alignment horizontal="center"/>
    </xf>
    <xf numFmtId="0" fontId="3" fillId="0" borderId="0" applyNumberFormat="0" applyFill="0" applyBorder="0" applyAlignment="0" applyProtection="0"/>
    <xf numFmtId="177" fontId="2" fillId="0" borderId="0"/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5" fillId="0" borderId="17">
      <alignment horizontal="left" vertical="top"/>
    </xf>
    <xf numFmtId="0" fontId="3" fillId="0" borderId="0"/>
    <xf numFmtId="0" fontId="5" fillId="0" borderId="0"/>
    <xf numFmtId="0" fontId="9" fillId="0" borderId="0" applyNumberFormat="0" applyBorder="0">
      <alignment horizontal="center" vertical="center" wrapText="1"/>
    </xf>
    <xf numFmtId="0" fontId="6" fillId="0" borderId="0"/>
    <xf numFmtId="165" fontId="2" fillId="0" borderId="0" applyFont="0" applyFill="0" applyBorder="0" applyAlignment="0" applyProtection="0"/>
    <xf numFmtId="178" fontId="2" fillId="0" borderId="0" applyFont="0" applyFill="0" applyBorder="0" applyAlignment="0" applyProtection="0"/>
    <xf numFmtId="10" fontId="6" fillId="0" borderId="0" applyFont="0" applyFill="0" applyBorder="0" applyAlignment="0" applyProtection="0"/>
    <xf numFmtId="179" fontId="5" fillId="0" borderId="0" applyFill="0" applyBorder="0" applyAlignment="0"/>
    <xf numFmtId="180" fontId="5" fillId="0" borderId="0" applyFill="0" applyBorder="0" applyAlignment="0"/>
    <xf numFmtId="179" fontId="5" fillId="0" borderId="0" applyFill="0" applyBorder="0" applyAlignment="0"/>
    <xf numFmtId="168" fontId="2" fillId="0" borderId="0" applyFill="0" applyBorder="0" applyAlignment="0"/>
    <xf numFmtId="180" fontId="5" fillId="0" borderId="0" applyFill="0" applyBorder="0" applyAlignment="0"/>
    <xf numFmtId="0" fontId="6" fillId="0" borderId="0"/>
    <xf numFmtId="3" fontId="35" fillId="0" borderId="18" applyNumberFormat="0" applyAlignment="0">
      <alignment vertical="top"/>
    </xf>
    <xf numFmtId="0" fontId="25" fillId="0" borderId="0"/>
    <xf numFmtId="3" fontId="9" fillId="0" borderId="0" applyFont="0" applyFill="0" applyBorder="0" applyAlignment="0"/>
    <xf numFmtId="0" fontId="9" fillId="0" borderId="0"/>
    <xf numFmtId="49" fontId="36" fillId="0" borderId="0" applyFill="0" applyBorder="0" applyAlignment="0"/>
    <xf numFmtId="169" fontId="2" fillId="0" borderId="0" applyFill="0" applyBorder="0" applyAlignment="0"/>
    <xf numFmtId="170" fontId="2" fillId="0" borderId="0" applyFill="0" applyBorder="0" applyAlignment="0"/>
    <xf numFmtId="181" fontId="2" fillId="0" borderId="0">
      <alignment horizontal="left"/>
    </xf>
    <xf numFmtId="182" fontId="2" fillId="0" borderId="0" applyFont="0" applyFill="0" applyBorder="0" applyAlignment="0" applyProtection="0"/>
    <xf numFmtId="183" fontId="2" fillId="0" borderId="0" applyFont="0" applyFill="0" applyBorder="0" applyAlignment="0" applyProtection="0"/>
    <xf numFmtId="0" fontId="4" fillId="0" borderId="8">
      <alignment horizontal="center"/>
    </xf>
    <xf numFmtId="0" fontId="2" fillId="0" borderId="0">
      <alignment vertical="top"/>
    </xf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8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19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20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14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14" fillId="21" borderId="0" applyNumberFormat="0" applyBorder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37" fillId="7" borderId="19" applyNumberFormat="0" applyAlignment="0" applyProtection="0"/>
    <xf numFmtId="0" fontId="4" fillId="0" borderId="8">
      <alignment horizontal="center"/>
    </xf>
    <xf numFmtId="0" fontId="4" fillId="0" borderId="0">
      <alignment vertical="top"/>
    </xf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8" fillId="22" borderId="20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39" fillId="22" borderId="19" applyNumberFormat="0" applyAlignment="0" applyProtection="0"/>
    <xf numFmtId="0" fontId="40" fillId="16" borderId="21"/>
    <xf numFmtId="14" fontId="9" fillId="0" borderId="0">
      <alignment horizontal="right"/>
    </xf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1" fillId="0" borderId="22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2" fillId="0" borderId="23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24" applyNumberFormat="0" applyFill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3" fillId="0" borderId="8">
      <alignment horizontal="right"/>
    </xf>
    <xf numFmtId="0" fontId="2" fillId="0" borderId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4" fillId="0" borderId="25" applyNumberFormat="0" applyFill="0" applyAlignment="0" applyProtection="0"/>
    <xf numFmtId="0" fontId="4" fillId="0" borderId="0">
      <alignment horizontal="right" vertical="top" wrapText="1"/>
    </xf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5" fillId="23" borderId="26" applyNumberFormat="0" applyAlignment="0" applyProtection="0"/>
    <xf numFmtId="0" fontId="4" fillId="0" borderId="8">
      <alignment horizontal="center" wrapText="1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>
      <alignment vertical="top"/>
    </xf>
    <xf numFmtId="0" fontId="2" fillId="0" borderId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6" fillId="0" borderId="0" applyNumberFormat="0" applyFill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47" fillId="24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3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4" fontId="3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13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4" fontId="13" fillId="0" borderId="0">
      <alignment vertical="center"/>
    </xf>
    <xf numFmtId="0" fontId="2" fillId="0" borderId="0"/>
    <xf numFmtId="184" fontId="11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4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4" fontId="3" fillId="0" borderId="0">
      <alignment vertical="center"/>
    </xf>
    <xf numFmtId="0" fontId="2" fillId="0" borderId="0"/>
    <xf numFmtId="0" fontId="2" fillId="0" borderId="0"/>
    <xf numFmtId="4" fontId="2" fillId="0" borderId="0">
      <alignment vertical="center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8" fillId="0" borderId="0"/>
    <xf numFmtId="0" fontId="2" fillId="0" borderId="0"/>
    <xf numFmtId="0" fontId="3" fillId="0" borderId="0"/>
    <xf numFmtId="0" fontId="49" fillId="0" borderId="0"/>
    <xf numFmtId="0" fontId="49" fillId="0" borderId="0" applyProtection="0"/>
    <xf numFmtId="0" fontId="4" fillId="0" borderId="0"/>
    <xf numFmtId="0" fontId="4" fillId="0" borderId="8">
      <alignment horizontal="center" wrapText="1"/>
    </xf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0" fillId="3" borderId="0" applyNumberFormat="0" applyBorder="0" applyAlignment="0" applyProtection="0"/>
    <xf numFmtId="0" fontId="51" fillId="25" borderId="8">
      <alignment horizontal="left"/>
    </xf>
    <xf numFmtId="0" fontId="52" fillId="25" borderId="8">
      <alignment horizontal="left"/>
    </xf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0" fontId="2" fillId="26" borderId="27" applyNumberFormat="0" applyFont="0" applyAlignment="0" applyProtection="0"/>
    <xf numFmtId="183" fontId="31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27" borderId="28">
      <alignment horizontal="centerContinuous"/>
    </xf>
    <xf numFmtId="0" fontId="4" fillId="0" borderId="8">
      <alignment horizontal="center"/>
    </xf>
    <xf numFmtId="0" fontId="4" fillId="0" borderId="8">
      <alignment horizontal="center" wrapText="1"/>
    </xf>
    <xf numFmtId="0" fontId="2" fillId="0" borderId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55" fillId="0" borderId="29" applyNumberFormat="0" applyFill="0" applyAlignment="0" applyProtection="0"/>
    <xf numFmtId="0" fontId="4" fillId="0" borderId="0">
      <alignment horizontal="center" vertical="top" wrapText="1"/>
    </xf>
    <xf numFmtId="0" fontId="9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9" fillId="0" borderId="0"/>
    <xf numFmtId="0" fontId="2" fillId="0" borderId="0">
      <alignment vertical="justify"/>
    </xf>
    <xf numFmtId="0" fontId="2" fillId="25" borderId="8" applyNumberFormat="0" applyAlignment="0">
      <alignment horizontal="left"/>
    </xf>
    <xf numFmtId="0" fontId="2" fillId="25" borderId="8" applyNumberFormat="0" applyAlignment="0">
      <alignment horizontal="left"/>
    </xf>
    <xf numFmtId="0" fontId="56" fillId="0" borderId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57" fillId="0" borderId="0" applyNumberFormat="0" applyFill="0" applyBorder="0" applyAlignment="0" applyProtection="0"/>
    <xf numFmtId="0" fontId="4" fillId="0" borderId="0">
      <alignment horizontal="center"/>
    </xf>
    <xf numFmtId="183" fontId="2" fillId="0" borderId="0" applyFont="0" applyFill="0" applyBorder="0" applyAlignment="0" applyProtection="0"/>
    <xf numFmtId="18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186" fontId="3" fillId="0" borderId="0" applyFont="0" applyFill="0" applyBorder="0" applyAlignment="0" applyProtection="0"/>
    <xf numFmtId="0" fontId="2" fillId="0" borderId="0"/>
    <xf numFmtId="0" fontId="4" fillId="0" borderId="0">
      <alignment horizontal="left" vertical="top"/>
    </xf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0" fontId="58" fillId="4" borderId="0" applyNumberFormat="0" applyBorder="0" applyAlignment="0" applyProtection="0"/>
    <xf numFmtId="4" fontId="3" fillId="0" borderId="8"/>
    <xf numFmtId="164" fontId="10" fillId="0" borderId="0">
      <protection locked="0"/>
    </xf>
    <xf numFmtId="0" fontId="4" fillId="0" borderId="0"/>
  </cellStyleXfs>
  <cellXfs count="309">
    <xf numFmtId="0" fontId="0" fillId="0" borderId="0" xfId="0"/>
    <xf numFmtId="0" fontId="4" fillId="0" borderId="0" xfId="1" applyFont="1"/>
    <xf numFmtId="0" fontId="4" fillId="0" borderId="0" xfId="1" applyFont="1" applyBorder="1"/>
    <xf numFmtId="0" fontId="4" fillId="0" borderId="0" xfId="0" applyFont="1" applyAlignment="1">
      <alignment horizontal="left"/>
    </xf>
    <xf numFmtId="0" fontId="4" fillId="0" borderId="0" xfId="0" applyFont="1"/>
    <xf numFmtId="0" fontId="61" fillId="0" borderId="0" xfId="0" applyFont="1" applyFill="1" applyAlignment="1"/>
    <xf numFmtId="0" fontId="4" fillId="0" borderId="0" xfId="0" applyFont="1" applyFill="1"/>
    <xf numFmtId="0" fontId="59" fillId="0" borderId="0" xfId="0" applyFont="1" applyAlignment="1">
      <alignment horizontal="center"/>
    </xf>
    <xf numFmtId="0" fontId="4" fillId="0" borderId="0" xfId="0" applyFont="1" applyFill="1" applyAlignment="1">
      <alignment horizontal="center"/>
    </xf>
    <xf numFmtId="0" fontId="60" fillId="0" borderId="42" xfId="0" applyFont="1" applyFill="1" applyBorder="1" applyAlignment="1">
      <alignment horizontal="center" vertical="top"/>
    </xf>
    <xf numFmtId="188" fontId="65" fillId="0" borderId="42" xfId="0" applyNumberFormat="1" applyFont="1" applyFill="1" applyBorder="1" applyAlignment="1">
      <alignment horizontal="center" vertical="top"/>
    </xf>
    <xf numFmtId="3" fontId="60" fillId="0" borderId="42" xfId="0" applyNumberFormat="1" applyFont="1" applyFill="1" applyBorder="1" applyAlignment="1">
      <alignment horizontal="center" vertical="top"/>
    </xf>
    <xf numFmtId="3" fontId="65" fillId="0" borderId="42" xfId="0" applyNumberFormat="1" applyFont="1" applyFill="1" applyBorder="1" applyAlignment="1">
      <alignment horizontal="center" vertical="top"/>
    </xf>
    <xf numFmtId="3" fontId="65" fillId="0" borderId="43" xfId="0" applyNumberFormat="1" applyFont="1" applyFill="1" applyBorder="1" applyAlignment="1">
      <alignment horizontal="center" vertical="top" wrapText="1"/>
    </xf>
    <xf numFmtId="0" fontId="64" fillId="28" borderId="0" xfId="0" applyFont="1" applyFill="1" applyBorder="1" applyAlignment="1">
      <alignment vertical="top"/>
    </xf>
    <xf numFmtId="0" fontId="64" fillId="0" borderId="0" xfId="0" applyFont="1" applyFill="1" applyBorder="1" applyAlignment="1">
      <alignment vertical="top"/>
    </xf>
    <xf numFmtId="49" fontId="66" fillId="0" borderId="41" xfId="0" applyNumberFormat="1" applyFont="1" applyFill="1" applyBorder="1" applyAlignment="1">
      <alignment horizontal="center" vertical="top" wrapText="1"/>
    </xf>
    <xf numFmtId="0" fontId="66" fillId="0" borderId="42" xfId="0" applyNumberFormat="1" applyFont="1" applyFill="1" applyBorder="1" applyAlignment="1">
      <alignment horizontal="right" vertical="top" wrapText="1"/>
    </xf>
    <xf numFmtId="187" fontId="66" fillId="0" borderId="42" xfId="0" applyNumberFormat="1" applyFont="1" applyFill="1" applyBorder="1" applyAlignment="1">
      <alignment horizontal="center" vertical="top"/>
    </xf>
    <xf numFmtId="0" fontId="66" fillId="0" borderId="42" xfId="0" applyNumberFormat="1" applyFont="1" applyFill="1" applyBorder="1" applyAlignment="1">
      <alignment horizontal="center" vertical="top"/>
    </xf>
    <xf numFmtId="3" fontId="66" fillId="0" borderId="42" xfId="0" applyNumberFormat="1" applyFont="1" applyFill="1" applyBorder="1" applyAlignment="1">
      <alignment horizontal="center" vertical="top"/>
    </xf>
    <xf numFmtId="0" fontId="66" fillId="0" borderId="42" xfId="0" applyFont="1" applyFill="1" applyBorder="1" applyAlignment="1">
      <alignment horizontal="center" vertical="top"/>
    </xf>
    <xf numFmtId="188" fontId="66" fillId="0" borderId="42" xfId="0" applyNumberFormat="1" applyFont="1" applyFill="1" applyBorder="1" applyAlignment="1">
      <alignment horizontal="center" vertical="top"/>
    </xf>
    <xf numFmtId="3" fontId="66" fillId="0" borderId="43" xfId="0" applyNumberFormat="1" applyFont="1" applyFill="1" applyBorder="1" applyAlignment="1">
      <alignment horizontal="center" vertical="top" wrapText="1"/>
    </xf>
    <xf numFmtId="0" fontId="4" fillId="29" borderId="0" xfId="0" applyFont="1" applyFill="1"/>
    <xf numFmtId="49" fontId="66" fillId="0" borderId="47" xfId="0" applyNumberFormat="1" applyFont="1" applyFill="1" applyBorder="1" applyAlignment="1">
      <alignment horizontal="center" vertical="top" wrapText="1"/>
    </xf>
    <xf numFmtId="0" fontId="66" fillId="0" borderId="48" xfId="0" applyNumberFormat="1" applyFont="1" applyFill="1" applyBorder="1" applyAlignment="1">
      <alignment horizontal="right" vertical="top" wrapText="1"/>
    </xf>
    <xf numFmtId="187" fontId="66" fillId="0" borderId="48" xfId="0" applyNumberFormat="1" applyFont="1" applyFill="1" applyBorder="1" applyAlignment="1">
      <alignment horizontal="center" vertical="top"/>
    </xf>
    <xf numFmtId="0" fontId="66" fillId="0" borderId="48" xfId="0" applyNumberFormat="1" applyFont="1" applyFill="1" applyBorder="1" applyAlignment="1">
      <alignment horizontal="center" vertical="top"/>
    </xf>
    <xf numFmtId="3" fontId="66" fillId="0" borderId="48" xfId="0" applyNumberFormat="1" applyFont="1" applyFill="1" applyBorder="1" applyAlignment="1">
      <alignment horizontal="center" vertical="top"/>
    </xf>
    <xf numFmtId="0" fontId="59" fillId="0" borderId="49" xfId="0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left" vertical="top"/>
    </xf>
    <xf numFmtId="187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NumberFormat="1" applyFont="1" applyFill="1" applyBorder="1" applyAlignment="1">
      <alignment horizontal="center" vertical="top" wrapText="1"/>
    </xf>
    <xf numFmtId="3" fontId="59" fillId="0" borderId="50" xfId="0" applyNumberFormat="1" applyFont="1" applyFill="1" applyBorder="1" applyAlignment="1">
      <alignment horizontal="center" vertical="top" wrapText="1"/>
    </xf>
    <xf numFmtId="0" fontId="59" fillId="0" borderId="50" xfId="0" applyFont="1" applyFill="1" applyBorder="1" applyAlignment="1">
      <alignment horizontal="center" vertical="top" wrapText="1"/>
    </xf>
    <xf numFmtId="3" fontId="61" fillId="0" borderId="51" xfId="0" applyNumberFormat="1" applyFont="1" applyFill="1" applyBorder="1" applyAlignment="1">
      <alignment horizontal="center" vertical="top" wrapText="1"/>
    </xf>
    <xf numFmtId="3" fontId="60" fillId="0" borderId="0" xfId="0" applyNumberFormat="1" applyFont="1" applyFill="1" applyBorder="1" applyAlignment="1">
      <alignment horizontal="center" vertical="top" wrapText="1"/>
    </xf>
    <xf numFmtId="0" fontId="4" fillId="0" borderId="12" xfId="1" applyFont="1" applyBorder="1"/>
    <xf numFmtId="0" fontId="4" fillId="0" borderId="0" xfId="0" applyFont="1" applyFill="1" applyBorder="1" applyAlignment="1">
      <alignment horizontal="center"/>
    </xf>
    <xf numFmtId="4" fontId="60" fillId="0" borderId="0" xfId="909" applyFont="1" applyAlignment="1"/>
    <xf numFmtId="4" fontId="60" fillId="0" borderId="0" xfId="909" applyFont="1">
      <alignment vertical="center"/>
    </xf>
    <xf numFmtId="4" fontId="4" fillId="0" borderId="0" xfId="909" applyFont="1">
      <alignment vertical="center"/>
    </xf>
    <xf numFmtId="0" fontId="59" fillId="0" borderId="0" xfId="909" applyNumberFormat="1" applyFont="1" applyAlignment="1"/>
    <xf numFmtId="3" fontId="4" fillId="0" borderId="21" xfId="909" applyNumberFormat="1" applyFont="1" applyBorder="1" applyAlignment="1">
      <alignment horizontal="center" vertical="center" wrapText="1"/>
    </xf>
    <xf numFmtId="3" fontId="4" fillId="0" borderId="56" xfId="909" applyNumberFormat="1" applyFont="1" applyBorder="1" applyAlignment="1">
      <alignment horizontal="center" vertical="center" wrapText="1"/>
    </xf>
    <xf numFmtId="4" fontId="4" fillId="30" borderId="32" xfId="909" applyFont="1" applyFill="1" applyBorder="1" applyAlignment="1">
      <alignment horizontal="left" vertical="center" wrapText="1"/>
    </xf>
    <xf numFmtId="3" fontId="4" fillId="0" borderId="32" xfId="909" applyNumberFormat="1" applyFont="1" applyBorder="1" applyAlignment="1">
      <alignment horizontal="center" vertical="center" wrapText="1"/>
    </xf>
    <xf numFmtId="4" fontId="4" fillId="0" borderId="32" xfId="909" applyNumberFormat="1" applyFont="1" applyBorder="1" applyAlignment="1">
      <alignment horizontal="center" vertical="center" wrapText="1"/>
    </xf>
    <xf numFmtId="4" fontId="4" fillId="0" borderId="58" xfId="909" applyNumberFormat="1" applyFont="1" applyBorder="1" applyAlignment="1">
      <alignment horizontal="center" vertical="center" wrapText="1"/>
    </xf>
    <xf numFmtId="4" fontId="4" fillId="0" borderId="32" xfId="909" applyFont="1" applyBorder="1" applyAlignment="1">
      <alignment horizontal="left" vertical="center" wrapText="1"/>
    </xf>
    <xf numFmtId="4" fontId="4" fillId="0" borderId="35" xfId="909" applyFont="1" applyBorder="1" applyAlignment="1">
      <alignment horizontal="left" vertical="center" wrapText="1"/>
    </xf>
    <xf numFmtId="3" fontId="4" fillId="0" borderId="35" xfId="909" applyNumberFormat="1" applyFont="1" applyBorder="1" applyAlignment="1">
      <alignment horizontal="center" vertical="center" wrapText="1"/>
    </xf>
    <xf numFmtId="3" fontId="4" fillId="0" borderId="48" xfId="909" applyNumberFormat="1" applyFont="1" applyBorder="1" applyAlignment="1">
      <alignment horizontal="center" vertical="center" wrapText="1"/>
    </xf>
    <xf numFmtId="4" fontId="4" fillId="0" borderId="35" xfId="909" applyNumberFormat="1" applyFont="1" applyBorder="1" applyAlignment="1">
      <alignment horizontal="center" vertical="center" wrapText="1"/>
    </xf>
    <xf numFmtId="4" fontId="4" fillId="0" borderId="36" xfId="909" applyNumberFormat="1" applyFont="1" applyBorder="1" applyAlignment="1">
      <alignment horizontal="center" vertical="center" wrapText="1"/>
    </xf>
    <xf numFmtId="4" fontId="4" fillId="25" borderId="57" xfId="909" applyFont="1" applyFill="1" applyBorder="1" applyAlignment="1">
      <alignment vertical="center" wrapText="1"/>
    </xf>
    <xf numFmtId="4" fontId="4" fillId="30" borderId="5" xfId="909" applyFont="1" applyFill="1" applyBorder="1" applyAlignment="1">
      <alignment horizontal="left" vertical="center" wrapText="1"/>
    </xf>
    <xf numFmtId="3" fontId="4" fillId="0" borderId="5" xfId="909" applyNumberFormat="1" applyFont="1" applyBorder="1" applyAlignment="1">
      <alignment horizontal="center" vertical="center" wrapText="1"/>
    </xf>
    <xf numFmtId="4" fontId="4" fillId="0" borderId="5" xfId="909" applyNumberFormat="1" applyFont="1" applyBorder="1" applyAlignment="1">
      <alignment horizontal="center" vertical="center" wrapText="1"/>
    </xf>
    <xf numFmtId="4" fontId="4" fillId="0" borderId="6" xfId="909" applyNumberFormat="1" applyFont="1" applyBorder="1" applyAlignment="1">
      <alignment horizontal="center" vertical="center" wrapText="1"/>
    </xf>
    <xf numFmtId="4" fontId="4" fillId="25" borderId="47" xfId="909" applyFont="1" applyFill="1" applyBorder="1" applyAlignment="1">
      <alignment vertical="center" wrapText="1"/>
    </xf>
    <xf numFmtId="4" fontId="4" fillId="30" borderId="35" xfId="909" applyFont="1" applyFill="1" applyBorder="1" applyAlignment="1">
      <alignment horizontal="left" vertical="center" wrapText="1"/>
    </xf>
    <xf numFmtId="4" fontId="4" fillId="25" borderId="4" xfId="909" applyFont="1" applyFill="1" applyBorder="1" applyAlignment="1">
      <alignment vertical="center" wrapText="1"/>
    </xf>
    <xf numFmtId="4" fontId="4" fillId="25" borderId="5" xfId="909" applyFont="1" applyFill="1" applyBorder="1" applyAlignment="1">
      <alignment horizontal="left" vertical="center" wrapText="1"/>
    </xf>
    <xf numFmtId="4" fontId="4" fillId="25" borderId="7" xfId="909" applyFont="1" applyFill="1" applyBorder="1" applyAlignment="1">
      <alignment vertical="center" wrapText="1"/>
    </xf>
    <xf numFmtId="4" fontId="4" fillId="25" borderId="8" xfId="909" applyFont="1" applyFill="1" applyBorder="1" applyAlignment="1">
      <alignment horizontal="left" vertical="center" wrapText="1"/>
    </xf>
    <xf numFmtId="3" fontId="4" fillId="0" borderId="8" xfId="909" applyNumberFormat="1" applyFont="1" applyBorder="1" applyAlignment="1">
      <alignment horizontal="center" vertical="center" wrapText="1"/>
    </xf>
    <xf numFmtId="4" fontId="4" fillId="0" borderId="8" xfId="909" applyNumberFormat="1" applyFont="1" applyBorder="1" applyAlignment="1">
      <alignment horizontal="center" vertical="center" wrapText="1"/>
    </xf>
    <xf numFmtId="4" fontId="4" fillId="0" borderId="9" xfId="909" applyNumberFormat="1" applyFont="1" applyBorder="1" applyAlignment="1">
      <alignment horizontal="center" vertical="center" wrapText="1"/>
    </xf>
    <xf numFmtId="4" fontId="4" fillId="0" borderId="7" xfId="909" applyFont="1" applyFill="1" applyBorder="1" applyAlignment="1">
      <alignment horizontal="left" vertical="center" wrapText="1"/>
    </xf>
    <xf numFmtId="4" fontId="60" fillId="25" borderId="8" xfId="909" applyFont="1" applyFill="1" applyBorder="1" applyAlignment="1">
      <alignment horizontal="left" vertical="center" wrapText="1"/>
    </xf>
    <xf numFmtId="4" fontId="4" fillId="0" borderId="8" xfId="909" applyFont="1" applyBorder="1" applyAlignment="1">
      <alignment horizontal="center" vertical="center" wrapText="1"/>
    </xf>
    <xf numFmtId="4" fontId="4" fillId="0" borderId="59" xfId="909" applyFont="1" applyFill="1" applyBorder="1" applyAlignment="1">
      <alignment horizontal="left" vertical="center" wrapText="1"/>
    </xf>
    <xf numFmtId="4" fontId="60" fillId="25" borderId="60" xfId="909" applyFont="1" applyFill="1" applyBorder="1" applyAlignment="1">
      <alignment horizontal="left" vertical="center" wrapText="1"/>
    </xf>
    <xf numFmtId="3" fontId="4" fillId="0" borderId="60" xfId="909" applyNumberFormat="1" applyFont="1" applyBorder="1" applyAlignment="1">
      <alignment horizontal="center" vertical="center" wrapText="1"/>
    </xf>
    <xf numFmtId="4" fontId="4" fillId="0" borderId="60" xfId="909" applyNumberFormat="1" applyFont="1" applyBorder="1" applyAlignment="1">
      <alignment horizontal="center" vertical="center" wrapText="1"/>
    </xf>
    <xf numFmtId="4" fontId="4" fillId="0" borderId="60" xfId="909" applyFont="1" applyBorder="1" applyAlignment="1">
      <alignment horizontal="center" vertical="center" wrapText="1"/>
    </xf>
    <xf numFmtId="4" fontId="4" fillId="0" borderId="61" xfId="909" applyNumberFormat="1" applyFont="1" applyBorder="1" applyAlignment="1">
      <alignment horizontal="center" vertical="center" wrapText="1"/>
    </xf>
    <xf numFmtId="4" fontId="59" fillId="0" borderId="21" xfId="909" applyNumberFormat="1" applyFont="1" applyBorder="1" applyAlignment="1">
      <alignment horizontal="right" vertical="top" wrapText="1"/>
    </xf>
    <xf numFmtId="0" fontId="29" fillId="0" borderId="0" xfId="1" applyFont="1"/>
    <xf numFmtId="0" fontId="59" fillId="0" borderId="0" xfId="1" applyFont="1"/>
    <xf numFmtId="0" fontId="70" fillId="16" borderId="47" xfId="1" applyFont="1" applyFill="1" applyBorder="1"/>
    <xf numFmtId="0" fontId="59" fillId="16" borderId="45" xfId="991" applyFont="1" applyFill="1" applyBorder="1" applyAlignment="1">
      <alignment horizontal="left" vertical="top"/>
    </xf>
    <xf numFmtId="9" fontId="59" fillId="16" borderId="45" xfId="1031" applyFont="1" applyFill="1" applyBorder="1" applyAlignment="1">
      <alignment horizontal="center" vertical="top" wrapText="1"/>
    </xf>
    <xf numFmtId="4" fontId="59" fillId="16" borderId="45" xfId="1" applyNumberFormat="1" applyFont="1" applyFill="1" applyBorder="1" applyAlignment="1">
      <alignment horizontal="center" vertical="top" wrapText="1"/>
    </xf>
    <xf numFmtId="4" fontId="59" fillId="16" borderId="46" xfId="1" applyNumberFormat="1" applyFont="1" applyFill="1" applyBorder="1" applyAlignment="1">
      <alignment horizontal="center" vertical="top" wrapText="1"/>
    </xf>
    <xf numFmtId="0" fontId="70" fillId="16" borderId="10" xfId="1" applyFont="1" applyFill="1" applyBorder="1"/>
    <xf numFmtId="4" fontId="59" fillId="16" borderId="68" xfId="1" applyNumberFormat="1" applyFont="1" applyFill="1" applyBorder="1" applyAlignment="1">
      <alignment vertical="top" wrapText="1"/>
    </xf>
    <xf numFmtId="4" fontId="59" fillId="16" borderId="68" xfId="1" applyNumberFormat="1" applyFont="1" applyFill="1" applyBorder="1" applyAlignment="1">
      <alignment horizontal="center" vertical="top" wrapText="1"/>
    </xf>
    <xf numFmtId="4" fontId="59" fillId="16" borderId="69" xfId="1" applyNumberFormat="1" applyFont="1" applyFill="1" applyBorder="1" applyAlignment="1">
      <alignment horizontal="center" vertical="top" wrapText="1"/>
    </xf>
    <xf numFmtId="4" fontId="59" fillId="16" borderId="5" xfId="1" applyNumberFormat="1" applyFont="1" applyFill="1" applyBorder="1" applyAlignment="1">
      <alignment vertical="top" wrapText="1"/>
    </xf>
    <xf numFmtId="4" fontId="59" fillId="16" borderId="5" xfId="1" applyNumberFormat="1" applyFont="1" applyFill="1" applyBorder="1" applyAlignment="1">
      <alignment horizontal="center" vertical="top" wrapText="1"/>
    </xf>
    <xf numFmtId="4" fontId="59" fillId="0" borderId="0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 vertical="top" wrapText="1"/>
    </xf>
    <xf numFmtId="1" fontId="59" fillId="16" borderId="8" xfId="1" applyNumberFormat="1" applyFont="1" applyFill="1" applyBorder="1" applyAlignment="1">
      <alignment horizontal="center"/>
    </xf>
    <xf numFmtId="1" fontId="4" fillId="16" borderId="8" xfId="1" applyNumberFormat="1" applyFont="1" applyFill="1" applyBorder="1" applyAlignment="1">
      <alignment horizontal="center"/>
    </xf>
    <xf numFmtId="0" fontId="59" fillId="0" borderId="70" xfId="991" applyFont="1" applyFill="1" applyBorder="1" applyAlignment="1">
      <alignment horizontal="left" vertical="top"/>
    </xf>
    <xf numFmtId="0" fontId="4" fillId="0" borderId="70" xfId="1" applyFont="1" applyBorder="1"/>
    <xf numFmtId="0" fontId="4" fillId="0" borderId="0" xfId="1" applyFont="1" applyFill="1" applyBorder="1"/>
    <xf numFmtId="1" fontId="59" fillId="0" borderId="0" xfId="1" applyNumberFormat="1" applyFont="1" applyFill="1" applyBorder="1" applyAlignment="1">
      <alignment horizontal="center"/>
    </xf>
    <xf numFmtId="1" fontId="59" fillId="0" borderId="0" xfId="1" applyNumberFormat="1" applyFont="1" applyBorder="1" applyAlignment="1">
      <alignment horizontal="center"/>
    </xf>
    <xf numFmtId="0" fontId="59" fillId="0" borderId="0" xfId="991" applyFont="1" applyFill="1" applyBorder="1" applyAlignment="1">
      <alignment horizontal="left" vertical="top"/>
    </xf>
    <xf numFmtId="0" fontId="59" fillId="0" borderId="5" xfId="991" applyFont="1" applyFill="1" applyBorder="1" applyAlignment="1">
      <alignment horizontal="center" vertical="top"/>
    </xf>
    <xf numFmtId="0" fontId="59" fillId="0" borderId="5" xfId="991" applyFont="1" applyFill="1" applyBorder="1" applyAlignment="1">
      <alignment horizontal="left" vertical="top"/>
    </xf>
    <xf numFmtId="1" fontId="59" fillId="0" borderId="6" xfId="1" applyNumberFormat="1" applyFont="1" applyFill="1" applyBorder="1" applyAlignment="1">
      <alignment horizontal="center"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59" fillId="0" borderId="35" xfId="991" applyFont="1" applyFill="1" applyBorder="1" applyAlignment="1">
      <alignment horizontal="left" vertical="top"/>
    </xf>
    <xf numFmtId="0" fontId="4" fillId="0" borderId="35" xfId="1" applyFont="1" applyBorder="1" applyAlignment="1">
      <alignment horizontal="center"/>
    </xf>
    <xf numFmtId="1" fontId="59" fillId="0" borderId="36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 vertical="center" wrapText="1"/>
    </xf>
    <xf numFmtId="0" fontId="4" fillId="0" borderId="5" xfId="1" applyFont="1" applyBorder="1" applyAlignment="1">
      <alignment horizontal="center"/>
    </xf>
    <xf numFmtId="2" fontId="59" fillId="0" borderId="6" xfId="1" applyNumberFormat="1" applyFont="1" applyFill="1" applyBorder="1" applyAlignment="1">
      <alignment horizontal="center" vertical="center" wrapText="1"/>
    </xf>
    <xf numFmtId="190" fontId="71" fillId="0" borderId="0" xfId="1" applyNumberFormat="1" applyFont="1" applyFill="1" applyBorder="1" applyAlignment="1">
      <alignment horizontal="center" vertical="center" wrapText="1"/>
    </xf>
    <xf numFmtId="0" fontId="59" fillId="0" borderId="8" xfId="991" applyFont="1" applyFill="1" applyBorder="1" applyAlignment="1">
      <alignment horizontal="left" vertical="top"/>
    </xf>
    <xf numFmtId="0" fontId="4" fillId="0" borderId="8" xfId="1" applyFont="1" applyBorder="1" applyAlignment="1">
      <alignment horizontal="center"/>
    </xf>
    <xf numFmtId="2" fontId="59" fillId="0" borderId="9" xfId="1" applyNumberFormat="1" applyFont="1" applyFill="1" applyBorder="1" applyAlignment="1">
      <alignment horizontal="center" vertical="center" wrapText="1"/>
    </xf>
    <xf numFmtId="1" fontId="71" fillId="0" borderId="0" xfId="1" applyNumberFormat="1" applyFont="1" applyFill="1" applyBorder="1" applyAlignment="1">
      <alignment horizontal="center"/>
    </xf>
    <xf numFmtId="0" fontId="70" fillId="0" borderId="0" xfId="1" applyFont="1" applyFill="1" applyBorder="1"/>
    <xf numFmtId="1" fontId="59" fillId="0" borderId="9" xfId="1" applyNumberFormat="1" applyFont="1" applyFill="1" applyBorder="1" applyAlignment="1">
      <alignment horizontal="center"/>
    </xf>
    <xf numFmtId="0" fontId="4" fillId="0" borderId="8" xfId="1" applyFont="1" applyBorder="1"/>
    <xf numFmtId="0" fontId="4" fillId="0" borderId="9" xfId="1" applyFont="1" applyBorder="1"/>
    <xf numFmtId="0" fontId="4" fillId="0" borderId="60" xfId="1" applyFont="1" applyBorder="1"/>
    <xf numFmtId="0" fontId="4" fillId="0" borderId="61" xfId="1" applyFont="1" applyBorder="1"/>
    <xf numFmtId="0" fontId="59" fillId="0" borderId="0" xfId="1" applyFont="1" applyBorder="1"/>
    <xf numFmtId="0" fontId="72" fillId="0" borderId="0" xfId="988" applyNumberFormat="1" applyFont="1" applyAlignment="1">
      <alignment horizontal="right"/>
    </xf>
    <xf numFmtId="0" fontId="59" fillId="0" borderId="74" xfId="1" applyNumberFormat="1" applyFont="1" applyFill="1" applyBorder="1" applyAlignment="1">
      <alignment horizontal="center" vertical="center" wrapText="1"/>
    </xf>
    <xf numFmtId="0" fontId="4" fillId="0" borderId="74" xfId="1" applyFont="1" applyFill="1" applyBorder="1" applyAlignment="1">
      <alignment horizontal="center" vertical="top"/>
    </xf>
    <xf numFmtId="2" fontId="59" fillId="0" borderId="74" xfId="1" applyNumberFormat="1" applyFont="1" applyFill="1" applyBorder="1" applyAlignment="1">
      <alignment horizontal="center" vertical="top" wrapText="1"/>
    </xf>
    <xf numFmtId="4" fontId="59" fillId="0" borderId="74" xfId="1" applyNumberFormat="1" applyFont="1" applyFill="1" applyBorder="1" applyAlignment="1">
      <alignment vertical="top" wrapText="1"/>
    </xf>
    <xf numFmtId="4" fontId="59" fillId="0" borderId="74" xfId="1" applyNumberFormat="1" applyFont="1" applyFill="1" applyBorder="1" applyAlignment="1">
      <alignment horizontal="center" vertical="top" wrapText="1"/>
    </xf>
    <xf numFmtId="187" fontId="59" fillId="0" borderId="74" xfId="1" applyNumberFormat="1" applyFont="1" applyFill="1" applyBorder="1" applyAlignment="1">
      <alignment horizontal="center" vertical="top" wrapText="1"/>
    </xf>
    <xf numFmtId="10" fontId="59" fillId="0" borderId="74" xfId="1" applyNumberFormat="1" applyFont="1" applyFill="1" applyBorder="1" applyAlignment="1">
      <alignment horizontal="center" vertical="center" wrapText="1"/>
    </xf>
    <xf numFmtId="10" fontId="59" fillId="0" borderId="74" xfId="987" applyNumberFormat="1" applyFont="1" applyFill="1" applyBorder="1" applyAlignment="1">
      <alignment horizontal="center" vertical="center" wrapText="1"/>
    </xf>
    <xf numFmtId="10" fontId="4" fillId="0" borderId="74" xfId="1" applyNumberFormat="1" applyFont="1" applyFill="1" applyBorder="1" applyAlignment="1">
      <alignment vertical="top" wrapText="1"/>
    </xf>
    <xf numFmtId="10" fontId="4" fillId="0" borderId="74" xfId="987" applyNumberFormat="1" applyFont="1" applyFill="1" applyBorder="1" applyAlignment="1">
      <alignment horizontal="left" vertical="top" wrapText="1"/>
    </xf>
    <xf numFmtId="10" fontId="4" fillId="0" borderId="74" xfId="991" applyNumberFormat="1" applyFont="1" applyFill="1" applyBorder="1" applyAlignment="1">
      <alignment horizontal="left" vertical="top"/>
    </xf>
    <xf numFmtId="9" fontId="59" fillId="0" borderId="74" xfId="1031" applyFont="1" applyFill="1" applyBorder="1" applyAlignment="1">
      <alignment horizontal="center" vertical="top" wrapText="1"/>
    </xf>
    <xf numFmtId="10" fontId="59" fillId="0" borderId="74" xfId="987" applyNumberFormat="1" applyFont="1" applyFill="1" applyBorder="1" applyAlignment="1">
      <alignment horizontal="left" vertical="top" wrapText="1"/>
    </xf>
    <xf numFmtId="10" fontId="59" fillId="0" borderId="74" xfId="1" applyNumberFormat="1" applyFont="1" applyFill="1" applyBorder="1" applyAlignment="1">
      <alignment vertical="top" wrapText="1"/>
    </xf>
    <xf numFmtId="10" fontId="69" fillId="0" borderId="74" xfId="1" applyNumberFormat="1" applyFont="1" applyFill="1" applyBorder="1" applyAlignment="1">
      <alignment horizontal="center" vertical="center" wrapText="1"/>
    </xf>
    <xf numFmtId="0" fontId="4" fillId="0" borderId="76" xfId="1" applyFont="1" applyFill="1" applyBorder="1" applyAlignment="1">
      <alignment horizontal="center" vertical="top"/>
    </xf>
    <xf numFmtId="4" fontId="59" fillId="0" borderId="76" xfId="1" applyNumberFormat="1" applyFont="1" applyFill="1" applyBorder="1" applyAlignment="1">
      <alignment horizontal="center" vertical="top" wrapText="1"/>
    </xf>
    <xf numFmtId="0" fontId="4" fillId="0" borderId="75" xfId="1" applyFont="1" applyBorder="1"/>
    <xf numFmtId="0" fontId="59" fillId="0" borderId="75" xfId="1" applyFont="1" applyBorder="1"/>
    <xf numFmtId="0" fontId="4" fillId="0" borderId="77" xfId="1" applyFont="1" applyBorder="1"/>
    <xf numFmtId="0" fontId="4" fillId="0" borderId="78" xfId="990" applyFont="1" applyFill="1" applyBorder="1" applyAlignment="1" applyProtection="1">
      <alignment vertical="top" wrapText="1"/>
      <protection locked="0"/>
    </xf>
    <xf numFmtId="4" fontId="59" fillId="0" borderId="78" xfId="1" applyNumberFormat="1" applyFont="1" applyFill="1" applyBorder="1" applyAlignment="1">
      <alignment vertical="top" wrapText="1"/>
    </xf>
    <xf numFmtId="4" fontId="59" fillId="0" borderId="78" xfId="1" applyNumberFormat="1" applyFont="1" applyFill="1" applyBorder="1" applyAlignment="1">
      <alignment horizontal="center" vertical="top" wrapText="1"/>
    </xf>
    <xf numFmtId="4" fontId="59" fillId="0" borderId="79" xfId="1" applyNumberFormat="1" applyFont="1" applyFill="1" applyBorder="1" applyAlignment="1">
      <alignment horizontal="center" vertical="top" wrapText="1"/>
    </xf>
    <xf numFmtId="0" fontId="4" fillId="0" borderId="80" xfId="1" applyFont="1" applyBorder="1"/>
    <xf numFmtId="0" fontId="59" fillId="0" borderId="81" xfId="1" applyNumberFormat="1" applyFont="1" applyFill="1" applyBorder="1" applyAlignment="1">
      <alignment horizontal="center" vertical="center" wrapText="1"/>
    </xf>
    <xf numFmtId="0" fontId="4" fillId="0" borderId="81" xfId="1" applyFont="1" applyFill="1" applyBorder="1" applyAlignment="1">
      <alignment horizontal="center" vertical="top"/>
    </xf>
    <xf numFmtId="2" fontId="59" fillId="0" borderId="81" xfId="1" applyNumberFormat="1" applyFont="1" applyFill="1" applyBorder="1" applyAlignment="1">
      <alignment horizontal="center" vertical="top" wrapText="1"/>
    </xf>
    <xf numFmtId="0" fontId="4" fillId="0" borderId="82" xfId="1" applyFont="1" applyFill="1" applyBorder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59" fillId="32" borderId="81" xfId="1" applyNumberFormat="1" applyFont="1" applyFill="1" applyBorder="1" applyAlignment="1">
      <alignment horizontal="left" vertical="center" wrapText="1"/>
    </xf>
    <xf numFmtId="0" fontId="59" fillId="32" borderId="74" xfId="1" applyNumberFormat="1" applyFont="1" applyFill="1" applyBorder="1" applyAlignment="1">
      <alignment horizontal="left" vertical="center" wrapText="1"/>
    </xf>
    <xf numFmtId="4" fontId="64" fillId="32" borderId="74" xfId="1" applyNumberFormat="1" applyFont="1" applyFill="1" applyBorder="1" applyAlignment="1">
      <alignment vertical="center" wrapText="1"/>
    </xf>
    <xf numFmtId="4" fontId="59" fillId="32" borderId="74" xfId="1" applyNumberFormat="1" applyFont="1" applyFill="1" applyBorder="1" applyAlignment="1">
      <alignment vertical="top" wrapText="1"/>
    </xf>
    <xf numFmtId="49" fontId="59" fillId="32" borderId="74" xfId="987" applyNumberFormat="1" applyFont="1" applyFill="1" applyBorder="1" applyAlignment="1">
      <alignment horizontal="left" vertical="top" wrapText="1"/>
    </xf>
    <xf numFmtId="1" fontId="59" fillId="32" borderId="74" xfId="1" applyNumberFormat="1" applyFont="1" applyFill="1" applyBorder="1" applyAlignment="1">
      <alignment vertical="top" wrapText="1"/>
    </xf>
    <xf numFmtId="0" fontId="4" fillId="32" borderId="74" xfId="1" applyFont="1" applyFill="1" applyBorder="1" applyAlignment="1">
      <alignment vertical="top" wrapText="1"/>
    </xf>
    <xf numFmtId="49" fontId="4" fillId="32" borderId="74" xfId="987" applyNumberFormat="1" applyFont="1" applyFill="1" applyBorder="1" applyAlignment="1">
      <alignment horizontal="left" vertical="top" wrapText="1"/>
    </xf>
    <xf numFmtId="49" fontId="4" fillId="32" borderId="74" xfId="991" applyNumberFormat="1" applyFont="1" applyFill="1" applyBorder="1" applyAlignment="1">
      <alignment horizontal="left" vertical="top"/>
    </xf>
    <xf numFmtId="0" fontId="4" fillId="32" borderId="78" xfId="990" applyFont="1" applyFill="1" applyBorder="1" applyAlignment="1" applyProtection="1">
      <alignment vertical="top" wrapText="1"/>
      <protection locked="0"/>
    </xf>
    <xf numFmtId="0" fontId="73" fillId="0" borderId="0" xfId="0" applyFont="1" applyBorder="1"/>
    <xf numFmtId="0" fontId="75" fillId="0" borderId="0" xfId="0" applyFont="1" applyBorder="1" applyAlignment="1">
      <alignment horizontal="center"/>
    </xf>
    <xf numFmtId="3" fontId="75" fillId="0" borderId="0" xfId="0" applyNumberFormat="1" applyFont="1" applyBorder="1" applyAlignment="1">
      <alignment horizontal="center"/>
    </xf>
    <xf numFmtId="4" fontId="59" fillId="16" borderId="30" xfId="1" applyNumberFormat="1" applyFont="1" applyFill="1" applyBorder="1" applyAlignment="1">
      <alignment vertical="top" wrapText="1"/>
    </xf>
    <xf numFmtId="4" fontId="59" fillId="16" borderId="83" xfId="1" applyNumberFormat="1" applyFont="1" applyFill="1" applyBorder="1" applyAlignment="1">
      <alignment vertical="top" wrapText="1"/>
    </xf>
    <xf numFmtId="0" fontId="59" fillId="32" borderId="4" xfId="991" applyFont="1" applyFill="1" applyBorder="1" applyAlignment="1">
      <alignment horizontal="left" vertical="top"/>
    </xf>
    <xf numFmtId="0" fontId="59" fillId="32" borderId="5" xfId="991" applyFont="1" applyFill="1" applyBorder="1" applyAlignment="1">
      <alignment horizontal="center" vertical="top"/>
    </xf>
    <xf numFmtId="0" fontId="4" fillId="32" borderId="34" xfId="1" applyFont="1" applyFill="1" applyBorder="1" applyAlignment="1">
      <alignment horizontal="center"/>
    </xf>
    <xf numFmtId="0" fontId="59" fillId="32" borderId="35" xfId="991" applyFont="1" applyFill="1" applyBorder="1" applyAlignment="1">
      <alignment horizontal="left" vertical="top"/>
    </xf>
    <xf numFmtId="0" fontId="4" fillId="32" borderId="4" xfId="1" applyFont="1" applyFill="1" applyBorder="1" applyAlignment="1">
      <alignment horizontal="center" vertical="center"/>
    </xf>
    <xf numFmtId="0" fontId="59" fillId="32" borderId="5" xfId="991" applyFont="1" applyFill="1" applyBorder="1" applyAlignment="1">
      <alignment horizontal="left" vertical="top"/>
    </xf>
    <xf numFmtId="0" fontId="4" fillId="32" borderId="7" xfId="1" applyFont="1" applyFill="1" applyBorder="1" applyAlignment="1">
      <alignment horizontal="center" vertical="center"/>
    </xf>
    <xf numFmtId="0" fontId="59" fillId="32" borderId="8" xfId="991" applyFont="1" applyFill="1" applyBorder="1" applyAlignment="1">
      <alignment horizontal="left" vertical="top"/>
    </xf>
    <xf numFmtId="4" fontId="59" fillId="32" borderId="8" xfId="1" applyNumberFormat="1" applyFont="1" applyFill="1" applyBorder="1" applyAlignment="1">
      <alignment vertical="top" wrapText="1"/>
    </xf>
    <xf numFmtId="49" fontId="59" fillId="32" borderId="8" xfId="987" applyNumberFormat="1" applyFont="1" applyFill="1" applyBorder="1" applyAlignment="1">
      <alignment horizontal="left" vertical="top" wrapText="1"/>
    </xf>
    <xf numFmtId="0" fontId="4" fillId="32" borderId="59" xfId="1" applyFont="1" applyFill="1" applyBorder="1" applyAlignment="1">
      <alignment horizontal="center" vertical="center"/>
    </xf>
    <xf numFmtId="4" fontId="59" fillId="32" borderId="60" xfId="1" applyNumberFormat="1" applyFont="1" applyFill="1" applyBorder="1" applyAlignment="1">
      <alignment vertical="top" wrapText="1"/>
    </xf>
    <xf numFmtId="0" fontId="76" fillId="31" borderId="0" xfId="808" applyNumberFormat="1" applyFont="1" applyFill="1" applyAlignment="1">
      <alignment vertical="center" wrapText="1"/>
    </xf>
    <xf numFmtId="4" fontId="77" fillId="31" borderId="0" xfId="909" applyFont="1" applyFill="1">
      <alignment vertical="center"/>
    </xf>
    <xf numFmtId="0" fontId="4" fillId="0" borderId="60" xfId="1" applyFont="1" applyBorder="1" applyAlignment="1">
      <alignment horizontal="center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70" fillId="16" borderId="84" xfId="1" applyFont="1" applyFill="1" applyBorder="1"/>
    <xf numFmtId="4" fontId="62" fillId="16" borderId="65" xfId="1" applyNumberFormat="1" applyFont="1" applyFill="1" applyBorder="1" applyAlignment="1">
      <alignment vertical="top" wrapText="1"/>
    </xf>
    <xf numFmtId="0" fontId="59" fillId="16" borderId="85" xfId="991" applyFont="1" applyFill="1" applyBorder="1" applyAlignment="1">
      <alignment horizontal="left" vertical="top"/>
    </xf>
    <xf numFmtId="4" fontId="59" fillId="16" borderId="86" xfId="1" applyNumberFormat="1" applyFont="1" applyFill="1" applyBorder="1" applyAlignment="1">
      <alignment vertical="top" wrapText="1"/>
    </xf>
    <xf numFmtId="0" fontId="4" fillId="0" borderId="1" xfId="1" applyFont="1" applyFill="1" applyBorder="1"/>
    <xf numFmtId="1" fontId="4" fillId="32" borderId="2" xfId="990" quotePrefix="1" applyNumberFormat="1" applyFont="1" applyFill="1" applyBorder="1" applyAlignment="1" applyProtection="1">
      <alignment horizontal="center"/>
      <protection locked="0"/>
    </xf>
    <xf numFmtId="1" fontId="4" fillId="32" borderId="3" xfId="990" quotePrefix="1" applyNumberFormat="1" applyFont="1" applyFill="1" applyBorder="1" applyAlignment="1" applyProtection="1">
      <alignment horizontal="center"/>
      <protection locked="0"/>
    </xf>
    <xf numFmtId="4" fontId="59" fillId="16" borderId="0" xfId="1" applyNumberFormat="1" applyFont="1" applyFill="1" applyBorder="1" applyAlignment="1">
      <alignment horizontal="center" vertical="top" wrapText="1"/>
    </xf>
    <xf numFmtId="0" fontId="70" fillId="16" borderId="57" xfId="1" applyFont="1" applyFill="1" applyBorder="1"/>
    <xf numFmtId="4" fontId="59" fillId="16" borderId="87" xfId="1" applyNumberFormat="1" applyFont="1" applyFill="1" applyBorder="1" applyAlignment="1">
      <alignment vertical="top" wrapText="1"/>
    </xf>
    <xf numFmtId="4" fontId="59" fillId="16" borderId="87" xfId="1" applyNumberFormat="1" applyFont="1" applyFill="1" applyBorder="1" applyAlignment="1">
      <alignment horizontal="center" vertical="top" wrapText="1"/>
    </xf>
    <xf numFmtId="4" fontId="59" fillId="16" borderId="88" xfId="1" applyNumberFormat="1" applyFont="1" applyFill="1" applyBorder="1" applyAlignment="1">
      <alignment horizontal="center" vertical="top" wrapText="1"/>
    </xf>
    <xf numFmtId="4" fontId="59" fillId="16" borderId="11" xfId="1" applyNumberFormat="1" applyFont="1" applyFill="1" applyBorder="1" applyAlignment="1">
      <alignment vertical="top" wrapText="1"/>
    </xf>
    <xf numFmtId="4" fontId="59" fillId="16" borderId="72" xfId="1" applyNumberFormat="1" applyFont="1" applyFill="1" applyBorder="1" applyAlignment="1">
      <alignment horizontal="center"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6" xfId="1" applyNumberFormat="1" applyFont="1" applyFill="1" applyBorder="1" applyAlignment="1">
      <alignment horizontal="center" vertical="top" wrapText="1"/>
    </xf>
    <xf numFmtId="0" fontId="70" fillId="16" borderId="90" xfId="1" applyFont="1" applyFill="1" applyBorder="1"/>
    <xf numFmtId="4" fontId="62" fillId="16" borderId="73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vertical="top" wrapText="1"/>
    </xf>
    <xf numFmtId="4" fontId="59" fillId="16" borderId="60" xfId="1" applyNumberFormat="1" applyFont="1" applyFill="1" applyBorder="1" applyAlignment="1">
      <alignment horizontal="center" vertical="top" wrapText="1"/>
    </xf>
    <xf numFmtId="4" fontId="59" fillId="16" borderId="61" xfId="1" applyNumberFormat="1" applyFont="1" applyFill="1" applyBorder="1" applyAlignment="1">
      <alignment horizontal="center" vertical="top" wrapText="1"/>
    </xf>
    <xf numFmtId="49" fontId="60" fillId="31" borderId="8" xfId="0" applyNumberFormat="1" applyFont="1" applyFill="1" applyBorder="1" applyAlignment="1">
      <alignment horizontal="center" vertical="center" wrapText="1"/>
    </xf>
    <xf numFmtId="0" fontId="63" fillId="31" borderId="0" xfId="0" applyFont="1" applyFill="1"/>
    <xf numFmtId="0" fontId="4" fillId="31" borderId="0" xfId="0" applyFont="1" applyFill="1" applyAlignment="1">
      <alignment vertical="top"/>
    </xf>
    <xf numFmtId="49" fontId="60" fillId="31" borderId="37" xfId="0" applyNumberFormat="1" applyFont="1" applyFill="1" applyBorder="1" applyAlignment="1">
      <alignment horizontal="center" vertical="center" wrapText="1"/>
    </xf>
    <xf numFmtId="49" fontId="60" fillId="31" borderId="38" xfId="0" applyNumberFormat="1" applyFont="1" applyFill="1" applyBorder="1" applyAlignment="1">
      <alignment horizontal="center" vertical="center" wrapText="1"/>
    </xf>
    <xf numFmtId="49" fontId="60" fillId="31" borderId="39" xfId="0" applyNumberFormat="1" applyFont="1" applyFill="1" applyBorder="1" applyAlignment="1">
      <alignment horizontal="center" vertical="center" wrapText="1"/>
    </xf>
    <xf numFmtId="0" fontId="4" fillId="31" borderId="0" xfId="0" applyFont="1" applyFill="1"/>
    <xf numFmtId="0" fontId="64" fillId="31" borderId="40" xfId="0" applyFont="1" applyFill="1" applyBorder="1" applyAlignment="1">
      <alignment vertical="top"/>
    </xf>
    <xf numFmtId="49" fontId="60" fillId="31" borderId="41" xfId="0" applyNumberFormat="1" applyFont="1" applyFill="1" applyBorder="1" applyAlignment="1">
      <alignment horizontal="center" vertical="top" wrapText="1"/>
    </xf>
    <xf numFmtId="49" fontId="60" fillId="31" borderId="42" xfId="0" applyNumberFormat="1" applyFont="1" applyFill="1" applyBorder="1" applyAlignment="1">
      <alignment horizontal="left" vertical="top" wrapText="1"/>
    </xf>
    <xf numFmtId="187" fontId="65" fillId="31" borderId="42" xfId="0" applyNumberFormat="1" applyFont="1" applyFill="1" applyBorder="1" applyAlignment="1">
      <alignment horizontal="center" vertical="top"/>
    </xf>
    <xf numFmtId="0" fontId="60" fillId="31" borderId="42" xfId="0" applyNumberFormat="1" applyFont="1" applyFill="1" applyBorder="1" applyAlignment="1">
      <alignment horizontal="center" vertical="top"/>
    </xf>
    <xf numFmtId="0" fontId="60" fillId="31" borderId="42" xfId="0" applyFont="1" applyFill="1" applyBorder="1" applyAlignment="1">
      <alignment horizontal="center" vertical="top"/>
    </xf>
    <xf numFmtId="188" fontId="65" fillId="31" borderId="42" xfId="0" applyNumberFormat="1" applyFont="1" applyFill="1" applyBorder="1" applyAlignment="1">
      <alignment horizontal="center" vertical="top"/>
    </xf>
    <xf numFmtId="3" fontId="60" fillId="31" borderId="42" xfId="0" applyNumberFormat="1" applyFont="1" applyFill="1" applyBorder="1" applyAlignment="1">
      <alignment horizontal="center" vertical="top"/>
    </xf>
    <xf numFmtId="3" fontId="65" fillId="31" borderId="42" xfId="0" applyNumberFormat="1" applyFont="1" applyFill="1" applyBorder="1" applyAlignment="1">
      <alignment horizontal="center" vertical="top"/>
    </xf>
    <xf numFmtId="3" fontId="65" fillId="31" borderId="43" xfId="0" applyNumberFormat="1" applyFont="1" applyFill="1" applyBorder="1" applyAlignment="1">
      <alignment horizontal="center" vertical="top" wrapText="1"/>
    </xf>
    <xf numFmtId="0" fontId="64" fillId="31" borderId="0" xfId="0" applyFont="1" applyFill="1" applyBorder="1" applyAlignment="1">
      <alignment vertical="top"/>
    </xf>
    <xf numFmtId="49" fontId="66" fillId="31" borderId="44" xfId="0" applyNumberFormat="1" applyFont="1" applyFill="1" applyBorder="1" applyAlignment="1">
      <alignment horizontal="center" vertical="top" wrapText="1"/>
    </xf>
    <xf numFmtId="0" fontId="66" fillId="31" borderId="45" xfId="0" applyNumberFormat="1" applyFont="1" applyFill="1" applyBorder="1" applyAlignment="1">
      <alignment horizontal="right" vertical="top" wrapText="1"/>
    </xf>
    <xf numFmtId="187" fontId="66" fillId="31" borderId="45" xfId="0" applyNumberFormat="1" applyFont="1" applyFill="1" applyBorder="1" applyAlignment="1">
      <alignment horizontal="center" vertical="top"/>
    </xf>
    <xf numFmtId="0" fontId="66" fillId="31" borderId="45" xfId="0" applyNumberFormat="1" applyFont="1" applyFill="1" applyBorder="1" applyAlignment="1">
      <alignment horizontal="center" vertical="top"/>
    </xf>
    <xf numFmtId="3" fontId="66" fillId="31" borderId="45" xfId="0" applyNumberFormat="1" applyFont="1" applyFill="1" applyBorder="1" applyAlignment="1">
      <alignment horizontal="center" vertical="top"/>
    </xf>
    <xf numFmtId="0" fontId="66" fillId="31" borderId="45" xfId="0" applyFont="1" applyFill="1" applyBorder="1" applyAlignment="1">
      <alignment horizontal="center" vertical="top"/>
    </xf>
    <xf numFmtId="188" fontId="66" fillId="31" borderId="45" xfId="0" applyNumberFormat="1" applyFont="1" applyFill="1" applyBorder="1" applyAlignment="1">
      <alignment horizontal="center" vertical="top"/>
    </xf>
    <xf numFmtId="3" fontId="66" fillId="31" borderId="46" xfId="0" applyNumberFormat="1" applyFont="1" applyFill="1" applyBorder="1" applyAlignment="1">
      <alignment horizontal="center" vertical="top" wrapText="1"/>
    </xf>
    <xf numFmtId="49" fontId="66" fillId="31" borderId="41" xfId="0" applyNumberFormat="1" applyFont="1" applyFill="1" applyBorder="1" applyAlignment="1">
      <alignment horizontal="center" vertical="top" wrapText="1"/>
    </xf>
    <xf numFmtId="0" fontId="66" fillId="31" borderId="42" xfId="0" applyNumberFormat="1" applyFont="1" applyFill="1" applyBorder="1" applyAlignment="1">
      <alignment horizontal="right" vertical="top" wrapText="1"/>
    </xf>
    <xf numFmtId="187" fontId="66" fillId="31" borderId="42" xfId="0" applyNumberFormat="1" applyFont="1" applyFill="1" applyBorder="1" applyAlignment="1">
      <alignment horizontal="center" vertical="top"/>
    </xf>
    <xf numFmtId="0" fontId="66" fillId="31" borderId="42" xfId="0" applyNumberFormat="1" applyFont="1" applyFill="1" applyBorder="1" applyAlignment="1">
      <alignment horizontal="center" vertical="top"/>
    </xf>
    <xf numFmtId="3" fontId="66" fillId="31" borderId="42" xfId="0" applyNumberFormat="1" applyFont="1" applyFill="1" applyBorder="1" applyAlignment="1">
      <alignment horizontal="center" vertical="top"/>
    </xf>
    <xf numFmtId="0" fontId="66" fillId="31" borderId="42" xfId="0" applyFont="1" applyFill="1" applyBorder="1" applyAlignment="1">
      <alignment horizontal="center" vertical="top"/>
    </xf>
    <xf numFmtId="188" fontId="66" fillId="31" borderId="42" xfId="0" applyNumberFormat="1" applyFont="1" applyFill="1" applyBorder="1" applyAlignment="1">
      <alignment horizontal="center" vertical="top"/>
    </xf>
    <xf numFmtId="3" fontId="66" fillId="31" borderId="43" xfId="0" applyNumberFormat="1" applyFont="1" applyFill="1" applyBorder="1" applyAlignment="1">
      <alignment horizontal="center" vertical="top" wrapText="1"/>
    </xf>
    <xf numFmtId="0" fontId="64" fillId="0" borderId="0" xfId="1" applyFont="1" applyAlignment="1"/>
    <xf numFmtId="0" fontId="64" fillId="0" borderId="0" xfId="1" applyFont="1" applyAlignment="1">
      <alignment horizontal="right"/>
    </xf>
    <xf numFmtId="0" fontId="74" fillId="0" borderId="0" xfId="1" applyFont="1" applyFill="1" applyAlignment="1">
      <alignment horizontal="center" vertical="top"/>
    </xf>
    <xf numFmtId="0" fontId="59" fillId="0" borderId="0" xfId="1" applyFont="1" applyFill="1" applyAlignment="1">
      <alignment horizontal="center" vertical="top"/>
    </xf>
    <xf numFmtId="0" fontId="4" fillId="0" borderId="12" xfId="1" applyFont="1" applyBorder="1" applyAlignment="1">
      <alignment horizontal="center"/>
    </xf>
    <xf numFmtId="0" fontId="4" fillId="32" borderId="35" xfId="990" applyFont="1" applyFill="1" applyBorder="1" applyAlignment="1" applyProtection="1">
      <alignment horizontal="center" vertical="center" wrapText="1"/>
      <protection locked="0"/>
    </xf>
    <xf numFmtId="0" fontId="4" fillId="32" borderId="48" xfId="990" applyFont="1" applyFill="1" applyBorder="1" applyAlignment="1" applyProtection="1">
      <alignment horizontal="center" vertical="center" wrapText="1"/>
      <protection locked="0"/>
    </xf>
    <xf numFmtId="0" fontId="4" fillId="32" borderId="35" xfId="989" applyFont="1" applyFill="1" applyBorder="1" applyAlignment="1">
      <alignment horizontal="center" vertical="center" wrapText="1"/>
    </xf>
    <xf numFmtId="0" fontId="4" fillId="32" borderId="48" xfId="989" applyFont="1" applyFill="1" applyBorder="1" applyAlignment="1">
      <alignment horizontal="center" vertical="center" wrapText="1"/>
    </xf>
    <xf numFmtId="4" fontId="59" fillId="16" borderId="48" xfId="1" applyNumberFormat="1" applyFont="1" applyFill="1" applyBorder="1" applyAlignment="1">
      <alignment horizontal="center" vertical="top" wrapText="1"/>
    </xf>
    <xf numFmtId="4" fontId="59" fillId="16" borderId="32" xfId="1" applyNumberFormat="1" applyFont="1" applyFill="1" applyBorder="1" applyAlignment="1">
      <alignment horizontal="center" vertical="top" wrapText="1"/>
    </xf>
    <xf numFmtId="4" fontId="62" fillId="25" borderId="28" xfId="1" applyNumberFormat="1" applyFont="1" applyFill="1" applyBorder="1" applyAlignment="1">
      <alignment vertical="top" wrapText="1"/>
    </xf>
    <xf numFmtId="4" fontId="62" fillId="25" borderId="16" xfId="1" applyNumberFormat="1" applyFont="1" applyFill="1" applyBorder="1" applyAlignment="1">
      <alignment vertical="top" wrapText="1"/>
    </xf>
    <xf numFmtId="4" fontId="62" fillId="25" borderId="66" xfId="1" applyNumberFormat="1" applyFont="1" applyFill="1" applyBorder="1" applyAlignment="1">
      <alignment vertical="top" wrapText="1"/>
    </xf>
    <xf numFmtId="1" fontId="71" fillId="0" borderId="0" xfId="1" applyNumberFormat="1" applyFont="1" applyFill="1" applyBorder="1" applyAlignment="1">
      <alignment horizontal="center" vertical="top" wrapText="1"/>
    </xf>
    <xf numFmtId="0" fontId="4" fillId="32" borderId="8" xfId="990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Alignment="1">
      <alignment horizontal="center"/>
    </xf>
    <xf numFmtId="4" fontId="62" fillId="25" borderId="89" xfId="1" applyNumberFormat="1" applyFont="1" applyFill="1" applyBorder="1" applyAlignment="1">
      <alignment vertical="top" wrapText="1"/>
    </xf>
    <xf numFmtId="4" fontId="62" fillId="25" borderId="0" xfId="1" applyNumberFormat="1" applyFont="1" applyFill="1" applyBorder="1" applyAlignment="1">
      <alignment vertical="top" wrapText="1"/>
    </xf>
    <xf numFmtId="4" fontId="62" fillId="25" borderId="72" xfId="1" applyNumberFormat="1" applyFont="1" applyFill="1" applyBorder="1" applyAlignment="1">
      <alignment vertical="top" wrapText="1"/>
    </xf>
    <xf numFmtId="4" fontId="62" fillId="25" borderId="33" xfId="1" applyNumberFormat="1" applyFont="1" applyFill="1" applyBorder="1" applyAlignment="1">
      <alignment vertical="top" wrapText="1"/>
    </xf>
    <xf numFmtId="4" fontId="62" fillId="25" borderId="12" xfId="1" applyNumberFormat="1" applyFont="1" applyFill="1" applyBorder="1" applyAlignment="1">
      <alignment vertical="top" wrapText="1"/>
    </xf>
    <xf numFmtId="4" fontId="62" fillId="25" borderId="71" xfId="1" applyNumberFormat="1" applyFont="1" applyFill="1" applyBorder="1" applyAlignment="1">
      <alignment vertical="top" wrapText="1"/>
    </xf>
    <xf numFmtId="4" fontId="59" fillId="16" borderId="33" xfId="1" applyNumberFormat="1" applyFont="1" applyFill="1" applyBorder="1" applyAlignment="1">
      <alignment horizontal="center" vertical="top" wrapText="1"/>
    </xf>
    <xf numFmtId="4" fontId="59" fillId="16" borderId="12" xfId="1" applyNumberFormat="1" applyFont="1" applyFill="1" applyBorder="1" applyAlignment="1">
      <alignment horizontal="center" vertical="top" wrapText="1"/>
    </xf>
    <xf numFmtId="4" fontId="59" fillId="16" borderId="71" xfId="1" applyNumberFormat="1" applyFont="1" applyFill="1" applyBorder="1" applyAlignment="1">
      <alignment horizontal="center" vertical="top" wrapText="1"/>
    </xf>
    <xf numFmtId="0" fontId="4" fillId="0" borderId="4" xfId="990" applyFont="1" applyFill="1" applyBorder="1" applyAlignment="1" applyProtection="1">
      <alignment horizontal="center" vertical="center" wrapText="1"/>
      <protection locked="0"/>
    </xf>
    <xf numFmtId="0" fontId="4" fillId="0" borderId="7" xfId="990" applyFont="1" applyFill="1" applyBorder="1" applyAlignment="1" applyProtection="1">
      <alignment horizontal="center" vertical="center" wrapText="1"/>
      <protection locked="0"/>
    </xf>
    <xf numFmtId="0" fontId="4" fillId="0" borderId="34" xfId="990" applyFont="1" applyFill="1" applyBorder="1" applyAlignment="1" applyProtection="1">
      <alignment horizontal="center" vertical="center" wrapText="1"/>
      <protection locked="0"/>
    </xf>
    <xf numFmtId="0" fontId="4" fillId="32" borderId="5" xfId="990" applyFont="1" applyFill="1" applyBorder="1" applyAlignment="1" applyProtection="1">
      <alignment horizontal="center" vertical="center" wrapText="1"/>
      <protection locked="0"/>
    </xf>
    <xf numFmtId="0" fontId="4" fillId="32" borderId="30" xfId="990" applyFont="1" applyFill="1" applyBorder="1" applyAlignment="1" applyProtection="1">
      <alignment horizontal="center" vertical="center" wrapText="1"/>
      <protection locked="0"/>
    </xf>
    <xf numFmtId="0" fontId="68" fillId="32" borderId="63" xfId="1" applyFont="1" applyFill="1" applyBorder="1" applyAlignment="1">
      <alignment horizontal="center"/>
    </xf>
    <xf numFmtId="0" fontId="68" fillId="32" borderId="64" xfId="1" applyFont="1" applyFill="1" applyBorder="1" applyAlignment="1">
      <alignment horizontal="center"/>
    </xf>
    <xf numFmtId="0" fontId="68" fillId="32" borderId="65" xfId="1" applyFont="1" applyFill="1" applyBorder="1" applyAlignment="1">
      <alignment horizontal="center"/>
    </xf>
    <xf numFmtId="0" fontId="68" fillId="32" borderId="31" xfId="1" applyFont="1" applyFill="1" applyBorder="1" applyAlignment="1">
      <alignment horizontal="center"/>
    </xf>
    <xf numFmtId="0" fontId="4" fillId="32" borderId="28" xfId="1" applyFont="1" applyFill="1" applyBorder="1" applyAlignment="1">
      <alignment horizontal="center"/>
    </xf>
    <xf numFmtId="0" fontId="4" fillId="32" borderId="16" xfId="1" applyFont="1" applyFill="1" applyBorder="1" applyAlignment="1">
      <alignment horizontal="center"/>
    </xf>
    <xf numFmtId="0" fontId="4" fillId="32" borderId="66" xfId="1" applyFont="1" applyFill="1" applyBorder="1" applyAlignment="1">
      <alignment horizontal="center"/>
    </xf>
    <xf numFmtId="189" fontId="4" fillId="32" borderId="36" xfId="990" applyNumberFormat="1" applyFont="1" applyFill="1" applyBorder="1" applyAlignment="1" applyProtection="1">
      <alignment horizontal="center" vertical="center" wrapText="1"/>
      <protection locked="0"/>
    </xf>
    <xf numFmtId="189" fontId="4" fillId="32" borderId="67" xfId="990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1" applyFont="1" applyBorder="1" applyAlignment="1">
      <alignment horizontal="center"/>
    </xf>
    <xf numFmtId="4" fontId="4" fillId="0" borderId="53" xfId="909" applyFont="1" applyBorder="1" applyAlignment="1">
      <alignment horizontal="center" vertical="center" wrapText="1"/>
    </xf>
    <xf numFmtId="4" fontId="4" fillId="0" borderId="55" xfId="909" applyFont="1" applyBorder="1" applyAlignment="1">
      <alignment horizontal="center" vertical="center" wrapText="1"/>
    </xf>
    <xf numFmtId="4" fontId="4" fillId="0" borderId="52" xfId="909" applyFont="1" applyBorder="1" applyAlignment="1">
      <alignment horizontal="center" vertical="center" wrapText="1"/>
    </xf>
    <xf numFmtId="4" fontId="4" fillId="0" borderId="54" xfId="909" applyFont="1" applyBorder="1" applyAlignment="1">
      <alignment horizontal="center" vertical="center" wrapText="1"/>
    </xf>
    <xf numFmtId="4" fontId="4" fillId="0" borderId="57" xfId="909" applyFont="1" applyBorder="1" applyAlignment="1">
      <alignment horizontal="center" vertical="center" wrapText="1"/>
    </xf>
    <xf numFmtId="4" fontId="4" fillId="0" borderId="47" xfId="909" applyFont="1" applyBorder="1" applyAlignment="1">
      <alignment horizontal="center" vertical="center" wrapText="1"/>
    </xf>
    <xf numFmtId="4" fontId="59" fillId="0" borderId="62" xfId="909" applyFont="1" applyBorder="1" applyAlignment="1">
      <alignment horizontal="center" vertical="top" wrapText="1"/>
    </xf>
    <xf numFmtId="4" fontId="59" fillId="0" borderId="15" xfId="909" applyFont="1" applyBorder="1" applyAlignment="1">
      <alignment horizontal="center" vertical="top" wrapText="1"/>
    </xf>
    <xf numFmtId="4" fontId="59" fillId="0" borderId="56" xfId="909" applyFont="1" applyBorder="1" applyAlignment="1">
      <alignment horizontal="center" vertical="top" wrapText="1"/>
    </xf>
    <xf numFmtId="4" fontId="66" fillId="0" borderId="0" xfId="909" applyFont="1" applyAlignment="1">
      <alignment horizontal="center" vertical="center"/>
    </xf>
    <xf numFmtId="4" fontId="59" fillId="0" borderId="0" xfId="909" applyFont="1" applyAlignment="1">
      <alignment horizontal="center"/>
    </xf>
    <xf numFmtId="0" fontId="61" fillId="0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" fillId="0" borderId="0" xfId="808" applyNumberFormat="1" applyFont="1" applyFill="1" applyBorder="1" applyAlignment="1">
      <alignment horizontal="center" vertical="center" wrapText="1"/>
    </xf>
    <xf numFmtId="0" fontId="3" fillId="0" borderId="0" xfId="808" applyNumberFormat="1" applyFont="1" applyFill="1" applyAlignment="1">
      <alignment horizontal="center" vertical="center" wrapText="1"/>
    </xf>
    <xf numFmtId="49" fontId="60" fillId="0" borderId="5" xfId="0" applyNumberFormat="1" applyFont="1" applyFill="1" applyBorder="1" applyAlignment="1">
      <alignment horizontal="center" vertical="center" wrapText="1"/>
    </xf>
    <xf numFmtId="49" fontId="60" fillId="0" borderId="8" xfId="0" applyNumberFormat="1" applyFont="1" applyFill="1" applyBorder="1" applyAlignment="1">
      <alignment horizontal="center" vertical="center" wrapText="1"/>
    </xf>
    <xf numFmtId="0" fontId="60" fillId="0" borderId="6" xfId="0" applyFont="1" applyFill="1" applyBorder="1" applyAlignment="1">
      <alignment horizontal="center" vertical="center" wrapText="1"/>
    </xf>
    <xf numFmtId="0" fontId="60" fillId="0" borderId="9" xfId="0" applyFont="1" applyFill="1" applyBorder="1" applyAlignment="1">
      <alignment horizontal="center" vertical="center" wrapText="1"/>
    </xf>
    <xf numFmtId="0" fontId="64" fillId="0" borderId="0" xfId="0" applyFont="1" applyFill="1" applyAlignment="1">
      <alignment horizontal="right"/>
    </xf>
    <xf numFmtId="0" fontId="59" fillId="0" borderId="0" xfId="0" applyFont="1" applyFill="1" applyAlignment="1">
      <alignment horizontal="center"/>
    </xf>
    <xf numFmtId="49" fontId="60" fillId="0" borderId="4" xfId="0" applyNumberFormat="1" applyFont="1" applyFill="1" applyBorder="1" applyAlignment="1">
      <alignment horizontal="center" vertical="center" wrapText="1"/>
    </xf>
    <xf numFmtId="49" fontId="60" fillId="0" borderId="7" xfId="0" applyNumberFormat="1" applyFont="1" applyFill="1" applyBorder="1" applyAlignment="1">
      <alignment horizontal="center" vertical="center" wrapText="1"/>
    </xf>
    <xf numFmtId="49" fontId="60" fillId="0" borderId="30" xfId="0" applyNumberFormat="1" applyFont="1" applyFill="1" applyBorder="1" applyAlignment="1">
      <alignment horizontal="center" vertical="center" wrapText="1"/>
    </xf>
    <xf numFmtId="49" fontId="60" fillId="0" borderId="32" xfId="0" applyNumberFormat="1" applyFont="1" applyFill="1" applyBorder="1" applyAlignment="1">
      <alignment horizontal="center" vertical="center" wrapText="1"/>
    </xf>
  </cellXfs>
  <cellStyles count="1106">
    <cellStyle name=" 1" xfId="2"/>
    <cellStyle name="??_PLDT" xfId="3"/>
    <cellStyle name="_111" xfId="4"/>
    <cellStyle name="_1310.1.17  БКНС-1 Тайл.м.м" xfId="5"/>
    <cellStyle name="_189 монтаж" xfId="6"/>
    <cellStyle name="_20011016165618" xfId="7"/>
    <cellStyle name="_2001102174622" xfId="8"/>
    <cellStyle name="_2001102592852" xfId="9"/>
    <cellStyle name="_200110916231" xfId="10"/>
    <cellStyle name="_20011113161024" xfId="11"/>
    <cellStyle name="_20011127173734" xfId="12"/>
    <cellStyle name="_200111891043" xfId="13"/>
    <cellStyle name="_20011211154828" xfId="14"/>
    <cellStyle name="_20011218173434" xfId="15"/>
    <cellStyle name="_2001918174625" xfId="16"/>
    <cellStyle name="_3" xfId="17"/>
    <cellStyle name="_PRICE" xfId="18"/>
    <cellStyle name="_Price0708_work" xfId="19"/>
    <cellStyle name="_Price0808_work" xfId="20"/>
    <cellStyle name="_Price2105_work" xfId="21"/>
    <cellStyle name="_Price2307_work" xfId="22"/>
    <cellStyle name="_Price2507_work" xfId="23"/>
    <cellStyle name="_Price2806_work" xfId="24"/>
    <cellStyle name="_Price2906_work" xfId="25"/>
    <cellStyle name="_Price3107" xfId="26"/>
    <cellStyle name="_PriceTriEl10.08.01" xfId="27"/>
    <cellStyle name="_Stock2414" xfId="28"/>
    <cellStyle name="_Акт приемки выполненных работ" xfId="29"/>
    <cellStyle name="_Аптека" xfId="30"/>
    <cellStyle name="_Вед. смонтир. оборуд. 10.2010" xfId="31"/>
    <cellStyle name="_Вес матер" xfId="32"/>
    <cellStyle name="_вод ДНС ЗУБ -КП-6 ф 168х16 удл 13м" xfId="33"/>
    <cellStyle name="_водовод ДНС  ЗУБ-КП-6 ф 219х18 удл 190м" xfId="34"/>
    <cellStyle name="_Водовод КП-6-скв3004Р" xfId="35"/>
    <cellStyle name="_Вып. СТЭ" xfId="36"/>
    <cellStyle name="_Вып. Чист. К.10 март" xfId="37"/>
    <cellStyle name="_ГРАФ1" xfId="38"/>
    <cellStyle name="_декабрь Полигон З-Асомк.г.п.с 16.12 кор." xfId="39"/>
    <cellStyle name="_дог 75-С" xfId="40"/>
    <cellStyle name="_дог 75-С с 16.10" xfId="41"/>
    <cellStyle name="_Инд.ЛС _1" xfId="42"/>
    <cellStyle name="_Инд.ЛС 1 артез.скв. монтаж" xfId="43"/>
    <cellStyle name="_Инд.Насосная пластовой воды на ДНС-1" xfId="44"/>
    <cellStyle name="_Индекс 13 скважин" xfId="45"/>
    <cellStyle name="_индекс водовод ЗУБ -кп6 дог 24П ф168х16" xfId="46"/>
    <cellStyle name="_индекс водовод ЗУБ -кп6 дог 24П ф219х8" xfId="47"/>
    <cellStyle name="_индекс на Аган.м.р-АРТЕЗИАН.СКВ." xfId="48"/>
    <cellStyle name="_Индекс Площадка нефтеслива" xfId="49"/>
    <cellStyle name="_Индекс ПНР" xfId="50"/>
    <cellStyle name="_Индекс по дог 8П-2011 ДЭС без сметы на план реш с флэшки" xfId="51"/>
    <cellStyle name="_Индекс по к доп работам дог 11П-2011 пункт налива" xfId="52"/>
    <cellStyle name="_индекс по Тайлакам Навигатор" xfId="53"/>
    <cellStyle name="_индекса ,материалы ДНС Узунка метод СН МНГ" xfId="54"/>
    <cellStyle name="_Книга1" xfId="55"/>
    <cellStyle name="_Книга2" xfId="56"/>
    <cellStyle name="_Копия ПРИЛОЖЕНИЯ" xfId="57"/>
    <cellStyle name="_КС-2" xfId="58"/>
    <cellStyle name="_куст 13,32,33 тайл" xfId="59"/>
    <cellStyle name="_куст 192 Ватинский расчет индекса СН-МНГ" xfId="60"/>
    <cellStyle name="_КУУГ от 21.10.13" xfId="61"/>
    <cellStyle name="_Лист1" xfId="62"/>
    <cellStyle name="_Локальная ресурсная ведомос (2)" xfId="63"/>
    <cellStyle name="_Локальная смета" xfId="64"/>
    <cellStyle name="_лот" xfId="65"/>
    <cellStyle name="_ЛОТ 1312.1.18 Электическая воздушная линия 6 кВ Тайлаковское м.р. " xfId="66"/>
    <cellStyle name="_мат. №2" xfId="67"/>
    <cellStyle name="_мат. площадка" xfId="68"/>
    <cellStyle name="_Матер Хохряки" xfId="69"/>
    <cellStyle name="_Материалы" xfId="70"/>
    <cellStyle name="_Материалы полигон-ф-2" xfId="71"/>
    <cellStyle name="_Общая спецификация" xfId="72"/>
    <cellStyle name="_октябрь" xfId="73"/>
    <cellStyle name="_ориентиров матер К15 обуст с Мачтой" xfId="74"/>
    <cellStyle name="_перебаз." xfId="75"/>
    <cellStyle name="_перебаз._Лист1" xfId="76"/>
    <cellStyle name="_Перебазировка" xfId="77"/>
    <cellStyle name="_Перевозка рабочих, вахты" xfId="78"/>
    <cellStyle name="_Перевозка рабочих, вахты_Лист1" xfId="79"/>
    <cellStyle name="_платная дорога" xfId="80"/>
    <cellStyle name="_ПНР Навигатор" xfId="81"/>
    <cellStyle name="_ПНР по ТЕРп 12_10_05" xfId="82"/>
    <cellStyle name="_Полигон Ачимовск. май" xfId="83"/>
    <cellStyle name="_Приложение  к договору 1С" xfId="84"/>
    <cellStyle name="_Приложение  кор. ЮНГ." xfId="85"/>
    <cellStyle name="_Приложение  кор. ЮНГ._ResList1мат" xfId="86"/>
    <cellStyle name="_Приложение  кор. ЮНГ._Акт приемки выполненных работ" xfId="87"/>
    <cellStyle name="_Приложение  кор. ЮНГ._Вып. апрель" xfId="88"/>
    <cellStyle name="_Приложение  кор. ЮНГ._Вып. апрель_Лист1" xfId="89"/>
    <cellStyle name="_Приложение  кор. ЮНГ._К106" xfId="90"/>
    <cellStyle name="_Приложение  кор. ЮНГ._К-27" xfId="91"/>
    <cellStyle name="_Приложение  кор. ЮНГ._К-27_Лист1" xfId="92"/>
    <cellStyle name="_Приложение  кор. ЮНГ._К-71 с корректировкой" xfId="93"/>
    <cellStyle name="_Приложение  кор. ЮНГ._К-71 с корректировкой_Лист1" xfId="94"/>
    <cellStyle name="_Приложение  кор. ЮНГ._К-77" xfId="95"/>
    <cellStyle name="_Приложение  кор. ЮНГ._К-77_Лист1" xfId="96"/>
    <cellStyle name="_Приложение  кор. ЮНГ._К-94" xfId="97"/>
    <cellStyle name="_Приложение  кор. ЮНГ._К-94_Лист1" xfId="98"/>
    <cellStyle name="_Приложение  кор. ЮНГ._Лист1" xfId="99"/>
    <cellStyle name="_Приложение  кор. ЮНГ._Маг.5,6,7 рес. расч.273х18" xfId="100"/>
    <cellStyle name="_Приложение  кор. ЮНГ._Матер. т.вр. к.10" xfId="101"/>
    <cellStyle name="_Приложение  кор. ЮНГ._Перевозка, перебаз. рабочая" xfId="102"/>
    <cellStyle name="_Приложение  кор. ЮНГ._Расч. к инд. площ. дог.2" xfId="103"/>
    <cellStyle name="_Приложение  кор. ЮНГ._Расч. к инд. площ. дог.2_Лист1" xfId="104"/>
    <cellStyle name="_Приложение  кор. ЮНГ._Расч.матк.121" xfId="105"/>
    <cellStyle name="_Приложение  кор. ЮНГ._расчет индекса" xfId="106"/>
    <cellStyle name="_Приложение  кор. ЮНГ._расчет индекса ГЗУ к.96 ф" xfId="107"/>
    <cellStyle name="_Приложение  кор. ЮНГ._расчет индекса_Лист1" xfId="108"/>
    <cellStyle name="_Приложение 1" xfId="109"/>
    <cellStyle name="_Приложение 1_ResList1мат" xfId="110"/>
    <cellStyle name="_Приложение 1_Акт приемки выполненных работ" xfId="111"/>
    <cellStyle name="_Приложение 1_Вып. апрель" xfId="112"/>
    <cellStyle name="_Приложение 1_Вып. апрель_Лист1" xfId="113"/>
    <cellStyle name="_Приложение 1_К106" xfId="114"/>
    <cellStyle name="_Приложение 1_К-27" xfId="115"/>
    <cellStyle name="_Приложение 1_К-27_Лист1" xfId="116"/>
    <cellStyle name="_Приложение 1_К-71 с корректировкой" xfId="117"/>
    <cellStyle name="_Приложение 1_К-71 с корректировкой_Лист1" xfId="118"/>
    <cellStyle name="_Приложение 1_К-77" xfId="119"/>
    <cellStyle name="_Приложение 1_К-77_Лист1" xfId="120"/>
    <cellStyle name="_Приложение 1_К-94" xfId="121"/>
    <cellStyle name="_Приложение 1_К-94_Лист1" xfId="122"/>
    <cellStyle name="_Приложение 1_Лист1" xfId="123"/>
    <cellStyle name="_Приложение 1_Маг.5,6,7 рес. расч.273х18" xfId="124"/>
    <cellStyle name="_Приложение 1_Матер. т.вр. к.10" xfId="125"/>
    <cellStyle name="_Приложение 1_Перевозка, перебаз. рабочая" xfId="126"/>
    <cellStyle name="_Приложение 1_Расч. к инд. площ. дог.2" xfId="127"/>
    <cellStyle name="_Приложение 1_Расч. к инд. площ. дог.2_Лист1" xfId="128"/>
    <cellStyle name="_Приложение 1_Расч.матк.121" xfId="129"/>
    <cellStyle name="_Приложение 1_расчет индекса" xfId="130"/>
    <cellStyle name="_Приложение 1_расчет индекса ГЗУ к.96 ф" xfId="131"/>
    <cellStyle name="_Приложение 1_расчет индекса_Лист1" xfId="132"/>
    <cellStyle name="_Приложение 3 " xfId="133"/>
    <cellStyle name="_Приложение 3 _ResList1мат" xfId="134"/>
    <cellStyle name="_Приложение 3 _Акт приемки выполненных работ" xfId="135"/>
    <cellStyle name="_Приложение 3 _Вып. апрель" xfId="136"/>
    <cellStyle name="_Приложение 3 _Вып. апрель_Лист1" xfId="137"/>
    <cellStyle name="_Приложение 3 _К106" xfId="138"/>
    <cellStyle name="_Приложение 3 _К-27" xfId="139"/>
    <cellStyle name="_Приложение 3 _К-27_Лист1" xfId="140"/>
    <cellStyle name="_Приложение 3 _К-71 с корректировкой" xfId="141"/>
    <cellStyle name="_Приложение 3 _К-71 с корректировкой_Лист1" xfId="142"/>
    <cellStyle name="_Приложение 3 _К-77" xfId="143"/>
    <cellStyle name="_Приложение 3 _К-77_Лист1" xfId="144"/>
    <cellStyle name="_Приложение 3 _К-94" xfId="145"/>
    <cellStyle name="_Приложение 3 _К-94_Лист1" xfId="146"/>
    <cellStyle name="_Приложение 3 _Лист1" xfId="147"/>
    <cellStyle name="_Приложение 3 _Маг.5,6,7 рес. расч.273х18" xfId="148"/>
    <cellStyle name="_Приложение 3 _Матер. т.вр. к.10" xfId="149"/>
    <cellStyle name="_Приложение 3 _Перевозка, перебаз. рабочая" xfId="150"/>
    <cellStyle name="_Приложение 3 _Расч. к инд. площ. дог.2" xfId="151"/>
    <cellStyle name="_Приложение 3 _Расч. к инд. площ. дог.2_Лист1" xfId="152"/>
    <cellStyle name="_Приложение 3 _Расч.матк.121" xfId="153"/>
    <cellStyle name="_Приложение 3 _расчет индекса" xfId="154"/>
    <cellStyle name="_Приложение 3 _расчет индекса ГЗУ к.96 ф" xfId="155"/>
    <cellStyle name="_Приложение 3 _расчет индекса_Лист1" xfId="156"/>
    <cellStyle name="_Приложение №2.1 Расчет стоимости услуг к 5- ЮКОС-2006г-ДЕЙСТВ." xfId="157"/>
    <cellStyle name="_Приложение №2.1 Расчет стоимости услуг к 5- ЮКОС-2006г-ДЕЙСТВ._ResList1мат" xfId="158"/>
    <cellStyle name="_Приложение №2.1 Расчет стоимости услуг к 5- ЮКОС-2006г-ДЕЙСТВ._Акт приемки выполненных работ" xfId="159"/>
    <cellStyle name="_Приложение №2.1 Расчет стоимости услуг к 5- ЮКОС-2006г-ДЕЙСТВ._Вып. апрель" xfId="160"/>
    <cellStyle name="_Приложение №2.1 Расчет стоимости услуг к 5- ЮКОС-2006г-ДЕЙСТВ._Вып. апрель_Лист1" xfId="161"/>
    <cellStyle name="_Приложение №2.1 Расчет стоимости услуг к 5- ЮКОС-2006г-ДЕЙСТВ._К106" xfId="162"/>
    <cellStyle name="_Приложение №2.1 Расчет стоимости услуг к 5- ЮКОС-2006г-ДЕЙСТВ._К-27" xfId="163"/>
    <cellStyle name="_Приложение №2.1 Расчет стоимости услуг к 5- ЮКОС-2006г-ДЕЙСТВ._К-27_Лист1" xfId="164"/>
    <cellStyle name="_Приложение №2.1 Расчет стоимости услуг к 5- ЮКОС-2006г-ДЕЙСТВ._К-71 с корректировкой" xfId="165"/>
    <cellStyle name="_Приложение №2.1 Расчет стоимости услуг к 5- ЮКОС-2006г-ДЕЙСТВ._К-71 с корректировкой_Лист1" xfId="166"/>
    <cellStyle name="_Приложение №2.1 Расчет стоимости услуг к 5- ЮКОС-2006г-ДЕЙСТВ._К-77" xfId="167"/>
    <cellStyle name="_Приложение №2.1 Расчет стоимости услуг к 5- ЮКОС-2006г-ДЕЙСТВ._К-77_Лист1" xfId="168"/>
    <cellStyle name="_Приложение №2.1 Расчет стоимости услуг к 5- ЮКОС-2006г-ДЕЙСТВ._К-94" xfId="169"/>
    <cellStyle name="_Приложение №2.1 Расчет стоимости услуг к 5- ЮКОС-2006г-ДЕЙСТВ._К-94_Лист1" xfId="170"/>
    <cellStyle name="_Приложение №2.1 Расчет стоимости услуг к 5- ЮКОС-2006г-ДЕЙСТВ._Лист1" xfId="171"/>
    <cellStyle name="_Приложение №2.1 Расчет стоимости услуг к 5- ЮКОС-2006г-ДЕЙСТВ._Маг.5,6,7 рес. расч.273х18" xfId="172"/>
    <cellStyle name="_Приложение №2.1 Расчет стоимости услуг к 5- ЮКОС-2006г-ДЕЙСТВ._Матер. т.вр. к.10" xfId="173"/>
    <cellStyle name="_Приложение №2.1 Расчет стоимости услуг к 5- ЮКОС-2006г-ДЕЙСТВ._Перевозка, перебаз. рабочая" xfId="174"/>
    <cellStyle name="_Приложение №2.1 Расчет стоимости услуг к 5- ЮКОС-2006г-ДЕЙСТВ._Расч. к инд. площ. дог.2" xfId="175"/>
    <cellStyle name="_Приложение №2.1 Расчет стоимости услуг к 5- ЮКОС-2006г-ДЕЙСТВ._Расч. к инд. площ. дог.2_Лист1" xfId="176"/>
    <cellStyle name="_Приложение №2.1 Расчет стоимости услуг к 5- ЮКОС-2006г-ДЕЙСТВ._Расч.матк.121" xfId="177"/>
    <cellStyle name="_Приложение №2.1 Расчет стоимости услуг к 5- ЮКОС-2006г-ДЕЙСТВ._расчет индекса" xfId="178"/>
    <cellStyle name="_Приложение №2.1 Расчет стоимости услуг к 5- ЮКОС-2006г-ДЕЙСТВ._расчет индекса ГЗУ к.96 ф" xfId="179"/>
    <cellStyle name="_Приложение №2.1 Расчет стоимости услуг к 5- ЮКОС-2006г-ДЕЙСТВ._расчет индекса_Лист1" xfId="180"/>
    <cellStyle name="_приложение №3 н.сб. к.49-т.вр. к. 57 тайлаки" xfId="181"/>
    <cellStyle name="_приложения" xfId="182"/>
    <cellStyle name="_Приложения  к доп 1дог.11П-2011" xfId="183"/>
    <cellStyle name="_Приложения к договору №6 от 28.02.07_пластик_Ю-Б" xfId="184"/>
    <cellStyle name="_Приложения к договору №6 от 28.02.07_пластик_Ю-Б_Лист1" xfId="185"/>
    <cellStyle name="_Приложения КСП" xfId="186"/>
    <cellStyle name="_приложения южн аган4" xfId="187"/>
    <cellStyle name="_Прочие К.941" xfId="188"/>
    <cellStyle name="_пункт налива нефти-индекс" xfId="189"/>
    <cellStyle name="_пункт налива с электрик.в" xfId="190"/>
    <cellStyle name="_Радикал дополнение" xfId="191"/>
    <cellStyle name="_Расч. матер.ДНС Асомкинская" xfId="192"/>
    <cellStyle name="_расчет   индекса  28,19    С.В. К-47 Сев.Покур." xfId="193"/>
    <cellStyle name="_Расчет авто" xfId="194"/>
    <cellStyle name="_Расчет индекса" xfId="195"/>
    <cellStyle name="_Расчет индекса  ..." xfId="196"/>
    <cellStyle name="_расчет индекса  1кв.2008г" xfId="197"/>
    <cellStyle name="_Расчет индекса  КИПиА без элосвещ" xfId="198"/>
    <cellStyle name="_Расчет стоимости" xfId="199"/>
    <cellStyle name="_Расчет стоимости_Лист1" xfId="200"/>
    <cellStyle name="_реестр материалов" xfId="201"/>
    <cellStyle name="_Ресурсы водовод №2-Р15-29" xfId="202"/>
    <cellStyle name="_Сводная вед объектов АСУ1" xfId="203"/>
    <cellStyle name="_Сводный коньюнкт. обзор 2005г" xfId="204"/>
    <cellStyle name="_Склад к рассылке 01102001" xfId="205"/>
    <cellStyle name="_Славутич смета  ПС 35 6кВ к255 2006г" xfId="206"/>
    <cellStyle name="_Смета от 10.11.08 ПК-197 до ПК-410" xfId="207"/>
    <cellStyle name="_сметы   куст 192   с дорогой    в ц. 1984г" xfId="208"/>
    <cellStyle name="_СМР_ПНР в ТЕР 30_05_06" xfId="209"/>
    <cellStyle name="_Спецификация КСП Аган (15.12.2004)" xfId="210"/>
    <cellStyle name="_Учет материалов СНГДУ-2-2006" xfId="211"/>
    <cellStyle name="_ЦПС Сев.ОР" xfId="212"/>
    <cellStyle name="_Шламонакопитель нооябрь" xfId="213"/>
    <cellStyle name="_Шламонакопитель. сент." xfId="214"/>
    <cellStyle name="”€ќђќ‘ћ‚›‰" xfId="215"/>
    <cellStyle name="”€љ‘€ђћ‚ђќќ›‰" xfId="216"/>
    <cellStyle name="„…ќ…†ќ›‰" xfId="217"/>
    <cellStyle name="€’ћѓћ‚›‰" xfId="218"/>
    <cellStyle name="=C:\WINNT35\SYSTEM32\COMMAND.COM" xfId="219"/>
    <cellStyle name="‡ђѓћ‹ћ‚ћљ1" xfId="220"/>
    <cellStyle name="‡ђѓћ‹ћ‚ћљ2" xfId="221"/>
    <cellStyle name="20% - Акцент1 2" xfId="222"/>
    <cellStyle name="20% - Акцент1 2 2" xfId="223"/>
    <cellStyle name="20% - Акцент1 2 3" xfId="224"/>
    <cellStyle name="20% - Акцент1 2 4" xfId="225"/>
    <cellStyle name="20% - Акцент1 2 5" xfId="226"/>
    <cellStyle name="20% - Акцент1 2 6" xfId="227"/>
    <cellStyle name="20% - Акцент1 2_Егоза" xfId="228"/>
    <cellStyle name="20% - Акцент1 3" xfId="229"/>
    <cellStyle name="20% - Акцент1 4" xfId="230"/>
    <cellStyle name="20% - Акцент1 5" xfId="231"/>
    <cellStyle name="20% - Акцент1 6" xfId="232"/>
    <cellStyle name="20% - Акцент1 7" xfId="233"/>
    <cellStyle name="20% - Акцент2 2" xfId="234"/>
    <cellStyle name="20% - Акцент2 2 2" xfId="235"/>
    <cellStyle name="20% - Акцент2 2 3" xfId="236"/>
    <cellStyle name="20% - Акцент2 2 4" xfId="237"/>
    <cellStyle name="20% - Акцент2 2 5" xfId="238"/>
    <cellStyle name="20% - Акцент2 2 6" xfId="239"/>
    <cellStyle name="20% - Акцент2 2_Егоза" xfId="240"/>
    <cellStyle name="20% - Акцент2 3" xfId="241"/>
    <cellStyle name="20% - Акцент2 4" xfId="242"/>
    <cellStyle name="20% - Акцент2 5" xfId="243"/>
    <cellStyle name="20% - Акцент2 6" xfId="244"/>
    <cellStyle name="20% - Акцент2 7" xfId="245"/>
    <cellStyle name="20% - Акцент3 2" xfId="246"/>
    <cellStyle name="20% - Акцент3 2 2" xfId="247"/>
    <cellStyle name="20% - Акцент3 2 3" xfId="248"/>
    <cellStyle name="20% - Акцент3 2 4" xfId="249"/>
    <cellStyle name="20% - Акцент3 2 5" xfId="250"/>
    <cellStyle name="20% - Акцент3 2 6" xfId="251"/>
    <cellStyle name="20% - Акцент3 2_Егоза" xfId="252"/>
    <cellStyle name="20% - Акцент3 3" xfId="253"/>
    <cellStyle name="20% - Акцент3 4" xfId="254"/>
    <cellStyle name="20% - Акцент3 5" xfId="255"/>
    <cellStyle name="20% - Акцент3 6" xfId="256"/>
    <cellStyle name="20% - Акцент3 7" xfId="257"/>
    <cellStyle name="20% - Акцент4 2" xfId="258"/>
    <cellStyle name="20% - Акцент4 2 2" xfId="259"/>
    <cellStyle name="20% - Акцент4 2 3" xfId="260"/>
    <cellStyle name="20% - Акцент4 2 4" xfId="261"/>
    <cellStyle name="20% - Акцент4 2 5" xfId="262"/>
    <cellStyle name="20% - Акцент4 2 6" xfId="263"/>
    <cellStyle name="20% - Акцент4 2_Егоза" xfId="264"/>
    <cellStyle name="20% - Акцент4 3" xfId="265"/>
    <cellStyle name="20% - Акцент4 4" xfId="266"/>
    <cellStyle name="20% - Акцент4 5" xfId="267"/>
    <cellStyle name="20% - Акцент4 6" xfId="268"/>
    <cellStyle name="20% - Акцент4 7" xfId="269"/>
    <cellStyle name="20% - Акцент5 2" xfId="270"/>
    <cellStyle name="20% - Акцент5 2 2" xfId="271"/>
    <cellStyle name="20% - Акцент5 2 3" xfId="272"/>
    <cellStyle name="20% - Акцент5 2 4" xfId="273"/>
    <cellStyle name="20% - Акцент5 2 5" xfId="274"/>
    <cellStyle name="20% - Акцент5 2 6" xfId="275"/>
    <cellStyle name="20% - Акцент5 2_Егоза" xfId="276"/>
    <cellStyle name="20% - Акцент5 3" xfId="277"/>
    <cellStyle name="20% - Акцент5 4" xfId="278"/>
    <cellStyle name="20% - Акцент5 5" xfId="279"/>
    <cellStyle name="20% - Акцент5 6" xfId="280"/>
    <cellStyle name="20% - Акцент5 7" xfId="281"/>
    <cellStyle name="20% - Акцент6 2" xfId="282"/>
    <cellStyle name="20% - Акцент6 2 2" xfId="283"/>
    <cellStyle name="20% - Акцент6 2 3" xfId="284"/>
    <cellStyle name="20% - Акцент6 2 4" xfId="285"/>
    <cellStyle name="20% - Акцент6 2 5" xfId="286"/>
    <cellStyle name="20% - Акцент6 2 6" xfId="287"/>
    <cellStyle name="20% - Акцент6 2_Егоза" xfId="288"/>
    <cellStyle name="20% - Акцент6 3" xfId="289"/>
    <cellStyle name="20% - Акцент6 4" xfId="290"/>
    <cellStyle name="20% - Акцент6 5" xfId="291"/>
    <cellStyle name="20% - Акцент6 6" xfId="292"/>
    <cellStyle name="20% - Акцент6 7" xfId="293"/>
    <cellStyle name="40% - Акцент1 2" xfId="294"/>
    <cellStyle name="40% - Акцент1 2 2" xfId="295"/>
    <cellStyle name="40% - Акцент1 2 3" xfId="296"/>
    <cellStyle name="40% - Акцент1 2 4" xfId="297"/>
    <cellStyle name="40% - Акцент1 2 5" xfId="298"/>
    <cellStyle name="40% - Акцент1 2 6" xfId="299"/>
    <cellStyle name="40% - Акцент1 2_Егоза" xfId="300"/>
    <cellStyle name="40% - Акцент1 3" xfId="301"/>
    <cellStyle name="40% - Акцент1 4" xfId="302"/>
    <cellStyle name="40% - Акцент1 5" xfId="303"/>
    <cellStyle name="40% - Акцент1 6" xfId="304"/>
    <cellStyle name="40% - Акцент1 7" xfId="305"/>
    <cellStyle name="40% - Акцент2 2" xfId="306"/>
    <cellStyle name="40% - Акцент2 2 2" xfId="307"/>
    <cellStyle name="40% - Акцент2 2 3" xfId="308"/>
    <cellStyle name="40% - Акцент2 2 4" xfId="309"/>
    <cellStyle name="40% - Акцент2 2 5" xfId="310"/>
    <cellStyle name="40% - Акцент2 2 6" xfId="311"/>
    <cellStyle name="40% - Акцент2 2_Егоза" xfId="312"/>
    <cellStyle name="40% - Акцент2 3" xfId="313"/>
    <cellStyle name="40% - Акцент2 4" xfId="314"/>
    <cellStyle name="40% - Акцент2 5" xfId="315"/>
    <cellStyle name="40% - Акцент2 6" xfId="316"/>
    <cellStyle name="40% - Акцент2 7" xfId="317"/>
    <cellStyle name="40% - Акцент3 2" xfId="318"/>
    <cellStyle name="40% - Акцент3 2 2" xfId="319"/>
    <cellStyle name="40% - Акцент3 2 3" xfId="320"/>
    <cellStyle name="40% - Акцент3 2 4" xfId="321"/>
    <cellStyle name="40% - Акцент3 2 5" xfId="322"/>
    <cellStyle name="40% - Акцент3 2 6" xfId="323"/>
    <cellStyle name="40% - Акцент3 2_Егоза" xfId="324"/>
    <cellStyle name="40% - Акцент3 3" xfId="325"/>
    <cellStyle name="40% - Акцент3 4" xfId="326"/>
    <cellStyle name="40% - Акцент3 5" xfId="327"/>
    <cellStyle name="40% - Акцент3 6" xfId="328"/>
    <cellStyle name="40% - Акцент3 7" xfId="329"/>
    <cellStyle name="40% - Акцент4 2" xfId="330"/>
    <cellStyle name="40% - Акцент4 2 2" xfId="331"/>
    <cellStyle name="40% - Акцент4 2 3" xfId="332"/>
    <cellStyle name="40% - Акцент4 2 4" xfId="333"/>
    <cellStyle name="40% - Акцент4 2 5" xfId="334"/>
    <cellStyle name="40% - Акцент4 2 6" xfId="335"/>
    <cellStyle name="40% - Акцент4 2_Егоза" xfId="336"/>
    <cellStyle name="40% - Акцент4 3" xfId="337"/>
    <cellStyle name="40% - Акцент4 4" xfId="338"/>
    <cellStyle name="40% - Акцент4 5" xfId="339"/>
    <cellStyle name="40% - Акцент4 6" xfId="340"/>
    <cellStyle name="40% - Акцент4 7" xfId="341"/>
    <cellStyle name="40% - Акцент5 2" xfId="342"/>
    <cellStyle name="40% - Акцент5 2 2" xfId="343"/>
    <cellStyle name="40% - Акцент5 2 3" xfId="344"/>
    <cellStyle name="40% - Акцент5 2 4" xfId="345"/>
    <cellStyle name="40% - Акцент5 2 5" xfId="346"/>
    <cellStyle name="40% - Акцент5 2 6" xfId="347"/>
    <cellStyle name="40% - Акцент5 2_Егоза" xfId="348"/>
    <cellStyle name="40% - Акцент5 3" xfId="349"/>
    <cellStyle name="40% - Акцент5 4" xfId="350"/>
    <cellStyle name="40% - Акцент5 5" xfId="351"/>
    <cellStyle name="40% - Акцент5 6" xfId="352"/>
    <cellStyle name="40% - Акцент5 7" xfId="353"/>
    <cellStyle name="40% - Акцент6 2" xfId="354"/>
    <cellStyle name="40% - Акцент6 2 2" xfId="355"/>
    <cellStyle name="40% - Акцент6 2 3" xfId="356"/>
    <cellStyle name="40% - Акцент6 2 4" xfId="357"/>
    <cellStyle name="40% - Акцент6 2 5" xfId="358"/>
    <cellStyle name="40% - Акцент6 2 6" xfId="359"/>
    <cellStyle name="40% - Акцент6 2_Егоза" xfId="360"/>
    <cellStyle name="40% - Акцент6 3" xfId="361"/>
    <cellStyle name="40% - Акцент6 4" xfId="362"/>
    <cellStyle name="40% - Акцент6 5" xfId="363"/>
    <cellStyle name="40% - Акцент6 6" xfId="364"/>
    <cellStyle name="40% - Акцент6 7" xfId="365"/>
    <cellStyle name="60% - Акцент1 2" xfId="366"/>
    <cellStyle name="60% - Акцент1 2 2" xfId="367"/>
    <cellStyle name="60% - Акцент1 2 3" xfId="368"/>
    <cellStyle name="60% - Акцент1 2 4" xfId="369"/>
    <cellStyle name="60% - Акцент1 2 5" xfId="370"/>
    <cellStyle name="60% - Акцент1 2 6" xfId="371"/>
    <cellStyle name="60% - Акцент1 3" xfId="372"/>
    <cellStyle name="60% - Акцент1 4" xfId="373"/>
    <cellStyle name="60% - Акцент1 5" xfId="374"/>
    <cellStyle name="60% - Акцент1 6" xfId="375"/>
    <cellStyle name="60% - Акцент1 7" xfId="376"/>
    <cellStyle name="60% - Акцент2 2" xfId="377"/>
    <cellStyle name="60% - Акцент2 2 2" xfId="378"/>
    <cellStyle name="60% - Акцент2 2 3" xfId="379"/>
    <cellStyle name="60% - Акцент2 2 4" xfId="380"/>
    <cellStyle name="60% - Акцент2 2 5" xfId="381"/>
    <cellStyle name="60% - Акцент2 2 6" xfId="382"/>
    <cellStyle name="60% - Акцент2 3" xfId="383"/>
    <cellStyle name="60% - Акцент2 4" xfId="384"/>
    <cellStyle name="60% - Акцент2 5" xfId="385"/>
    <cellStyle name="60% - Акцент2 6" xfId="386"/>
    <cellStyle name="60% - Акцент2 7" xfId="387"/>
    <cellStyle name="60% - Акцент3 2" xfId="388"/>
    <cellStyle name="60% - Акцент3 2 2" xfId="389"/>
    <cellStyle name="60% - Акцент3 2 3" xfId="390"/>
    <cellStyle name="60% - Акцент3 2 4" xfId="391"/>
    <cellStyle name="60% - Акцент3 2 5" xfId="392"/>
    <cellStyle name="60% - Акцент3 2 6" xfId="393"/>
    <cellStyle name="60% - Акцент3 3" xfId="394"/>
    <cellStyle name="60% - Акцент3 4" xfId="395"/>
    <cellStyle name="60% - Акцент3 5" xfId="396"/>
    <cellStyle name="60% - Акцент3 6" xfId="397"/>
    <cellStyle name="60% - Акцент3 7" xfId="398"/>
    <cellStyle name="60% - Акцент4 2" xfId="399"/>
    <cellStyle name="60% - Акцент4 2 2" xfId="400"/>
    <cellStyle name="60% - Акцент4 2 3" xfId="401"/>
    <cellStyle name="60% - Акцент4 2 4" xfId="402"/>
    <cellStyle name="60% - Акцент4 2 5" xfId="403"/>
    <cellStyle name="60% - Акцент4 2 6" xfId="404"/>
    <cellStyle name="60% - Акцент4 3" xfId="405"/>
    <cellStyle name="60% - Акцент4 4" xfId="406"/>
    <cellStyle name="60% - Акцент4 5" xfId="407"/>
    <cellStyle name="60% - Акцент4 6" xfId="408"/>
    <cellStyle name="60% - Акцент4 7" xfId="409"/>
    <cellStyle name="60% - Акцент5 2" xfId="410"/>
    <cellStyle name="60% - Акцент5 2 2" xfId="411"/>
    <cellStyle name="60% - Акцент5 2 3" xfId="412"/>
    <cellStyle name="60% - Акцент5 2 4" xfId="413"/>
    <cellStyle name="60% - Акцент5 2 5" xfId="414"/>
    <cellStyle name="60% - Акцент5 2 6" xfId="415"/>
    <cellStyle name="60% - Акцент5 3" xfId="416"/>
    <cellStyle name="60% - Акцент5 4" xfId="417"/>
    <cellStyle name="60% - Акцент5 5" xfId="418"/>
    <cellStyle name="60% - Акцент5 6" xfId="419"/>
    <cellStyle name="60% - Акцент5 7" xfId="420"/>
    <cellStyle name="60% - Акцент6 2" xfId="421"/>
    <cellStyle name="60% - Акцент6 2 2" xfId="422"/>
    <cellStyle name="60% - Акцент6 2 3" xfId="423"/>
    <cellStyle name="60% - Акцент6 2 4" xfId="424"/>
    <cellStyle name="60% - Акцент6 2 5" xfId="425"/>
    <cellStyle name="60% - Акцент6 2 6" xfId="426"/>
    <cellStyle name="60% - Акцент6 3" xfId="427"/>
    <cellStyle name="60% - Акцент6 4" xfId="428"/>
    <cellStyle name="60% - Акцент6 5" xfId="429"/>
    <cellStyle name="60% - Акцент6 6" xfId="430"/>
    <cellStyle name="60% - Акцент6 7" xfId="431"/>
    <cellStyle name="Calc Currency (0)" xfId="432"/>
    <cellStyle name="Calc Currency (2)" xfId="433"/>
    <cellStyle name="Calc Percent (0)" xfId="434"/>
    <cellStyle name="Calc Percent (1)" xfId="435"/>
    <cellStyle name="Calc Percent (2)" xfId="436"/>
    <cellStyle name="Calc Units (0)" xfId="437"/>
    <cellStyle name="Calc Units (1)" xfId="438"/>
    <cellStyle name="Calc Units (2)" xfId="439"/>
    <cellStyle name="Comma [0]" xfId="440"/>
    <cellStyle name="Comma [00]" xfId="441"/>
    <cellStyle name="Comma_irl tel sep5" xfId="442"/>
    <cellStyle name="Comma0" xfId="443"/>
    <cellStyle name="Comments" xfId="444"/>
    <cellStyle name="Currency [0]" xfId="445"/>
    <cellStyle name="Currency [00]" xfId="446"/>
    <cellStyle name="Currency_irl tel sep5" xfId="447"/>
    <cellStyle name="Currency0" xfId="448"/>
    <cellStyle name="Date Short" xfId="449"/>
    <cellStyle name="DELTA" xfId="450"/>
    <cellStyle name="DELTA 2" xfId="451"/>
    <cellStyle name="DELTA 3" xfId="452"/>
    <cellStyle name="DELTA 4" xfId="453"/>
    <cellStyle name="DELTA 5" xfId="454"/>
    <cellStyle name="DELTA 6" xfId="455"/>
    <cellStyle name="DELTA 7" xfId="456"/>
    <cellStyle name="DELTA 8" xfId="457"/>
    <cellStyle name="DELTA 9" xfId="458"/>
    <cellStyle name="DELTA_Баграс 2" xfId="459"/>
    <cellStyle name="DistributionType" xfId="460"/>
    <cellStyle name="Dziesietny [0]_PERSONAL" xfId="461"/>
    <cellStyle name="Dziesietny_PERSONAL" xfId="462"/>
    <cellStyle name="Enter Currency (0)" xfId="463"/>
    <cellStyle name="Enter Currency (2)" xfId="464"/>
    <cellStyle name="Enter Units (0)" xfId="465"/>
    <cellStyle name="Enter Units (1)" xfId="466"/>
    <cellStyle name="Enter Units (2)" xfId="467"/>
    <cellStyle name="Excel Built-in Normal" xfId="468"/>
    <cellStyle name="F2" xfId="469"/>
    <cellStyle name="F3" xfId="470"/>
    <cellStyle name="F4" xfId="471"/>
    <cellStyle name="F5" xfId="472"/>
    <cellStyle name="F6" xfId="473"/>
    <cellStyle name="F7" xfId="474"/>
    <cellStyle name="F8" xfId="475"/>
    <cellStyle name="Flag" xfId="476"/>
    <cellStyle name="Flag 2" xfId="477"/>
    <cellStyle name="Flag 3" xfId="478"/>
    <cellStyle name="Flag 4" xfId="479"/>
    <cellStyle name="Flag 4 2" xfId="480"/>
    <cellStyle name="Flag 4 3" xfId="481"/>
    <cellStyle name="Flag 4 4" xfId="482"/>
    <cellStyle name="Flag 4_Егоза" xfId="483"/>
    <cellStyle name="Flag 5" xfId="484"/>
    <cellStyle name="Flag 5 2" xfId="485"/>
    <cellStyle name="Flag 5 3" xfId="486"/>
    <cellStyle name="Flag 5_Егоза" xfId="487"/>
    <cellStyle name="Flag 6" xfId="488"/>
    <cellStyle name="Flag 6 2" xfId="489"/>
    <cellStyle name="Flag 6 3" xfId="490"/>
    <cellStyle name="Flag 6_Егоза" xfId="491"/>
    <cellStyle name="Flag 7" xfId="492"/>
    <cellStyle name="Flag 8" xfId="493"/>
    <cellStyle name="Flag 9" xfId="494"/>
    <cellStyle name="Flag_Баграс 2" xfId="495"/>
    <cellStyle name="Grey" xfId="496"/>
    <cellStyle name="Header1" xfId="497"/>
    <cellStyle name="Header2" xfId="498"/>
    <cellStyle name="Heading 1" xfId="499"/>
    <cellStyle name="Heading1" xfId="500"/>
    <cellStyle name="Heading2" xfId="501"/>
    <cellStyle name="Heading3" xfId="502"/>
    <cellStyle name="Heading4" xfId="503"/>
    <cellStyle name="Heading5" xfId="504"/>
    <cellStyle name="Heading6" xfId="505"/>
    <cellStyle name="Headline III" xfId="506"/>
    <cellStyle name="Horizontal" xfId="507"/>
    <cellStyle name="Horizontal 2" xfId="508"/>
    <cellStyle name="Horizontal 3" xfId="509"/>
    <cellStyle name="Horizontal 4" xfId="510"/>
    <cellStyle name="Horizontal 4 2" xfId="511"/>
    <cellStyle name="Horizontal 4 3" xfId="512"/>
    <cellStyle name="Horizontal 4 4" xfId="513"/>
    <cellStyle name="Horizontal 4_Егоза" xfId="514"/>
    <cellStyle name="Horizontal 5" xfId="515"/>
    <cellStyle name="Horizontal 5 2" xfId="516"/>
    <cellStyle name="Horizontal 5 3" xfId="517"/>
    <cellStyle name="Horizontal 5_Егоза" xfId="518"/>
    <cellStyle name="Horizontal 6" xfId="519"/>
    <cellStyle name="Horizontal 6 2" xfId="520"/>
    <cellStyle name="Horizontal 6 3" xfId="521"/>
    <cellStyle name="Horizontal 6_Егоза" xfId="522"/>
    <cellStyle name="Horizontal 7" xfId="523"/>
    <cellStyle name="Horizontal 8" xfId="524"/>
    <cellStyle name="Horizontal 9" xfId="525"/>
    <cellStyle name="Horizontal_Баграс 2" xfId="526"/>
    <cellStyle name="Hyperlink" xfId="527"/>
    <cellStyle name="Iau?iue_Sheet1" xfId="528"/>
    <cellStyle name="Input [yellow]" xfId="529"/>
    <cellStyle name="Link Currency (0)" xfId="530"/>
    <cellStyle name="Link Currency (2)" xfId="531"/>
    <cellStyle name="Link Units (0)" xfId="532"/>
    <cellStyle name="Link Units (1)" xfId="533"/>
    <cellStyle name="Link Units (2)" xfId="534"/>
    <cellStyle name="Matrix" xfId="535"/>
    <cellStyle name="Matrix 2" xfId="536"/>
    <cellStyle name="Matrix 3" xfId="537"/>
    <cellStyle name="Matrix 4" xfId="538"/>
    <cellStyle name="Matrix 4 2" xfId="539"/>
    <cellStyle name="Matrix 4 3" xfId="540"/>
    <cellStyle name="Matrix 4 4" xfId="541"/>
    <cellStyle name="Matrix 4_Егоза" xfId="542"/>
    <cellStyle name="Matrix 5" xfId="543"/>
    <cellStyle name="Matrix 5 2" xfId="544"/>
    <cellStyle name="Matrix 5 3" xfId="545"/>
    <cellStyle name="Matrix 5_Егоза" xfId="546"/>
    <cellStyle name="Matrix 6" xfId="547"/>
    <cellStyle name="Matrix 6 2" xfId="548"/>
    <cellStyle name="Matrix 6 3" xfId="549"/>
    <cellStyle name="Matrix 6_Егоза" xfId="550"/>
    <cellStyle name="Matrix 7" xfId="551"/>
    <cellStyle name="Matrix 8" xfId="552"/>
    <cellStyle name="Matrix 9" xfId="553"/>
    <cellStyle name="Matrix_Баграс 2" xfId="554"/>
    <cellStyle name="normal" xfId="555"/>
    <cellStyle name="Normal - Style1" xfId="556"/>
    <cellStyle name="normal 2" xfId="557"/>
    <cellStyle name="normal 3" xfId="558"/>
    <cellStyle name="normal 4" xfId="559"/>
    <cellStyle name="normal 5" xfId="560"/>
    <cellStyle name="normal 6" xfId="561"/>
    <cellStyle name="Normal_1_1" xfId="562"/>
    <cellStyle name="normбlnм_laroux" xfId="563"/>
    <cellStyle name="Oleg_Style I" xfId="564"/>
    <cellStyle name="Option" xfId="565"/>
    <cellStyle name="Percent [0]" xfId="566"/>
    <cellStyle name="Percent [00]" xfId="567"/>
    <cellStyle name="Percent [2]" xfId="568"/>
    <cellStyle name="PrePop Currency (0)" xfId="569"/>
    <cellStyle name="PrePop Currency (2)" xfId="570"/>
    <cellStyle name="PrePop Units (0)" xfId="571"/>
    <cellStyle name="PrePop Units (1)" xfId="572"/>
    <cellStyle name="PrePop Units (2)" xfId="573"/>
    <cellStyle name="Price" xfId="574"/>
    <cellStyle name="Product" xfId="575"/>
    <cellStyle name="ResellerType" xfId="576"/>
    <cellStyle name="Rubles" xfId="577"/>
    <cellStyle name="Style 1" xfId="578"/>
    <cellStyle name="Text Indent A" xfId="579"/>
    <cellStyle name="Text Indent B" xfId="580"/>
    <cellStyle name="Text Indent C" xfId="581"/>
    <cellStyle name="Unit" xfId="582"/>
    <cellStyle name="Walutowy [0]_PERSONAL" xfId="583"/>
    <cellStyle name="Walutowy_PERSONAL" xfId="584"/>
    <cellStyle name="Акт" xfId="585"/>
    <cellStyle name="АктМТСН" xfId="586"/>
    <cellStyle name="Акцент1 2" xfId="587"/>
    <cellStyle name="Акцент1 2 2" xfId="588"/>
    <cellStyle name="Акцент1 2 3" xfId="589"/>
    <cellStyle name="Акцент1 2 4" xfId="590"/>
    <cellStyle name="Акцент1 2 5" xfId="591"/>
    <cellStyle name="Акцент1 2 6" xfId="592"/>
    <cellStyle name="Акцент1 3" xfId="593"/>
    <cellStyle name="Акцент1 4" xfId="594"/>
    <cellStyle name="Акцент1 5" xfId="595"/>
    <cellStyle name="Акцент1 6" xfId="596"/>
    <cellStyle name="Акцент1 7" xfId="597"/>
    <cellStyle name="Акцент2 2" xfId="598"/>
    <cellStyle name="Акцент2 2 2" xfId="599"/>
    <cellStyle name="Акцент2 2 3" xfId="600"/>
    <cellStyle name="Акцент2 2 4" xfId="601"/>
    <cellStyle name="Акцент2 2 5" xfId="602"/>
    <cellStyle name="Акцент2 2 6" xfId="603"/>
    <cellStyle name="Акцент2 3" xfId="604"/>
    <cellStyle name="Акцент2 4" xfId="605"/>
    <cellStyle name="Акцент2 5" xfId="606"/>
    <cellStyle name="Акцент2 6" xfId="607"/>
    <cellStyle name="Акцент2 7" xfId="608"/>
    <cellStyle name="Акцент3 2" xfId="609"/>
    <cellStyle name="Акцент3 2 2" xfId="610"/>
    <cellStyle name="Акцент3 2 3" xfId="611"/>
    <cellStyle name="Акцент3 2 4" xfId="612"/>
    <cellStyle name="Акцент3 2 5" xfId="613"/>
    <cellStyle name="Акцент3 2 6" xfId="614"/>
    <cellStyle name="Акцент3 3" xfId="615"/>
    <cellStyle name="Акцент3 4" xfId="616"/>
    <cellStyle name="Акцент3 5" xfId="617"/>
    <cellStyle name="Акцент3 6" xfId="618"/>
    <cellStyle name="Акцент3 7" xfId="619"/>
    <cellStyle name="Акцент4 2" xfId="620"/>
    <cellStyle name="Акцент4 2 2" xfId="621"/>
    <cellStyle name="Акцент4 2 3" xfId="622"/>
    <cellStyle name="Акцент4 2 4" xfId="623"/>
    <cellStyle name="Акцент4 2 5" xfId="624"/>
    <cellStyle name="Акцент4 2 6" xfId="625"/>
    <cellStyle name="Акцент4 3" xfId="626"/>
    <cellStyle name="Акцент4 4" xfId="627"/>
    <cellStyle name="Акцент4 5" xfId="628"/>
    <cellStyle name="Акцент4 6" xfId="629"/>
    <cellStyle name="Акцент4 7" xfId="630"/>
    <cellStyle name="Акцент5 2" xfId="631"/>
    <cellStyle name="Акцент5 2 2" xfId="632"/>
    <cellStyle name="Акцент5 2 3" xfId="633"/>
    <cellStyle name="Акцент5 2 4" xfId="634"/>
    <cellStyle name="Акцент5 2 5" xfId="635"/>
    <cellStyle name="Акцент5 2 6" xfId="636"/>
    <cellStyle name="Акцент5 3" xfId="637"/>
    <cellStyle name="Акцент5 4" xfId="638"/>
    <cellStyle name="Акцент5 5" xfId="639"/>
    <cellStyle name="Акцент5 6" xfId="640"/>
    <cellStyle name="Акцент5 7" xfId="641"/>
    <cellStyle name="Акцент6 2" xfId="642"/>
    <cellStyle name="Акцент6 2 2" xfId="643"/>
    <cellStyle name="Акцент6 2 3" xfId="644"/>
    <cellStyle name="Акцент6 2 4" xfId="645"/>
    <cellStyle name="Акцент6 2 5" xfId="646"/>
    <cellStyle name="Акцент6 2 6" xfId="647"/>
    <cellStyle name="Акцент6 3" xfId="648"/>
    <cellStyle name="Акцент6 4" xfId="649"/>
    <cellStyle name="Акцент6 5" xfId="650"/>
    <cellStyle name="Акцент6 6" xfId="651"/>
    <cellStyle name="Акцент6 7" xfId="652"/>
    <cellStyle name="Ввод  2" xfId="653"/>
    <cellStyle name="Ввод  2 2" xfId="654"/>
    <cellStyle name="Ввод  2 3" xfId="655"/>
    <cellStyle name="Ввод  2 4" xfId="656"/>
    <cellStyle name="Ввод  2 5" xfId="657"/>
    <cellStyle name="Ввод  2 6" xfId="658"/>
    <cellStyle name="Ввод  2_Индекс С.Покур к.39-ДНС - 2" xfId="659"/>
    <cellStyle name="Ввод  3" xfId="660"/>
    <cellStyle name="Ввод  4" xfId="661"/>
    <cellStyle name="Ввод  5" xfId="662"/>
    <cellStyle name="Ввод  6" xfId="663"/>
    <cellStyle name="Ввод  7" xfId="664"/>
    <cellStyle name="ВедРесурсов" xfId="665"/>
    <cellStyle name="ВедРесурсовАкт" xfId="666"/>
    <cellStyle name="Вывод 2" xfId="667"/>
    <cellStyle name="Вывод 2 2" xfId="668"/>
    <cellStyle name="Вывод 2 3" xfId="669"/>
    <cellStyle name="Вывод 2 4" xfId="670"/>
    <cellStyle name="Вывод 2 5" xfId="671"/>
    <cellStyle name="Вывод 2 6" xfId="672"/>
    <cellStyle name="Вывод 2_Индекс С.Покур к.39-ДНС - 2" xfId="673"/>
    <cellStyle name="Вывод 3" xfId="674"/>
    <cellStyle name="Вывод 4" xfId="675"/>
    <cellStyle name="Вывод 5" xfId="676"/>
    <cellStyle name="Вывод 6" xfId="677"/>
    <cellStyle name="Вывод 7" xfId="678"/>
    <cellStyle name="Вычисление 2" xfId="679"/>
    <cellStyle name="Вычисление 2 2" xfId="680"/>
    <cellStyle name="Вычисление 2 3" xfId="681"/>
    <cellStyle name="Вычисление 2 4" xfId="682"/>
    <cellStyle name="Вычисление 2 5" xfId="683"/>
    <cellStyle name="Вычисление 2 6" xfId="684"/>
    <cellStyle name="Вычисление 2_Индекс С.Покур к.39-ДНС - 2" xfId="685"/>
    <cellStyle name="Вычисление 3" xfId="686"/>
    <cellStyle name="Вычисление 4" xfId="687"/>
    <cellStyle name="Вычисление 5" xfId="688"/>
    <cellStyle name="Вычисление 6" xfId="689"/>
    <cellStyle name="Вычисление 7" xfId="690"/>
    <cellStyle name="Группа" xfId="691"/>
    <cellStyle name="Дата" xfId="692"/>
    <cellStyle name="Заголовок 1 2" xfId="693"/>
    <cellStyle name="Заголовок 1 2 2" xfId="694"/>
    <cellStyle name="Заголовок 1 2 3" xfId="695"/>
    <cellStyle name="Заголовок 1 2 4" xfId="696"/>
    <cellStyle name="Заголовок 1 2 5" xfId="697"/>
    <cellStyle name="Заголовок 1 2 6" xfId="698"/>
    <cellStyle name="Заголовок 1 2_Индекс С.Покур к.39-ДНС - 2" xfId="699"/>
    <cellStyle name="Заголовок 1 3" xfId="700"/>
    <cellStyle name="Заголовок 1 4" xfId="701"/>
    <cellStyle name="Заголовок 1 5" xfId="702"/>
    <cellStyle name="Заголовок 1 6" xfId="703"/>
    <cellStyle name="Заголовок 1 7" xfId="704"/>
    <cellStyle name="Заголовок 2 2" xfId="705"/>
    <cellStyle name="Заголовок 2 2 2" xfId="706"/>
    <cellStyle name="Заголовок 2 2 3" xfId="707"/>
    <cellStyle name="Заголовок 2 2 4" xfId="708"/>
    <cellStyle name="Заголовок 2 2 5" xfId="709"/>
    <cellStyle name="Заголовок 2 2 6" xfId="710"/>
    <cellStyle name="Заголовок 2 2_Индекс С.Покур к.39-ДНС - 2" xfId="711"/>
    <cellStyle name="Заголовок 2 3" xfId="712"/>
    <cellStyle name="Заголовок 2 4" xfId="713"/>
    <cellStyle name="Заголовок 2 5" xfId="714"/>
    <cellStyle name="Заголовок 2 6" xfId="715"/>
    <cellStyle name="Заголовок 2 7" xfId="716"/>
    <cellStyle name="Заголовок 3 2" xfId="717"/>
    <cellStyle name="Заголовок 3 2 2" xfId="718"/>
    <cellStyle name="Заголовок 3 2 3" xfId="719"/>
    <cellStyle name="Заголовок 3 2 4" xfId="720"/>
    <cellStyle name="Заголовок 3 2 5" xfId="721"/>
    <cellStyle name="Заголовок 3 2 6" xfId="722"/>
    <cellStyle name="Заголовок 3 2_Индекс С.Покур к.39-ДНС - 2" xfId="723"/>
    <cellStyle name="Заголовок 3 3" xfId="724"/>
    <cellStyle name="Заголовок 3 4" xfId="725"/>
    <cellStyle name="Заголовок 3 5" xfId="726"/>
    <cellStyle name="Заголовок 3 6" xfId="727"/>
    <cellStyle name="Заголовок 3 7" xfId="728"/>
    <cellStyle name="Заголовок 4 2" xfId="729"/>
    <cellStyle name="Заголовок 4 2 2" xfId="730"/>
    <cellStyle name="Заголовок 4 2 3" xfId="731"/>
    <cellStyle name="Заголовок 4 2 4" xfId="732"/>
    <cellStyle name="Заголовок 4 2 5" xfId="733"/>
    <cellStyle name="Заголовок 4 2 6" xfId="734"/>
    <cellStyle name="Заголовок 4 3" xfId="735"/>
    <cellStyle name="Заголовок 4 4" xfId="736"/>
    <cellStyle name="Заголовок 4 5" xfId="737"/>
    <cellStyle name="Заголовок 4 6" xfId="738"/>
    <cellStyle name="Заголовок 4 7" xfId="739"/>
    <cellStyle name="Звезды" xfId="740"/>
    <cellStyle name="Индексы" xfId="741"/>
    <cellStyle name="Итог 2" xfId="742"/>
    <cellStyle name="Итог 2 2" xfId="743"/>
    <cellStyle name="Итог 2 3" xfId="744"/>
    <cellStyle name="Итог 2 4" xfId="745"/>
    <cellStyle name="Итог 2 5" xfId="746"/>
    <cellStyle name="Итог 2 6" xfId="747"/>
    <cellStyle name="Итог 2_Индекс С.Покур к.39-ДНС - 2" xfId="748"/>
    <cellStyle name="Итог 3" xfId="749"/>
    <cellStyle name="Итог 4" xfId="750"/>
    <cellStyle name="Итог 5" xfId="751"/>
    <cellStyle name="Итог 6" xfId="752"/>
    <cellStyle name="Итог 7" xfId="753"/>
    <cellStyle name="Итоги" xfId="754"/>
    <cellStyle name="ИтогоАктБазЦ" xfId="755"/>
    <cellStyle name="ИтогоАктБИМ" xfId="756"/>
    <cellStyle name="ИтогоАктРесМет" xfId="757"/>
    <cellStyle name="ИтогоАктТекЦ" xfId="758"/>
    <cellStyle name="ИтогоБазЦ" xfId="759"/>
    <cellStyle name="ИтогоБИМ" xfId="760"/>
    <cellStyle name="ИтогоРесМет" xfId="761"/>
    <cellStyle name="ИтогоТекЦ" xfId="762"/>
    <cellStyle name="Контрольная ячейка 2" xfId="763"/>
    <cellStyle name="Контрольная ячейка 2 2" xfId="764"/>
    <cellStyle name="Контрольная ячейка 2 3" xfId="765"/>
    <cellStyle name="Контрольная ячейка 2 4" xfId="766"/>
    <cellStyle name="Контрольная ячейка 2 5" xfId="767"/>
    <cellStyle name="Контрольная ячейка 2 6" xfId="768"/>
    <cellStyle name="Контрольная ячейка 2_Индекс С.Покур к.39-ДНС - 2" xfId="769"/>
    <cellStyle name="Контрольная ячейка 3" xfId="770"/>
    <cellStyle name="Контрольная ячейка 4" xfId="771"/>
    <cellStyle name="Контрольная ячейка 5" xfId="772"/>
    <cellStyle name="Контрольная ячейка 6" xfId="773"/>
    <cellStyle name="Контрольная ячейка 7" xfId="774"/>
    <cellStyle name="ЛокСмета" xfId="775"/>
    <cellStyle name="ЛокСмета 2" xfId="776"/>
    <cellStyle name="ЛокСмета 3" xfId="777"/>
    <cellStyle name="ЛокСмета 4" xfId="778"/>
    <cellStyle name="ЛокСмета 5" xfId="779"/>
    <cellStyle name="ЛокСмета 6" xfId="780"/>
    <cellStyle name="ЛокСмета_Егоза" xfId="781"/>
    <cellStyle name="ЛокСмМТСН" xfId="782"/>
    <cellStyle name="М29" xfId="783"/>
    <cellStyle name="Название 2" xfId="784"/>
    <cellStyle name="Название 2 2" xfId="785"/>
    <cellStyle name="Название 2 3" xfId="786"/>
    <cellStyle name="Название 2 4" xfId="787"/>
    <cellStyle name="Название 2 5" xfId="788"/>
    <cellStyle name="Название 2 6" xfId="789"/>
    <cellStyle name="Название 3" xfId="790"/>
    <cellStyle name="Название 4" xfId="791"/>
    <cellStyle name="Название 5" xfId="792"/>
    <cellStyle name="Название 6" xfId="793"/>
    <cellStyle name="Название 7" xfId="794"/>
    <cellStyle name="Нейтральный 2" xfId="795"/>
    <cellStyle name="Нейтральный 2 2" xfId="796"/>
    <cellStyle name="Нейтральный 2 3" xfId="797"/>
    <cellStyle name="Нейтральный 2 4" xfId="798"/>
    <cellStyle name="Нейтральный 2 5" xfId="799"/>
    <cellStyle name="Нейтральный 2 6" xfId="800"/>
    <cellStyle name="Нейтральный 3" xfId="801"/>
    <cellStyle name="Нейтральный 4" xfId="802"/>
    <cellStyle name="Нейтральный 5" xfId="803"/>
    <cellStyle name="Нейтральный 6" xfId="804"/>
    <cellStyle name="Нейтральный 7" xfId="805"/>
    <cellStyle name="ОбСмета" xfId="806"/>
    <cellStyle name="Обычный" xfId="0" builtinId="0"/>
    <cellStyle name="Обычный 10" xfId="807"/>
    <cellStyle name="Обычный 10 2" xfId="808"/>
    <cellStyle name="Обычный 10 3" xfId="809"/>
    <cellStyle name="Обычный 10_индекс ПРБ Вата куст259" xfId="810"/>
    <cellStyle name="Обычный 109" xfId="811"/>
    <cellStyle name="Обычный 11" xfId="812"/>
    <cellStyle name="Обычный 11 2" xfId="813"/>
    <cellStyle name="Обычный 11_Новый формат приложения № 3 ( к договору) ответ на Ваши корр. 16.02." xfId="814"/>
    <cellStyle name="Обычный 12" xfId="815"/>
    <cellStyle name="Обычный 12 2" xfId="816"/>
    <cellStyle name="Обычный 123" xfId="817"/>
    <cellStyle name="Обычный 13" xfId="818"/>
    <cellStyle name="Обычный 138" xfId="819"/>
    <cellStyle name="Обычный 14" xfId="820"/>
    <cellStyle name="Обычный 15" xfId="821"/>
    <cellStyle name="Обычный 16" xfId="822"/>
    <cellStyle name="Обычный 166" xfId="823"/>
    <cellStyle name="Обычный 17" xfId="824"/>
    <cellStyle name="Обычный 18" xfId="825"/>
    <cellStyle name="Обычный 19" xfId="826"/>
    <cellStyle name="Обычный 2" xfId="827"/>
    <cellStyle name="Обычный 2 2" xfId="828"/>
    <cellStyle name="Обычный 2 2 2" xfId="829"/>
    <cellStyle name="Обычный 2 2 2 2" xfId="830"/>
    <cellStyle name="Обычный 2 2 2 2 2" xfId="831"/>
    <cellStyle name="Обычный 2 2 2 2 2 2" xfId="832"/>
    <cellStyle name="Обычный 2 2 2 2 2 2 2" xfId="833"/>
    <cellStyle name="Обычный 2 2 2 2 2 2 2 2" xfId="834"/>
    <cellStyle name="Обычный 2 2 2 2 2 2 2 2 2" xfId="835"/>
    <cellStyle name="Обычный 2 2 2 2 2 2 2 2 2 2" xfId="836"/>
    <cellStyle name="Обычный 2 2 2 2 2 2 2 2 2 3" xfId="837"/>
    <cellStyle name="Обычный 2 2 2 2 2 2 2 2 3" xfId="838"/>
    <cellStyle name="Обычный 2 2 2 2 2 2 2 2 4" xfId="839"/>
    <cellStyle name="Обычный 2 2 2 2 2 2 2 2 5" xfId="840"/>
    <cellStyle name="Обычный 2 2 2 2 2 2 2 2 6" xfId="841"/>
    <cellStyle name="Обычный 2 2 2 2 2 2 2 3" xfId="842"/>
    <cellStyle name="Обычный 2 2 2 2 2 2 2 3 2" xfId="843"/>
    <cellStyle name="Обычный 2 2 2 2 2 2 2 3 3" xfId="844"/>
    <cellStyle name="Обычный 2 2 2 2 2 2 2 4" xfId="845"/>
    <cellStyle name="Обычный 2 2 2 2 2 2 2 5" xfId="846"/>
    <cellStyle name="Обычный 2 2 2 2 2 2 2 6" xfId="847"/>
    <cellStyle name="Обычный 2 2 2 2 2 2 3" xfId="848"/>
    <cellStyle name="Обычный 2 2 2 2 2 2 4" xfId="849"/>
    <cellStyle name="Обычный 2 2 2 2 2 2 4 2" xfId="850"/>
    <cellStyle name="Обычный 2 2 2 2 2 2 4 3" xfId="851"/>
    <cellStyle name="Обычный 2 2 2 2 2 2 5" xfId="852"/>
    <cellStyle name="Обычный 2 2 2 2 2 2 6" xfId="853"/>
    <cellStyle name="Обычный 2 2 2 2 2 2 7" xfId="854"/>
    <cellStyle name="Обычный 2 2 2 2 2 3" xfId="855"/>
    <cellStyle name="Обычный 2 2 2 2 2 3 2" xfId="856"/>
    <cellStyle name="Обычный 2 2 2 2 2 4" xfId="857"/>
    <cellStyle name="Обычный 2 2 2 2 2 4 2" xfId="858"/>
    <cellStyle name="Обычный 2 2 2 2 2 4 3" xfId="859"/>
    <cellStyle name="Обычный 2 2 2 2 2 5" xfId="860"/>
    <cellStyle name="Обычный 2 2 2 2 2 6" xfId="861"/>
    <cellStyle name="Обычный 2 2 2 2 2 7" xfId="862"/>
    <cellStyle name="Обычный 2 2 2 2 2_индекс ВЛ №2 " xfId="863"/>
    <cellStyle name="Обычный 2 2 2 2 3" xfId="864"/>
    <cellStyle name="Обычный 2 2 2 2 3 2" xfId="865"/>
    <cellStyle name="Обычный 2 2 2 2 4" xfId="866"/>
    <cellStyle name="Обычный 2 2 2 2 4 2" xfId="867"/>
    <cellStyle name="Обычный 2 2 2 2 4 3" xfId="868"/>
    <cellStyle name="Обычный 2 2 2 2 5" xfId="869"/>
    <cellStyle name="Обычный 2 2 2 2 6" xfId="870"/>
    <cellStyle name="Обычный 2 2 2 2 7" xfId="871"/>
    <cellStyle name="Обычный 2 2 2 3" xfId="872"/>
    <cellStyle name="Обычный 2 2 2 4" xfId="873"/>
    <cellStyle name="Обычный 2 2 2 4 2" xfId="874"/>
    <cellStyle name="Обычный 2 2 2 5" xfId="875"/>
    <cellStyle name="Обычный 2 2 2 5 2" xfId="876"/>
    <cellStyle name="Обычный 2 2 2 5 3" xfId="877"/>
    <cellStyle name="Обычный 2 2 2 6" xfId="878"/>
    <cellStyle name="Обычный 2 2 2 7" xfId="879"/>
    <cellStyle name="Обычный 2 2 2 8" xfId="880"/>
    <cellStyle name="Обычный 2 2 2_индекс ВЛ №2 " xfId="881"/>
    <cellStyle name="Обычный 2 2 3" xfId="882"/>
    <cellStyle name="Обычный 2 2 3 2" xfId="883"/>
    <cellStyle name="Обычный 2 2 3 3" xfId="884"/>
    <cellStyle name="Обычный 2 2 3 4" xfId="885"/>
    <cellStyle name="Обычный 2 2 4" xfId="886"/>
    <cellStyle name="Обычный 2 2 4 2" xfId="887"/>
    <cellStyle name="Обычный 2 2 4 2 2" xfId="888"/>
    <cellStyle name="Обычный 2 2 4 2 3" xfId="889"/>
    <cellStyle name="Обычный 2 2 4 2 4" xfId="890"/>
    <cellStyle name="Обычный 2 2 4 3" xfId="891"/>
    <cellStyle name="Обычный 2 2 4 4" xfId="892"/>
    <cellStyle name="Обычный 2 2 5" xfId="893"/>
    <cellStyle name="Обычный 2 2 5 2" xfId="894"/>
    <cellStyle name="Обычный 2 2 5 3" xfId="895"/>
    <cellStyle name="Обычный 2 2 6" xfId="896"/>
    <cellStyle name="Обычный 2 2 7" xfId="897"/>
    <cellStyle name="Обычный 2 2 8" xfId="898"/>
    <cellStyle name="Обычный 2 2_Егоза" xfId="899"/>
    <cellStyle name="Обычный 2 3" xfId="900"/>
    <cellStyle name="Обычный 2 3 2" xfId="901"/>
    <cellStyle name="Обычный 2 3 3" xfId="902"/>
    <cellStyle name="Обычный 2 3 4" xfId="903"/>
    <cellStyle name="Обычный 2 4" xfId="904"/>
    <cellStyle name="Обычный 2 5" xfId="905"/>
    <cellStyle name="Обычный 2 6" xfId="906"/>
    <cellStyle name="Обычный 2 7" xfId="907"/>
    <cellStyle name="Обычный 2_4С- МФС Чистинное индекс пересчет" xfId="908"/>
    <cellStyle name="Обычный 2_Индекс РУ 3 №3 " xfId="909"/>
    <cellStyle name="Обычный 20" xfId="910"/>
    <cellStyle name="Обычный 21" xfId="911"/>
    <cellStyle name="Обычный 22" xfId="912"/>
    <cellStyle name="Обычный 23" xfId="913"/>
    <cellStyle name="Обычный 24" xfId="914"/>
    <cellStyle name="Обычный 25" xfId="915"/>
    <cellStyle name="Обычный 26" xfId="916"/>
    <cellStyle name="Обычный 27" xfId="917"/>
    <cellStyle name="Обычный 28" xfId="918"/>
    <cellStyle name="Обычный 29" xfId="919"/>
    <cellStyle name="Обычный 3" xfId="920"/>
    <cellStyle name="Обычный 3 2" xfId="921"/>
    <cellStyle name="Обычный 3 2 2" xfId="922"/>
    <cellStyle name="Обычный 3 2 3" xfId="923"/>
    <cellStyle name="Обычный 3 2 4" xfId="924"/>
    <cellStyle name="Обычный 3 3" xfId="925"/>
    <cellStyle name="Обычный 3 3 2" xfId="926"/>
    <cellStyle name="Обычный 3 3 3" xfId="927"/>
    <cellStyle name="Обычный 3 3 4" xfId="928"/>
    <cellStyle name="Обычный 3 4" xfId="929"/>
    <cellStyle name="Обычный 3 4 2" xfId="930"/>
    <cellStyle name="Обычный 3 4 3" xfId="931"/>
    <cellStyle name="Обычный 3 4_Егоза" xfId="932"/>
    <cellStyle name="Обычный 3 5" xfId="933"/>
    <cellStyle name="Обычный 3 5 2" xfId="934"/>
    <cellStyle name="Обычный 3 5 3" xfId="935"/>
    <cellStyle name="Обычный 3 5_Егоза" xfId="936"/>
    <cellStyle name="Обычный 3 6" xfId="937"/>
    <cellStyle name="Обычный 3 6 2" xfId="938"/>
    <cellStyle name="Обычный 3 6 3" xfId="939"/>
    <cellStyle name="Обычный 3 6_Егоза" xfId="940"/>
    <cellStyle name="Обычный 3 7" xfId="941"/>
    <cellStyle name="Обычный 3 7 2" xfId="942"/>
    <cellStyle name="Обычный 3 7 3" xfId="943"/>
    <cellStyle name="Обычный 3 7_Егоза" xfId="944"/>
    <cellStyle name="Обычный 3 8" xfId="945"/>
    <cellStyle name="Обычный 3 9" xfId="946"/>
    <cellStyle name="Обычный 3_Егоза" xfId="947"/>
    <cellStyle name="Обычный 30" xfId="948"/>
    <cellStyle name="Обычный 31" xfId="949"/>
    <cellStyle name="Обычный 32" xfId="950"/>
    <cellStyle name="Обычный 35" xfId="951"/>
    <cellStyle name="Обычный 38" xfId="952"/>
    <cellStyle name="Обычный 39" xfId="953"/>
    <cellStyle name="Обычный 4" xfId="954"/>
    <cellStyle name="Обычный 4 2" xfId="955"/>
    <cellStyle name="Обычный 4 3" xfId="956"/>
    <cellStyle name="Обычный 4 3 2" xfId="957"/>
    <cellStyle name="Обычный 4 4" xfId="958"/>
    <cellStyle name="Обычный 40" xfId="959"/>
    <cellStyle name="Обычный 41" xfId="960"/>
    <cellStyle name="Обычный 42" xfId="961"/>
    <cellStyle name="Обычный 43" xfId="962"/>
    <cellStyle name="Обычный 44" xfId="963"/>
    <cellStyle name="Обычный 46" xfId="964"/>
    <cellStyle name="Обычный 47" xfId="965"/>
    <cellStyle name="Обычный 48" xfId="966"/>
    <cellStyle name="Обычный 5" xfId="967"/>
    <cellStyle name="Обычный 50" xfId="968"/>
    <cellStyle name="Обычный 55" xfId="969"/>
    <cellStyle name="Обычный 6" xfId="970"/>
    <cellStyle name="Обычный 6 2" xfId="971"/>
    <cellStyle name="Обычный 6 3" xfId="972"/>
    <cellStyle name="Обычный 6 4" xfId="973"/>
    <cellStyle name="Обычный 6 5" xfId="974"/>
    <cellStyle name="Обычный 6 6" xfId="975"/>
    <cellStyle name="Обычный 6_Баграс 2" xfId="976"/>
    <cellStyle name="Обычный 61" xfId="977"/>
    <cellStyle name="Обычный 7" xfId="978"/>
    <cellStyle name="Обычный 8" xfId="979"/>
    <cellStyle name="Обычный 9" xfId="980"/>
    <cellStyle name="Обычный 9 2" xfId="981"/>
    <cellStyle name="Обычный 9 3" xfId="982"/>
    <cellStyle name="Обычный 9 4" xfId="983"/>
    <cellStyle name="Обычный 9 5" xfId="984"/>
    <cellStyle name="Обычный 9 6" xfId="985"/>
    <cellStyle name="Обычный 9_Баграс 2" xfId="986"/>
    <cellStyle name="Обычный_SSR5086" xfId="987"/>
    <cellStyle name="Обычный_Прилож.№1,2,3" xfId="988"/>
    <cellStyle name="Обычный_Приложение 4" xfId="1"/>
    <cellStyle name="Обычный_Расчет стоимости услуг ТЭР" xfId="989"/>
    <cellStyle name="Обычный_рцк" xfId="990"/>
    <cellStyle name="Обычный_РЦК2" xfId="991"/>
    <cellStyle name="Параметр" xfId="992"/>
    <cellStyle name="ПеременныеСметы" xfId="993"/>
    <cellStyle name="Плохой 2" xfId="994"/>
    <cellStyle name="Плохой 2 2" xfId="995"/>
    <cellStyle name="Плохой 2 3" xfId="996"/>
    <cellStyle name="Плохой 2 4" xfId="997"/>
    <cellStyle name="Плохой 2 5" xfId="998"/>
    <cellStyle name="Плохой 2 6" xfId="999"/>
    <cellStyle name="Плохой 3" xfId="1000"/>
    <cellStyle name="Плохой 4" xfId="1001"/>
    <cellStyle name="Плохой 5" xfId="1002"/>
    <cellStyle name="Плохой 6" xfId="1003"/>
    <cellStyle name="Плохой 7" xfId="1004"/>
    <cellStyle name="ПодПодраздел" xfId="1005"/>
    <cellStyle name="Подраздел" xfId="1006"/>
    <cellStyle name="Пояснение 2" xfId="1007"/>
    <cellStyle name="Пояснение 2 2" xfId="1008"/>
    <cellStyle name="Пояснение 2 3" xfId="1009"/>
    <cellStyle name="Пояснение 2 4" xfId="1010"/>
    <cellStyle name="Пояснение 2 5" xfId="1011"/>
    <cellStyle name="Пояснение 2 6" xfId="1012"/>
    <cellStyle name="Пояснение 3" xfId="1013"/>
    <cellStyle name="Пояснение 4" xfId="1014"/>
    <cellStyle name="Пояснение 5" xfId="1015"/>
    <cellStyle name="Пояснение 6" xfId="1016"/>
    <cellStyle name="Пояснение 7" xfId="1017"/>
    <cellStyle name="Примечание 2" xfId="1018"/>
    <cellStyle name="Примечание 2 2" xfId="1019"/>
    <cellStyle name="Примечание 2 3" xfId="1020"/>
    <cellStyle name="Примечание 2 4" xfId="1021"/>
    <cellStyle name="Примечание 2 5" xfId="1022"/>
    <cellStyle name="Примечание 2 6" xfId="1023"/>
    <cellStyle name="Примечание 2_Индекс С.Покур к.39-ДНС - 2" xfId="1024"/>
    <cellStyle name="Примечание 3" xfId="1025"/>
    <cellStyle name="Примечание 4" xfId="1026"/>
    <cellStyle name="Примечание 5" xfId="1027"/>
    <cellStyle name="Примечание 6" xfId="1028"/>
    <cellStyle name="Примечание 7" xfId="1029"/>
    <cellStyle name="Процент_PRG (2)" xfId="1030"/>
    <cellStyle name="Процентный 2" xfId="1031"/>
    <cellStyle name="Процентный 3" xfId="1032"/>
    <cellStyle name="Раздел" xfId="1033"/>
    <cellStyle name="РесСмета" xfId="1034"/>
    <cellStyle name="СводкаСтоимРаб" xfId="1035"/>
    <cellStyle name="СводРасч" xfId="1036"/>
    <cellStyle name="Связанная ячейка 2" xfId="1037"/>
    <cellStyle name="Связанная ячейка 2 2" xfId="1038"/>
    <cellStyle name="Связанная ячейка 2 3" xfId="1039"/>
    <cellStyle name="Связанная ячейка 2 4" xfId="1040"/>
    <cellStyle name="Связанная ячейка 2 5" xfId="1041"/>
    <cellStyle name="Связанная ячейка 2 6" xfId="1042"/>
    <cellStyle name="Связанная ячейка 2_Индекс С.Покур к.39-ДНС - 2" xfId="1043"/>
    <cellStyle name="Связанная ячейка 3" xfId="1044"/>
    <cellStyle name="Связанная ячейка 4" xfId="1045"/>
    <cellStyle name="Связанная ячейка 5" xfId="1046"/>
    <cellStyle name="Связанная ячейка 6" xfId="1047"/>
    <cellStyle name="Связанная ячейка 7" xfId="1048"/>
    <cellStyle name="Список ресурсов" xfId="1049"/>
    <cellStyle name="Стиль 1" xfId="1050"/>
    <cellStyle name="Стиль 1 2" xfId="1051"/>
    <cellStyle name="Стиль 1 3" xfId="1052"/>
    <cellStyle name="Стиль 1 4" xfId="1053"/>
    <cellStyle name="Стиль 1 5" xfId="1054"/>
    <cellStyle name="Стиль 1 6" xfId="1055"/>
    <cellStyle name="Стиль 1 7" xfId="1056"/>
    <cellStyle name="Стиль 1_1310.1.17  БКНС-1 Тайл.м.м" xfId="1057"/>
    <cellStyle name="Стиль_названий" xfId="1058"/>
    <cellStyle name="Строка нечётная" xfId="1059"/>
    <cellStyle name="Строка чётная" xfId="1060"/>
    <cellStyle name="ТЕКСТ" xfId="1061"/>
    <cellStyle name="Текст предупреждения 2" xfId="1062"/>
    <cellStyle name="Текст предупреждения 2 2" xfId="1063"/>
    <cellStyle name="Текст предупреждения 2 3" xfId="1064"/>
    <cellStyle name="Текст предупреждения 2 4" xfId="1065"/>
    <cellStyle name="Текст предупреждения 2 5" xfId="1066"/>
    <cellStyle name="Текст предупреждения 2 6" xfId="1067"/>
    <cellStyle name="Текст предупреждения 3" xfId="1068"/>
    <cellStyle name="Текст предупреждения 4" xfId="1069"/>
    <cellStyle name="Текст предупреждения 5" xfId="1070"/>
    <cellStyle name="Текст предупреждения 6" xfId="1071"/>
    <cellStyle name="Текст предупреждения 7" xfId="1072"/>
    <cellStyle name="Титул" xfId="1073"/>
    <cellStyle name="Тысячи [0]_ прил.2,4" xfId="1074"/>
    <cellStyle name="Тысячи_ прил.2,4" xfId="1075"/>
    <cellStyle name="Финансовый 2" xfId="1076"/>
    <cellStyle name="Финансовый 2 2" xfId="1077"/>
    <cellStyle name="Финансовый 2 3" xfId="1078"/>
    <cellStyle name="Финансовый 2 4" xfId="1079"/>
    <cellStyle name="Финансовый 2 5" xfId="1080"/>
    <cellStyle name="Финансовый 2 6" xfId="1081"/>
    <cellStyle name="Финансовый 2 7" xfId="1082"/>
    <cellStyle name="Финансовый 3" xfId="1083"/>
    <cellStyle name="Финансовый 4" xfId="1084"/>
    <cellStyle name="Финансовый 4 2" xfId="1085"/>
    <cellStyle name="Финансовый 4 3" xfId="1086"/>
    <cellStyle name="Финансовый 4 4" xfId="1087"/>
    <cellStyle name="Финансовый 4 5" xfId="1088"/>
    <cellStyle name="Финансовый 4 6" xfId="1089"/>
    <cellStyle name="Формула" xfId="1090"/>
    <cellStyle name="Хвост" xfId="1091"/>
    <cellStyle name="Хороший 2" xfId="1092"/>
    <cellStyle name="Хороший 2 2" xfId="1093"/>
    <cellStyle name="Хороший 2 3" xfId="1094"/>
    <cellStyle name="Хороший 2 4" xfId="1095"/>
    <cellStyle name="Хороший 2 5" xfId="1096"/>
    <cellStyle name="Хороший 2 6" xfId="1097"/>
    <cellStyle name="Хороший 3" xfId="1098"/>
    <cellStyle name="Хороший 4" xfId="1099"/>
    <cellStyle name="Хороший 5" xfId="1100"/>
    <cellStyle name="Хороший 6" xfId="1101"/>
    <cellStyle name="Хороший 7" xfId="1102"/>
    <cellStyle name="Цена" xfId="1103"/>
    <cellStyle name="Џђћ–…ќ’ќ›‰" xfId="1104"/>
    <cellStyle name="Экспертиза" xfId="110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&#1052;&#1086;&#1080;%20&#1076;&#1086;&#1082;&#1091;&#1084;&#1077;&#1085;&#1090;&#1099;\&#1051;&#1080;&#1090;&#1077;&#1088;&#1072;&#1090;&#1091;&#1088;&#1072;\&#1045;&#1052;&#105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Kosinskaya\&#1056;&#1072;&#1073;&#1086;&#1095;&#1080;&#1081;%20&#1089;&#1090;&#1086;&#1083;\&#1088;&#1077;&#1089;&#1091;&#1088;&#1089;&#1085;&#1099;&#1081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mp\&#1088;&#1072;&#1073;&#1086;&#1095;&#1072;&#1103;%20&#1087;&#1072;&#1087;&#1082;&#1072;\&#1052;&#1086;&#1080;%20&#1076;&#1086;&#1082;&#1091;&#1084;&#1077;&#1085;&#1090;&#1099;\&#1053;&#1086;&#1074;&#1072;&#1103;%20&#1087;&#1072;&#1087;&#1082;&#1072;\&#1051;&#1086;&#1090;%2083%20&#1070;&#1053;&#1043;%20-2006&#1075;\Documents%20and%20Settings\usr141\Local%20Settings\Temporary%20Internet%20Files\OLK11\&#1087;&#1086;&#1076;&#1098;&#1077;&#1079;&#1076;%20&#1050;283%20&#1088;&#1077;&#1089;&#1091;&#1088;&#1089;&#1085;&#1099;&#108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LSRVVN\Otdel_KVIP$\Documents%20and%20Settings\BazhenovaNA\Local%20Settings\Temporary%20Internet%20Files\&#1041;&#1072;&#1078;&#1077;&#1085;&#1086;&#1074;&#1072;\&#1059;&#1055;&#1057;&#1057;\&#1048;&#1089;&#1093;.%20&#1076;&#1072;&#1085;&#1085;&#1099;&#1077;%20&#1076;&#1083;&#1103;%20&#1044;&#1062;\&#1044;&#1062;-&#1079;&#1072;&#1088;&#1087;&#1083;&#1072;&#1090;&#1072;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ц_1991"/>
      <sheetName val="ц_2000"/>
      <sheetName val="ц_2000 + Север"/>
      <sheetName val="Сравнение сб 12"/>
      <sheetName val="ц_2000_+_Север"/>
      <sheetName val="Сравнение_сб_12"/>
      <sheetName val="ц_2000 изм"/>
      <sheetName val="СНГ"/>
      <sheetName val="ЮНГ"/>
      <sheetName val="ТН"/>
      <sheetName val="зарплата"/>
    </sheetNames>
    <sheetDataSet>
      <sheetData sheetId="0" refreshError="1">
        <row r="6">
          <cell r="A6">
            <v>30.89</v>
          </cell>
        </row>
      </sheetData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сурсная вед."/>
      <sheetName val="ресурсная смета"/>
      <sheetName val="Главная"/>
      <sheetName val="ИД1"/>
      <sheetName val="РасчетЮкос"/>
      <sheetName val="АвтоТр"/>
    </sheetNames>
    <sheetDataSet>
      <sheetData sheetId="0"/>
      <sheetData sheetId="1"/>
      <sheetData sheetId="2" refreshError="1"/>
      <sheetData sheetId="3" refreshError="1">
        <row r="51">
          <cell r="A51">
            <v>2</v>
          </cell>
        </row>
        <row r="58">
          <cell r="A58">
            <v>2</v>
          </cell>
        </row>
      </sheetData>
      <sheetData sheetId="4" refreshError="1"/>
      <sheetData sheetId="5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матер."/>
      <sheetName val="ВДЦ"/>
      <sheetName val="Пр.согл.ДЦ"/>
      <sheetName val="вед.валка"/>
      <sheetName val="смета валка"/>
      <sheetName val="ИДвалка"/>
      <sheetName val="ДЦвалка"/>
      <sheetName val="вахта валка"/>
      <sheetName val="вед.снег"/>
      <sheetName val="смета снег"/>
      <sheetName val="ИДснег"/>
      <sheetName val="ДЦснег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"/>
      <sheetName val="Тарифная сетка"/>
      <sheetName val="ЗП_ЮНГ"/>
      <sheetName val="ЗП ТН ВНК"/>
      <sheetName val="Свод ТН ВНК"/>
      <sheetName val="тар.сетка ТН ВНК"/>
      <sheetName val=" М 29 П"/>
      <sheetName val="ц_1991"/>
      <sheetName val="СметаСводная павильон"/>
      <sheetName val="АЧ"/>
      <sheetName val="ИДвалка"/>
      <sheetName val="МТР и обо Зак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59"/>
  <sheetViews>
    <sheetView showGridLines="0" view="pageBreakPreview" topLeftCell="A4" zoomScale="85" zoomScaleNormal="85" zoomScaleSheetLayoutView="85" workbookViewId="0">
      <selection activeCell="A46" sqref="A46:E55"/>
    </sheetView>
  </sheetViews>
  <sheetFormatPr defaultColWidth="8.85546875" defaultRowHeight="12.75" x14ac:dyDescent="0.2"/>
  <cols>
    <col min="1" max="1" width="3" style="1" customWidth="1"/>
    <col min="2" max="2" width="55.140625" style="1" customWidth="1"/>
    <col min="3" max="3" width="7" style="1" hidden="1" customWidth="1"/>
    <col min="4" max="4" width="12.5703125" style="1" customWidth="1"/>
    <col min="5" max="5" width="11.7109375" style="1" customWidth="1"/>
    <col min="6" max="6" width="9.42578125" style="1" customWidth="1"/>
    <col min="7" max="7" width="12.85546875" style="1" customWidth="1"/>
    <col min="8" max="8" width="13.7109375" style="1" customWidth="1"/>
    <col min="9" max="13" width="11.7109375" style="1" customWidth="1"/>
    <col min="14" max="14" width="15.42578125" style="1" customWidth="1"/>
    <col min="15" max="15" width="11.7109375" style="1" hidden="1" customWidth="1"/>
    <col min="16" max="16" width="16.28515625" style="1" customWidth="1"/>
    <col min="17" max="17" width="11.7109375" style="1" hidden="1" customWidth="1"/>
    <col min="18" max="18" width="11.7109375" style="1" customWidth="1"/>
    <col min="19" max="19" width="11.7109375" style="1" hidden="1" customWidth="1"/>
    <col min="20" max="20" width="14.42578125" style="1" customWidth="1"/>
    <col min="21" max="24" width="11.7109375" style="1" customWidth="1"/>
    <col min="25" max="25" width="10.140625" style="1" bestFit="1" customWidth="1"/>
    <col min="26" max="16384" width="8.85546875" style="1"/>
  </cols>
  <sheetData>
    <row r="1" spans="1:23" ht="15.75" x14ac:dyDescent="0.25">
      <c r="A1" s="80"/>
      <c r="U1" s="243" t="s">
        <v>124</v>
      </c>
      <c r="V1" s="242"/>
    </row>
    <row r="2" spans="1:23" x14ac:dyDescent="0.2">
      <c r="U2" s="125"/>
    </row>
    <row r="3" spans="1:23" ht="18.75" x14ac:dyDescent="0.2">
      <c r="B3" s="244" t="s">
        <v>57</v>
      </c>
      <c r="C3" s="244"/>
      <c r="D3" s="244"/>
      <c r="E3" s="244"/>
      <c r="F3" s="244"/>
      <c r="G3" s="244"/>
      <c r="H3" s="244"/>
      <c r="I3" s="244"/>
      <c r="J3" s="244"/>
      <c r="K3" s="244"/>
      <c r="L3" s="244"/>
      <c r="M3" s="244"/>
      <c r="N3" s="244"/>
      <c r="O3" s="244"/>
      <c r="P3" s="244"/>
      <c r="Q3" s="244"/>
      <c r="R3" s="244"/>
      <c r="S3" s="244"/>
      <c r="T3" s="244"/>
      <c r="U3" s="155"/>
      <c r="V3" s="155"/>
      <c r="W3" s="155"/>
    </row>
    <row r="4" spans="1:23" x14ac:dyDescent="0.2">
      <c r="B4" s="155"/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55"/>
      <c r="S4" s="155"/>
      <c r="T4" s="155"/>
      <c r="U4" s="155"/>
      <c r="V4" s="155"/>
      <c r="W4" s="155"/>
    </row>
    <row r="5" spans="1:23" x14ac:dyDescent="0.2">
      <c r="A5" s="1" t="s">
        <v>0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</row>
    <row r="6" spans="1:23" x14ac:dyDescent="0.2">
      <c r="A6" s="1" t="s">
        <v>10</v>
      </c>
      <c r="B6" s="155"/>
      <c r="C6" s="155"/>
      <c r="D6" s="155"/>
      <c r="E6" s="155"/>
      <c r="F6" s="155"/>
      <c r="G6" s="155"/>
      <c r="H6" s="155"/>
      <c r="I6" s="155"/>
      <c r="J6" s="155"/>
      <c r="K6" s="155"/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</row>
    <row r="7" spans="1:23" ht="13.5" thickBot="1" x14ac:dyDescent="0.25">
      <c r="B7" s="245"/>
      <c r="C7" s="245"/>
      <c r="D7" s="245"/>
      <c r="E7" s="245"/>
      <c r="F7" s="245"/>
      <c r="G7" s="245"/>
      <c r="H7" s="245"/>
      <c r="I7" s="245"/>
      <c r="J7" s="245"/>
      <c r="K7" s="245"/>
      <c r="L7" s="245"/>
      <c r="M7" s="245"/>
      <c r="N7" s="245"/>
      <c r="O7" s="245"/>
      <c r="P7" s="245"/>
      <c r="Q7" s="155"/>
      <c r="R7" s="155"/>
      <c r="S7" s="155"/>
      <c r="T7" s="155"/>
      <c r="U7" s="155"/>
      <c r="V7" s="155" t="s">
        <v>58</v>
      </c>
      <c r="W7" s="155"/>
    </row>
    <row r="8" spans="1:23" ht="12.75" customHeight="1" x14ac:dyDescent="0.2">
      <c r="A8" s="268" t="s">
        <v>59</v>
      </c>
      <c r="B8" s="271" t="s">
        <v>60</v>
      </c>
      <c r="C8" s="272" t="s">
        <v>61</v>
      </c>
      <c r="D8" s="273" t="s">
        <v>62</v>
      </c>
      <c r="E8" s="274"/>
      <c r="F8" s="274"/>
      <c r="G8" s="274"/>
      <c r="H8" s="274"/>
      <c r="I8" s="274"/>
      <c r="J8" s="274"/>
      <c r="K8" s="274"/>
      <c r="L8" s="274"/>
      <c r="M8" s="275"/>
      <c r="N8" s="273" t="s">
        <v>63</v>
      </c>
      <c r="O8" s="274"/>
      <c r="P8" s="274"/>
      <c r="Q8" s="274"/>
      <c r="R8" s="274"/>
      <c r="S8" s="274"/>
      <c r="T8" s="274"/>
      <c r="U8" s="274"/>
      <c r="V8" s="276"/>
    </row>
    <row r="9" spans="1:23" ht="12.75" customHeight="1" x14ac:dyDescent="0.2">
      <c r="A9" s="269"/>
      <c r="B9" s="257"/>
      <c r="C9" s="248"/>
      <c r="D9" s="248" t="s">
        <v>64</v>
      </c>
      <c r="E9" s="277" t="s">
        <v>65</v>
      </c>
      <c r="F9" s="278"/>
      <c r="G9" s="278"/>
      <c r="H9" s="278"/>
      <c r="I9" s="278"/>
      <c r="J9" s="278"/>
      <c r="K9" s="278"/>
      <c r="L9" s="278"/>
      <c r="M9" s="279"/>
      <c r="N9" s="249" t="s">
        <v>66</v>
      </c>
      <c r="O9" s="249" t="s">
        <v>67</v>
      </c>
      <c r="P9" s="249" t="s">
        <v>117</v>
      </c>
      <c r="Q9" s="249" t="s">
        <v>68</v>
      </c>
      <c r="R9" s="249" t="s">
        <v>69</v>
      </c>
      <c r="S9" s="249" t="s">
        <v>70</v>
      </c>
      <c r="T9" s="249" t="s">
        <v>71</v>
      </c>
      <c r="U9" s="249" t="s">
        <v>72</v>
      </c>
      <c r="V9" s="280" t="s">
        <v>73</v>
      </c>
    </row>
    <row r="10" spans="1:23" ht="15" customHeight="1" x14ac:dyDescent="0.2">
      <c r="A10" s="269"/>
      <c r="B10" s="257"/>
      <c r="C10" s="248"/>
      <c r="D10" s="248"/>
      <c r="E10" s="247" t="s">
        <v>74</v>
      </c>
      <c r="F10" s="257" t="s">
        <v>75</v>
      </c>
      <c r="G10" s="257"/>
      <c r="H10" s="257"/>
      <c r="I10" s="257" t="s">
        <v>76</v>
      </c>
      <c r="J10" s="247" t="s">
        <v>71</v>
      </c>
      <c r="K10" s="247" t="s">
        <v>72</v>
      </c>
      <c r="L10" s="247" t="s">
        <v>82</v>
      </c>
      <c r="M10" s="247" t="s">
        <v>77</v>
      </c>
      <c r="N10" s="250"/>
      <c r="O10" s="250"/>
      <c r="P10" s="250"/>
      <c r="Q10" s="250"/>
      <c r="R10" s="250"/>
      <c r="S10" s="250"/>
      <c r="T10" s="250"/>
      <c r="U10" s="250"/>
      <c r="V10" s="281"/>
    </row>
    <row r="11" spans="1:23" ht="91.5" customHeight="1" thickBot="1" x14ac:dyDescent="0.25">
      <c r="A11" s="270"/>
      <c r="B11" s="247"/>
      <c r="C11" s="248"/>
      <c r="D11" s="248"/>
      <c r="E11" s="248"/>
      <c r="F11" s="186" t="s">
        <v>78</v>
      </c>
      <c r="G11" s="186" t="s">
        <v>79</v>
      </c>
      <c r="H11" s="186" t="s">
        <v>118</v>
      </c>
      <c r="I11" s="247"/>
      <c r="J11" s="248"/>
      <c r="K11" s="248"/>
      <c r="L11" s="248"/>
      <c r="M11" s="248"/>
      <c r="N11" s="250"/>
      <c r="O11" s="250"/>
      <c r="P11" s="250"/>
      <c r="Q11" s="250"/>
      <c r="R11" s="250"/>
      <c r="S11" s="250"/>
      <c r="T11" s="250"/>
      <c r="U11" s="250"/>
      <c r="V11" s="281"/>
    </row>
    <row r="12" spans="1:23" ht="13.5" thickBot="1" x14ac:dyDescent="0.25">
      <c r="A12" s="191">
        <v>1</v>
      </c>
      <c r="B12" s="192">
        <f>A12+1</f>
        <v>2</v>
      </c>
      <c r="C12" s="192">
        <v>3</v>
      </c>
      <c r="D12" s="192">
        <v>3</v>
      </c>
      <c r="E12" s="192">
        <v>4</v>
      </c>
      <c r="F12" s="192">
        <v>5</v>
      </c>
      <c r="G12" s="192">
        <v>6</v>
      </c>
      <c r="H12" s="192">
        <v>7</v>
      </c>
      <c r="I12" s="192">
        <v>8</v>
      </c>
      <c r="J12" s="192">
        <v>9</v>
      </c>
      <c r="K12" s="192">
        <v>10</v>
      </c>
      <c r="L12" s="192">
        <v>11</v>
      </c>
      <c r="M12" s="192">
        <v>12</v>
      </c>
      <c r="N12" s="192">
        <v>13</v>
      </c>
      <c r="O12" s="192">
        <f>N12+1</f>
        <v>14</v>
      </c>
      <c r="P12" s="192">
        <v>14</v>
      </c>
      <c r="Q12" s="192">
        <f>P12+1</f>
        <v>15</v>
      </c>
      <c r="R12" s="192">
        <v>15</v>
      </c>
      <c r="S12" s="192">
        <f>R12+1</f>
        <v>16</v>
      </c>
      <c r="T12" s="192">
        <v>16</v>
      </c>
      <c r="U12" s="192">
        <v>17</v>
      </c>
      <c r="V12" s="193">
        <v>18</v>
      </c>
    </row>
    <row r="13" spans="1:23" x14ac:dyDescent="0.2">
      <c r="A13" s="150"/>
      <c r="B13" s="156" t="s">
        <v>0</v>
      </c>
      <c r="C13" s="151"/>
      <c r="D13" s="152"/>
      <c r="E13" s="152"/>
      <c r="F13" s="152"/>
      <c r="G13" s="152"/>
      <c r="H13" s="152"/>
      <c r="I13" s="152"/>
      <c r="J13" s="152"/>
      <c r="K13" s="152"/>
      <c r="L13" s="152"/>
      <c r="M13" s="152"/>
      <c r="N13" s="152"/>
      <c r="O13" s="152"/>
      <c r="P13" s="153"/>
      <c r="Q13" s="152"/>
      <c r="R13" s="152"/>
      <c r="S13" s="152"/>
      <c r="T13" s="152"/>
      <c r="U13" s="152"/>
      <c r="V13" s="154"/>
    </row>
    <row r="14" spans="1:23" x14ac:dyDescent="0.2">
      <c r="A14" s="143"/>
      <c r="B14" s="157" t="s">
        <v>10</v>
      </c>
      <c r="C14" s="126"/>
      <c r="D14" s="127"/>
      <c r="E14" s="127"/>
      <c r="F14" s="127"/>
      <c r="G14" s="127"/>
      <c r="H14" s="127"/>
      <c r="I14" s="127"/>
      <c r="J14" s="127"/>
      <c r="K14" s="127"/>
      <c r="L14" s="127"/>
      <c r="M14" s="127"/>
      <c r="N14" s="127"/>
      <c r="O14" s="127"/>
      <c r="P14" s="128"/>
      <c r="Q14" s="127"/>
      <c r="R14" s="127"/>
      <c r="S14" s="127"/>
      <c r="T14" s="127"/>
      <c r="U14" s="127"/>
      <c r="V14" s="141"/>
    </row>
    <row r="15" spans="1:23" x14ac:dyDescent="0.2">
      <c r="A15" s="143"/>
      <c r="B15" s="157" t="s">
        <v>112</v>
      </c>
      <c r="C15" s="126"/>
      <c r="D15" s="127"/>
      <c r="E15" s="127"/>
      <c r="F15" s="127"/>
      <c r="G15" s="127"/>
      <c r="H15" s="127"/>
      <c r="I15" s="127"/>
      <c r="J15" s="127"/>
      <c r="K15" s="127"/>
      <c r="L15" s="127"/>
      <c r="M15" s="127"/>
      <c r="N15" s="127"/>
      <c r="O15" s="127"/>
      <c r="P15" s="128"/>
      <c r="Q15" s="127"/>
      <c r="R15" s="127"/>
      <c r="S15" s="127"/>
      <c r="T15" s="127"/>
      <c r="U15" s="127"/>
      <c r="V15" s="141"/>
    </row>
    <row r="16" spans="1:23" x14ac:dyDescent="0.2">
      <c r="A16" s="143" t="s">
        <v>80</v>
      </c>
      <c r="B16" s="158"/>
      <c r="C16" s="129"/>
      <c r="D16" s="129"/>
      <c r="E16" s="129"/>
      <c r="F16" s="129"/>
      <c r="G16" s="129"/>
      <c r="H16" s="129"/>
      <c r="I16" s="129"/>
      <c r="J16" s="129"/>
      <c r="K16" s="129"/>
      <c r="L16" s="129"/>
      <c r="M16" s="129"/>
      <c r="N16" s="130"/>
      <c r="O16" s="130"/>
      <c r="P16" s="130"/>
      <c r="Q16" s="131"/>
      <c r="R16" s="130"/>
      <c r="S16" s="130"/>
      <c r="T16" s="130"/>
      <c r="U16" s="130"/>
      <c r="V16" s="142"/>
    </row>
    <row r="17" spans="1:22" x14ac:dyDescent="0.2">
      <c r="A17" s="143"/>
      <c r="B17" s="159" t="s">
        <v>81</v>
      </c>
      <c r="C17" s="132"/>
      <c r="D17" s="129"/>
      <c r="E17" s="129"/>
      <c r="F17" s="129"/>
      <c r="G17" s="129"/>
      <c r="H17" s="129"/>
      <c r="I17" s="129"/>
      <c r="J17" s="129"/>
      <c r="K17" s="129"/>
      <c r="L17" s="129"/>
      <c r="M17" s="129"/>
      <c r="N17" s="130"/>
      <c r="O17" s="130"/>
      <c r="P17" s="130"/>
      <c r="Q17" s="130"/>
      <c r="R17" s="130"/>
      <c r="S17" s="130"/>
      <c r="T17" s="130"/>
      <c r="U17" s="130"/>
      <c r="V17" s="142"/>
    </row>
    <row r="18" spans="1:22" x14ac:dyDescent="0.2">
      <c r="A18" s="143"/>
      <c r="B18" s="159" t="s">
        <v>82</v>
      </c>
      <c r="C18" s="132"/>
      <c r="D18" s="129"/>
      <c r="E18" s="129"/>
      <c r="F18" s="129"/>
      <c r="G18" s="129"/>
      <c r="H18" s="129"/>
      <c r="I18" s="129"/>
      <c r="J18" s="129"/>
      <c r="K18" s="129"/>
      <c r="L18" s="129"/>
      <c r="M18" s="129"/>
      <c r="N18" s="130"/>
      <c r="O18" s="130"/>
      <c r="P18" s="130"/>
      <c r="Q18" s="130"/>
      <c r="R18" s="130"/>
      <c r="S18" s="130"/>
      <c r="T18" s="130"/>
      <c r="U18" s="130"/>
      <c r="V18" s="142"/>
    </row>
    <row r="19" spans="1:22" x14ac:dyDescent="0.2">
      <c r="A19" s="143"/>
      <c r="B19" s="159" t="s">
        <v>83</v>
      </c>
      <c r="C19" s="132"/>
      <c r="D19" s="129"/>
      <c r="E19" s="129"/>
      <c r="F19" s="129"/>
      <c r="G19" s="129"/>
      <c r="H19" s="129"/>
      <c r="I19" s="129"/>
      <c r="J19" s="129"/>
      <c r="K19" s="129"/>
      <c r="L19" s="129"/>
      <c r="M19" s="129"/>
      <c r="N19" s="130"/>
      <c r="O19" s="130"/>
      <c r="P19" s="130"/>
      <c r="Q19" s="130"/>
      <c r="R19" s="130"/>
      <c r="S19" s="130"/>
      <c r="T19" s="130"/>
      <c r="U19" s="130"/>
      <c r="V19" s="142"/>
    </row>
    <row r="20" spans="1:22" x14ac:dyDescent="0.2">
      <c r="A20" s="143"/>
      <c r="B20" s="159" t="s">
        <v>84</v>
      </c>
      <c r="C20" s="132"/>
      <c r="D20" s="129"/>
      <c r="E20" s="129"/>
      <c r="F20" s="129"/>
      <c r="G20" s="129"/>
      <c r="H20" s="129"/>
      <c r="I20" s="129"/>
      <c r="J20" s="129"/>
      <c r="K20" s="129"/>
      <c r="L20" s="129"/>
      <c r="M20" s="129"/>
      <c r="N20" s="130"/>
      <c r="O20" s="130"/>
      <c r="P20" s="130"/>
      <c r="Q20" s="130"/>
      <c r="R20" s="130"/>
      <c r="S20" s="130"/>
      <c r="T20" s="130"/>
      <c r="U20" s="130"/>
      <c r="V20" s="142"/>
    </row>
    <row r="21" spans="1:22" s="81" customFormat="1" x14ac:dyDescent="0.2">
      <c r="A21" s="144"/>
      <c r="B21" s="160" t="s">
        <v>85</v>
      </c>
      <c r="C21" s="133"/>
      <c r="D21" s="129"/>
      <c r="E21" s="129"/>
      <c r="F21" s="129"/>
      <c r="G21" s="129"/>
      <c r="H21" s="129"/>
      <c r="I21" s="129"/>
      <c r="J21" s="129"/>
      <c r="K21" s="129"/>
      <c r="L21" s="129"/>
      <c r="M21" s="129"/>
      <c r="N21" s="130"/>
      <c r="O21" s="130"/>
      <c r="P21" s="130"/>
      <c r="Q21" s="130"/>
      <c r="R21" s="130"/>
      <c r="S21" s="130"/>
      <c r="T21" s="130"/>
      <c r="U21" s="130"/>
      <c r="V21" s="142"/>
    </row>
    <row r="22" spans="1:22" x14ac:dyDescent="0.2">
      <c r="A22" s="143"/>
      <c r="B22" s="159" t="s">
        <v>86</v>
      </c>
      <c r="C22" s="132"/>
      <c r="D22" s="129"/>
      <c r="E22" s="129"/>
      <c r="F22" s="129"/>
      <c r="G22" s="129"/>
      <c r="H22" s="129"/>
      <c r="I22" s="129"/>
      <c r="J22" s="129"/>
      <c r="K22" s="129"/>
      <c r="L22" s="129"/>
      <c r="M22" s="129"/>
      <c r="N22" s="130"/>
      <c r="O22" s="130"/>
      <c r="P22" s="130"/>
      <c r="Q22" s="130"/>
      <c r="R22" s="130"/>
      <c r="S22" s="130"/>
      <c r="T22" s="130"/>
      <c r="U22" s="130"/>
      <c r="V22" s="142"/>
    </row>
    <row r="23" spans="1:22" x14ac:dyDescent="0.2">
      <c r="A23" s="143"/>
      <c r="B23" s="161" t="s">
        <v>87</v>
      </c>
      <c r="C23" s="132"/>
      <c r="D23" s="129"/>
      <c r="E23" s="129"/>
      <c r="F23" s="129"/>
      <c r="G23" s="129"/>
      <c r="H23" s="129"/>
      <c r="I23" s="129"/>
      <c r="J23" s="129"/>
      <c r="K23" s="129"/>
      <c r="L23" s="129"/>
      <c r="M23" s="129"/>
      <c r="N23" s="130"/>
      <c r="O23" s="130"/>
      <c r="P23" s="130"/>
      <c r="Q23" s="130"/>
      <c r="R23" s="130"/>
      <c r="S23" s="130"/>
      <c r="T23" s="130"/>
      <c r="U23" s="130"/>
      <c r="V23" s="142"/>
    </row>
    <row r="24" spans="1:22" x14ac:dyDescent="0.2">
      <c r="A24" s="143"/>
      <c r="B24" s="162"/>
      <c r="C24" s="134"/>
      <c r="D24" s="129"/>
      <c r="E24" s="129"/>
      <c r="F24" s="129"/>
      <c r="G24" s="129"/>
      <c r="H24" s="129"/>
      <c r="I24" s="129"/>
      <c r="J24" s="129"/>
      <c r="K24" s="129"/>
      <c r="L24" s="129"/>
      <c r="M24" s="129"/>
      <c r="N24" s="130"/>
      <c r="O24" s="130"/>
      <c r="P24" s="130"/>
      <c r="Q24" s="130"/>
      <c r="R24" s="130"/>
      <c r="S24" s="130"/>
      <c r="T24" s="130"/>
      <c r="U24" s="130"/>
      <c r="V24" s="142"/>
    </row>
    <row r="25" spans="1:22" x14ac:dyDescent="0.2">
      <c r="A25" s="143"/>
      <c r="B25" s="163" t="s">
        <v>122</v>
      </c>
      <c r="C25" s="135"/>
      <c r="D25" s="129"/>
      <c r="E25" s="129"/>
      <c r="F25" s="129"/>
      <c r="G25" s="129"/>
      <c r="H25" s="129"/>
      <c r="I25" s="129"/>
      <c r="J25" s="129"/>
      <c r="K25" s="129"/>
      <c r="L25" s="129"/>
      <c r="M25" s="129"/>
      <c r="N25" s="130"/>
      <c r="O25" s="130"/>
      <c r="P25" s="130"/>
      <c r="Q25" s="130"/>
      <c r="R25" s="130"/>
      <c r="S25" s="130"/>
      <c r="T25" s="130"/>
      <c r="U25" s="130"/>
      <c r="V25" s="142"/>
    </row>
    <row r="26" spans="1:22" x14ac:dyDescent="0.2">
      <c r="A26" s="143"/>
      <c r="B26" s="163" t="s">
        <v>123</v>
      </c>
      <c r="C26" s="135"/>
      <c r="D26" s="129"/>
      <c r="E26" s="129"/>
      <c r="F26" s="129"/>
      <c r="G26" s="129"/>
      <c r="H26" s="129"/>
      <c r="I26" s="129"/>
      <c r="J26" s="129"/>
      <c r="K26" s="129"/>
      <c r="L26" s="129"/>
      <c r="M26" s="129"/>
      <c r="N26" s="130"/>
      <c r="O26" s="130"/>
      <c r="P26" s="130"/>
      <c r="Q26" s="130"/>
      <c r="R26" s="130"/>
      <c r="S26" s="130"/>
      <c r="T26" s="130"/>
      <c r="U26" s="130"/>
      <c r="V26" s="142"/>
    </row>
    <row r="27" spans="1:22" x14ac:dyDescent="0.2">
      <c r="A27" s="143"/>
      <c r="B27" s="164" t="s">
        <v>88</v>
      </c>
      <c r="C27" s="136"/>
      <c r="D27" s="137"/>
      <c r="E27" s="137"/>
      <c r="F27" s="137"/>
      <c r="G27" s="137"/>
      <c r="H27" s="137"/>
      <c r="I27" s="137"/>
      <c r="J27" s="137"/>
      <c r="K27" s="137"/>
      <c r="L27" s="137"/>
      <c r="M27" s="137"/>
      <c r="N27" s="130"/>
      <c r="O27" s="130"/>
      <c r="P27" s="130"/>
      <c r="Q27" s="130"/>
      <c r="R27" s="130"/>
      <c r="S27" s="130"/>
      <c r="T27" s="130"/>
      <c r="U27" s="130"/>
      <c r="V27" s="142"/>
    </row>
    <row r="28" spans="1:22" x14ac:dyDescent="0.2">
      <c r="A28" s="143"/>
      <c r="B28" s="160" t="s">
        <v>89</v>
      </c>
      <c r="C28" s="138"/>
      <c r="D28" s="129"/>
      <c r="E28" s="129"/>
      <c r="F28" s="129"/>
      <c r="G28" s="129"/>
      <c r="H28" s="129"/>
      <c r="I28" s="129"/>
      <c r="J28" s="129"/>
      <c r="K28" s="129"/>
      <c r="L28" s="129"/>
      <c r="M28" s="129"/>
      <c r="N28" s="130"/>
      <c r="O28" s="130"/>
      <c r="P28" s="130"/>
      <c r="Q28" s="130"/>
      <c r="R28" s="130"/>
      <c r="S28" s="130"/>
      <c r="T28" s="130"/>
      <c r="U28" s="130"/>
      <c r="V28" s="142"/>
    </row>
    <row r="29" spans="1:22" x14ac:dyDescent="0.2">
      <c r="A29" s="143"/>
      <c r="B29" s="159" t="s">
        <v>90</v>
      </c>
      <c r="C29" s="139"/>
      <c r="D29" s="129"/>
      <c r="E29" s="129"/>
      <c r="F29" s="129"/>
      <c r="G29" s="129"/>
      <c r="H29" s="129"/>
      <c r="I29" s="129"/>
      <c r="J29" s="129"/>
      <c r="K29" s="129"/>
      <c r="L29" s="129"/>
      <c r="M29" s="129"/>
      <c r="N29" s="130"/>
      <c r="O29" s="130"/>
      <c r="P29" s="130"/>
      <c r="Q29" s="130"/>
      <c r="R29" s="130"/>
      <c r="S29" s="130"/>
      <c r="T29" s="130"/>
      <c r="U29" s="130"/>
      <c r="V29" s="142"/>
    </row>
    <row r="30" spans="1:22" ht="25.5" x14ac:dyDescent="0.2">
      <c r="A30" s="143"/>
      <c r="B30" s="159" t="s">
        <v>127</v>
      </c>
      <c r="C30" s="140"/>
      <c r="D30" s="129"/>
      <c r="E30" s="129"/>
      <c r="F30" s="129"/>
      <c r="G30" s="129"/>
      <c r="H30" s="129"/>
      <c r="I30" s="129"/>
      <c r="J30" s="129"/>
      <c r="K30" s="129"/>
      <c r="L30" s="129"/>
      <c r="M30" s="129"/>
      <c r="N30" s="130"/>
      <c r="O30" s="130"/>
      <c r="P30" s="130"/>
      <c r="Q30" s="130"/>
      <c r="R30" s="130"/>
      <c r="S30" s="130"/>
      <c r="T30" s="130"/>
      <c r="U30" s="130"/>
      <c r="V30" s="142"/>
    </row>
    <row r="31" spans="1:22" x14ac:dyDescent="0.2">
      <c r="A31" s="143"/>
      <c r="B31" s="159" t="s">
        <v>120</v>
      </c>
      <c r="C31" s="140"/>
      <c r="D31" s="129"/>
      <c r="E31" s="129"/>
      <c r="F31" s="129"/>
      <c r="G31" s="129"/>
      <c r="H31" s="129"/>
      <c r="I31" s="129"/>
      <c r="J31" s="129"/>
      <c r="K31" s="129"/>
      <c r="L31" s="129"/>
      <c r="M31" s="129"/>
      <c r="N31" s="130"/>
      <c r="O31" s="130"/>
      <c r="P31" s="130"/>
      <c r="Q31" s="130"/>
      <c r="R31" s="130"/>
      <c r="S31" s="130"/>
      <c r="T31" s="130"/>
      <c r="U31" s="130"/>
      <c r="V31" s="142"/>
    </row>
    <row r="32" spans="1:22" x14ac:dyDescent="0.2">
      <c r="A32" s="143"/>
      <c r="B32" s="159" t="s">
        <v>121</v>
      </c>
      <c r="C32" s="140"/>
      <c r="D32" s="129"/>
      <c r="E32" s="129"/>
      <c r="F32" s="129"/>
      <c r="G32" s="129"/>
      <c r="H32" s="129"/>
      <c r="I32" s="129"/>
      <c r="J32" s="129"/>
      <c r="K32" s="129"/>
      <c r="L32" s="129"/>
      <c r="M32" s="129"/>
      <c r="N32" s="130"/>
      <c r="O32" s="130"/>
      <c r="P32" s="130"/>
      <c r="Q32" s="130"/>
      <c r="R32" s="130"/>
      <c r="S32" s="130"/>
      <c r="T32" s="130"/>
      <c r="U32" s="130"/>
      <c r="V32" s="142"/>
    </row>
    <row r="33" spans="1:24" x14ac:dyDescent="0.2">
      <c r="A33" s="143"/>
      <c r="B33" s="159" t="s">
        <v>91</v>
      </c>
      <c r="C33" s="132"/>
      <c r="D33" s="129"/>
      <c r="E33" s="129"/>
      <c r="F33" s="129"/>
      <c r="G33" s="129"/>
      <c r="H33" s="129"/>
      <c r="I33" s="129"/>
      <c r="J33" s="129"/>
      <c r="K33" s="129"/>
      <c r="L33" s="129"/>
      <c r="M33" s="129"/>
      <c r="N33" s="130"/>
      <c r="O33" s="130"/>
      <c r="P33" s="130"/>
      <c r="Q33" s="130"/>
      <c r="R33" s="130"/>
      <c r="S33" s="130"/>
      <c r="T33" s="130"/>
      <c r="U33" s="130"/>
      <c r="V33" s="142"/>
    </row>
    <row r="34" spans="1:24" ht="13.5" customHeight="1" thickBot="1" x14ac:dyDescent="0.25">
      <c r="A34" s="145"/>
      <c r="B34" s="165"/>
      <c r="C34" s="146"/>
      <c r="D34" s="147"/>
      <c r="E34" s="147"/>
      <c r="F34" s="147"/>
      <c r="G34" s="147"/>
      <c r="H34" s="147"/>
      <c r="I34" s="147"/>
      <c r="J34" s="147"/>
      <c r="K34" s="147"/>
      <c r="L34" s="147"/>
      <c r="M34" s="147"/>
      <c r="N34" s="148"/>
      <c r="O34" s="148"/>
      <c r="P34" s="148"/>
      <c r="Q34" s="148"/>
      <c r="R34" s="148"/>
      <c r="S34" s="148"/>
      <c r="T34" s="148"/>
      <c r="U34" s="148"/>
      <c r="V34" s="149"/>
      <c r="W34" s="2"/>
      <c r="X34" s="2"/>
    </row>
    <row r="35" spans="1:24" x14ac:dyDescent="0.2">
      <c r="A35" s="195"/>
      <c r="B35" s="169" t="s">
        <v>92</v>
      </c>
      <c r="C35" s="196"/>
      <c r="D35" s="196"/>
      <c r="E35" s="196"/>
      <c r="F35" s="196"/>
      <c r="G35" s="196"/>
      <c r="H35" s="196"/>
      <c r="I35" s="196"/>
      <c r="J35" s="196"/>
      <c r="K35" s="196"/>
      <c r="L35" s="196"/>
      <c r="M35" s="196"/>
      <c r="N35" s="197"/>
      <c r="O35" s="197"/>
      <c r="P35" s="197"/>
      <c r="Q35" s="197"/>
      <c r="R35" s="197"/>
      <c r="S35" s="197"/>
      <c r="T35" s="197"/>
      <c r="U35" s="197"/>
      <c r="V35" s="198"/>
      <c r="W35" s="2"/>
      <c r="X35" s="2"/>
    </row>
    <row r="36" spans="1:24" x14ac:dyDescent="0.2">
      <c r="A36" s="82"/>
      <c r="B36" s="170" t="s">
        <v>115</v>
      </c>
      <c r="C36" s="83"/>
      <c r="D36" s="84"/>
      <c r="E36" s="84"/>
      <c r="F36" s="84"/>
      <c r="G36" s="84"/>
      <c r="H36" s="84"/>
      <c r="I36" s="84"/>
      <c r="J36" s="84"/>
      <c r="K36" s="84"/>
      <c r="L36" s="84"/>
      <c r="M36" s="84"/>
      <c r="N36" s="85"/>
      <c r="O36" s="85"/>
      <c r="P36" s="85"/>
      <c r="Q36" s="85"/>
      <c r="R36" s="85"/>
      <c r="S36" s="85"/>
      <c r="T36" s="85"/>
      <c r="U36" s="85"/>
      <c r="V36" s="86"/>
      <c r="W36" s="2"/>
      <c r="X36" s="2"/>
    </row>
    <row r="37" spans="1:24" ht="13.5" thickBot="1" x14ac:dyDescent="0.25">
      <c r="A37" s="87"/>
      <c r="B37" s="199" t="s">
        <v>116</v>
      </c>
      <c r="C37" s="88"/>
      <c r="D37" s="88"/>
      <c r="E37" s="88"/>
      <c r="F37" s="88"/>
      <c r="G37" s="88"/>
      <c r="H37" s="88"/>
      <c r="I37" s="88"/>
      <c r="J37" s="88"/>
      <c r="K37" s="88"/>
      <c r="L37" s="88"/>
      <c r="M37" s="88"/>
      <c r="N37" s="89"/>
      <c r="O37" s="89"/>
      <c r="P37" s="89"/>
      <c r="Q37" s="89"/>
      <c r="R37" s="89"/>
      <c r="S37" s="89"/>
      <c r="T37" s="89"/>
      <c r="U37" s="89"/>
      <c r="V37" s="90"/>
      <c r="W37" s="2"/>
      <c r="X37" s="2"/>
    </row>
    <row r="38" spans="1:24" ht="13.5" customHeight="1" x14ac:dyDescent="0.2">
      <c r="A38" s="187"/>
      <c r="B38" s="189" t="s">
        <v>93</v>
      </c>
      <c r="C38" s="188"/>
      <c r="D38" s="91"/>
      <c r="E38" s="91"/>
      <c r="F38" s="91"/>
      <c r="G38" s="91"/>
      <c r="H38" s="91"/>
      <c r="I38" s="91"/>
      <c r="J38" s="91"/>
      <c r="K38" s="91"/>
      <c r="L38" s="91"/>
      <c r="M38" s="91"/>
      <c r="N38" s="91"/>
      <c r="O38" s="91"/>
      <c r="P38" s="92"/>
      <c r="Q38" s="92"/>
      <c r="R38" s="92"/>
      <c r="S38" s="92"/>
      <c r="T38" s="92"/>
      <c r="U38" s="92"/>
      <c r="V38" s="202"/>
      <c r="W38" s="194"/>
      <c r="X38" s="194"/>
    </row>
    <row r="39" spans="1:24" ht="13.5" customHeight="1" thickBot="1" x14ac:dyDescent="0.25">
      <c r="A39" s="203"/>
      <c r="B39" s="190" t="s">
        <v>94</v>
      </c>
      <c r="C39" s="204"/>
      <c r="D39" s="205"/>
      <c r="E39" s="205"/>
      <c r="F39" s="205"/>
      <c r="G39" s="205"/>
      <c r="H39" s="205"/>
      <c r="I39" s="205"/>
      <c r="J39" s="205"/>
      <c r="K39" s="205"/>
      <c r="L39" s="205"/>
      <c r="M39" s="205"/>
      <c r="N39" s="205"/>
      <c r="O39" s="205"/>
      <c r="P39" s="206"/>
      <c r="Q39" s="206"/>
      <c r="R39" s="206"/>
      <c r="S39" s="206"/>
      <c r="T39" s="206"/>
      <c r="U39" s="206"/>
      <c r="V39" s="207"/>
      <c r="W39" s="194"/>
      <c r="X39" s="194"/>
    </row>
    <row r="40" spans="1:24" ht="12.75" hidden="1" customHeight="1" x14ac:dyDescent="0.2">
      <c r="B40" s="259"/>
      <c r="C40" s="260"/>
      <c r="D40" s="261"/>
      <c r="E40" s="251" t="s">
        <v>95</v>
      </c>
      <c r="F40" s="265" t="s">
        <v>96</v>
      </c>
      <c r="G40" s="266"/>
      <c r="H40" s="266"/>
      <c r="I40" s="266"/>
      <c r="J40" s="266"/>
      <c r="K40" s="267"/>
      <c r="L40" s="200"/>
      <c r="M40" s="200"/>
      <c r="N40" s="251" t="s">
        <v>97</v>
      </c>
      <c r="O40" s="201" t="s">
        <v>65</v>
      </c>
      <c r="P40" s="93"/>
      <c r="W40" s="2"/>
      <c r="X40" s="2"/>
    </row>
    <row r="41" spans="1:24" ht="52.5" hidden="1" customHeight="1" x14ac:dyDescent="0.2">
      <c r="B41" s="262"/>
      <c r="C41" s="263"/>
      <c r="D41" s="264"/>
      <c r="E41" s="252"/>
      <c r="F41" s="94">
        <v>2012</v>
      </c>
      <c r="G41" s="94"/>
      <c r="H41" s="94">
        <v>2013</v>
      </c>
      <c r="I41" s="94">
        <v>2014</v>
      </c>
      <c r="J41" s="94">
        <v>2015</v>
      </c>
      <c r="K41" s="94">
        <v>2016</v>
      </c>
      <c r="L41" s="94"/>
      <c r="M41" s="94">
        <v>2016</v>
      </c>
      <c r="N41" s="252"/>
      <c r="O41" s="94" t="s">
        <v>98</v>
      </c>
      <c r="W41" s="2"/>
      <c r="X41" s="2"/>
    </row>
    <row r="42" spans="1:24" ht="29.25" hidden="1" customHeight="1" x14ac:dyDescent="0.2">
      <c r="B42" s="253" t="s">
        <v>99</v>
      </c>
      <c r="C42" s="254"/>
      <c r="D42" s="255"/>
      <c r="E42" s="95"/>
      <c r="F42" s="96"/>
      <c r="G42" s="96"/>
      <c r="H42" s="96"/>
      <c r="I42" s="96"/>
      <c r="J42" s="96"/>
      <c r="K42" s="96"/>
      <c r="L42" s="96"/>
      <c r="M42" s="96"/>
      <c r="N42" s="95"/>
      <c r="O42" s="96"/>
      <c r="W42" s="2"/>
      <c r="X42" s="2"/>
    </row>
    <row r="43" spans="1:24" ht="12.75" hidden="1" customHeight="1" x14ac:dyDescent="0.2">
      <c r="A43" s="2"/>
      <c r="B43" s="97"/>
      <c r="C43" s="97"/>
      <c r="D43" s="98"/>
      <c r="E43" s="98"/>
      <c r="F43" s="98"/>
      <c r="G43" s="2"/>
      <c r="H43" s="2"/>
      <c r="I43" s="2"/>
      <c r="J43" s="2"/>
      <c r="K43" s="2"/>
      <c r="L43" s="2"/>
      <c r="M43" s="2"/>
      <c r="N43" s="2"/>
      <c r="O43" s="2"/>
      <c r="P43" s="99"/>
      <c r="Q43" s="99"/>
      <c r="R43" s="99"/>
      <c r="S43" s="99"/>
      <c r="T43" s="99"/>
      <c r="U43" s="99"/>
      <c r="V43" s="100"/>
      <c r="W43" s="101"/>
      <c r="X43" s="100"/>
    </row>
    <row r="44" spans="1:24" ht="13.5" hidden="1" customHeight="1" x14ac:dyDescent="0.2">
      <c r="A44" s="102" t="s">
        <v>100</v>
      </c>
      <c r="B44" s="102"/>
      <c r="C44" s="102"/>
      <c r="D44" s="102"/>
      <c r="E44" s="102"/>
      <c r="F44" s="102"/>
      <c r="G44" s="102"/>
      <c r="H44" s="2"/>
      <c r="I44" s="2"/>
      <c r="J44" s="2"/>
      <c r="K44" s="2"/>
      <c r="L44" s="2"/>
      <c r="M44" s="2"/>
      <c r="N44" s="2"/>
      <c r="O44" s="2"/>
      <c r="P44" s="99"/>
      <c r="Q44" s="99"/>
      <c r="R44" s="99"/>
      <c r="S44" s="99"/>
      <c r="T44" s="99"/>
      <c r="U44" s="99"/>
      <c r="V44" s="100"/>
      <c r="W44" s="101"/>
      <c r="X44" s="100"/>
    </row>
    <row r="45" spans="1:24" ht="13.5" thickBot="1" x14ac:dyDescent="0.25">
      <c r="A45" s="102"/>
      <c r="B45" s="102"/>
      <c r="C45" s="102"/>
      <c r="D45" s="102"/>
      <c r="E45" s="102"/>
      <c r="F45" s="102"/>
      <c r="G45" s="102"/>
      <c r="H45" s="2"/>
      <c r="I45" s="2"/>
      <c r="J45" s="2"/>
      <c r="K45" s="2"/>
      <c r="L45" s="2"/>
      <c r="M45" s="2"/>
      <c r="N45" s="2"/>
      <c r="O45" s="2"/>
      <c r="P45" s="99"/>
      <c r="Q45" s="99"/>
      <c r="R45" s="99"/>
      <c r="S45" s="99"/>
      <c r="T45" s="99"/>
      <c r="U45" s="99"/>
      <c r="V45" s="100"/>
      <c r="W45" s="101"/>
      <c r="X45" s="100"/>
    </row>
    <row r="46" spans="1:24" ht="13.5" thickBot="1" x14ac:dyDescent="0.25">
      <c r="A46" s="171" t="s">
        <v>101</v>
      </c>
      <c r="B46" s="172" t="s">
        <v>1</v>
      </c>
      <c r="C46" s="103"/>
      <c r="D46" s="104" t="s">
        <v>2</v>
      </c>
      <c r="E46" s="105" t="s">
        <v>102</v>
      </c>
      <c r="F46" s="256" t="s">
        <v>103</v>
      </c>
      <c r="G46" s="256"/>
      <c r="H46" s="256"/>
      <c r="I46" s="256"/>
      <c r="J46" s="256"/>
      <c r="K46" s="256"/>
      <c r="L46" s="106"/>
      <c r="M46" s="106"/>
      <c r="N46" s="99"/>
      <c r="O46" s="99"/>
      <c r="W46" s="2"/>
      <c r="X46" s="2"/>
    </row>
    <row r="47" spans="1:24" ht="12.75" hidden="1" customHeight="1" x14ac:dyDescent="0.2">
      <c r="A47" s="173">
        <v>1</v>
      </c>
      <c r="B47" s="174" t="s">
        <v>104</v>
      </c>
      <c r="C47" s="107"/>
      <c r="D47" s="108" t="s">
        <v>105</v>
      </c>
      <c r="E47" s="109"/>
      <c r="F47" s="110">
        <v>2012</v>
      </c>
      <c r="G47" s="110"/>
      <c r="H47" s="110">
        <v>2013</v>
      </c>
      <c r="I47" s="110">
        <v>2014</v>
      </c>
      <c r="J47" s="110">
        <v>2015</v>
      </c>
      <c r="K47" s="110">
        <v>2016</v>
      </c>
      <c r="L47" s="110"/>
      <c r="M47" s="110">
        <v>2016</v>
      </c>
      <c r="N47" s="99"/>
      <c r="O47" s="99"/>
    </row>
    <row r="48" spans="1:24" x14ac:dyDescent="0.2">
      <c r="A48" s="175">
        <v>1</v>
      </c>
      <c r="B48" s="176" t="s">
        <v>106</v>
      </c>
      <c r="C48" s="104"/>
      <c r="D48" s="111"/>
      <c r="E48" s="112"/>
      <c r="F48" s="113" t="s">
        <v>107</v>
      </c>
      <c r="G48" s="113"/>
      <c r="H48" s="113" t="s">
        <v>108</v>
      </c>
      <c r="I48" s="113" t="s">
        <v>108</v>
      </c>
      <c r="J48" s="113" t="s">
        <v>108</v>
      </c>
      <c r="K48" s="113" t="s">
        <v>108</v>
      </c>
      <c r="L48" s="113"/>
      <c r="M48" s="113" t="s">
        <v>108</v>
      </c>
      <c r="N48" s="99"/>
      <c r="O48" s="99"/>
    </row>
    <row r="49" spans="1:15" x14ac:dyDescent="0.2">
      <c r="A49" s="177">
        <v>2</v>
      </c>
      <c r="B49" s="178" t="s">
        <v>119</v>
      </c>
      <c r="C49" s="114"/>
      <c r="D49" s="115"/>
      <c r="E49" s="116"/>
      <c r="F49" s="117"/>
      <c r="G49" s="117"/>
      <c r="H49" s="117"/>
      <c r="I49" s="118"/>
      <c r="J49" s="118"/>
      <c r="K49" s="118"/>
      <c r="L49" s="118"/>
      <c r="M49" s="118"/>
      <c r="N49" s="99"/>
      <c r="O49" s="99"/>
    </row>
    <row r="50" spans="1:15" x14ac:dyDescent="0.2">
      <c r="A50" s="177">
        <v>3</v>
      </c>
      <c r="B50" s="178" t="s">
        <v>109</v>
      </c>
      <c r="C50" s="114"/>
      <c r="D50" s="115" t="s">
        <v>4</v>
      </c>
      <c r="E50" s="119"/>
      <c r="F50" s="100"/>
      <c r="G50" s="100"/>
      <c r="H50" s="100"/>
      <c r="I50" s="99"/>
      <c r="J50" s="99"/>
      <c r="K50" s="99"/>
      <c r="L50" s="99"/>
      <c r="M50" s="99"/>
      <c r="N50" s="99"/>
      <c r="O50" s="99"/>
    </row>
    <row r="51" spans="1:15" x14ac:dyDescent="0.2">
      <c r="A51" s="177">
        <v>4</v>
      </c>
      <c r="B51" s="178" t="s">
        <v>110</v>
      </c>
      <c r="C51" s="114"/>
      <c r="D51" s="115" t="s">
        <v>4</v>
      </c>
      <c r="E51" s="119"/>
      <c r="F51" s="100"/>
      <c r="G51" s="100"/>
      <c r="H51" s="100"/>
      <c r="I51" s="99"/>
      <c r="J51" s="99"/>
      <c r="K51" s="99"/>
      <c r="L51" s="99"/>
      <c r="M51" s="99"/>
      <c r="N51" s="99"/>
      <c r="O51" s="99"/>
    </row>
    <row r="52" spans="1:15" x14ac:dyDescent="0.2">
      <c r="A52" s="177">
        <v>5</v>
      </c>
      <c r="B52" s="178" t="s">
        <v>111</v>
      </c>
      <c r="C52" s="114"/>
      <c r="D52" s="115" t="s">
        <v>4</v>
      </c>
      <c r="E52" s="119"/>
      <c r="F52" s="100"/>
      <c r="G52" s="100"/>
      <c r="H52" s="100"/>
      <c r="I52" s="99"/>
      <c r="J52" s="99"/>
      <c r="K52" s="99"/>
      <c r="L52" s="99"/>
      <c r="M52" s="99"/>
      <c r="N52" s="99"/>
      <c r="O52" s="99"/>
    </row>
    <row r="53" spans="1:15" x14ac:dyDescent="0.2">
      <c r="A53" s="177">
        <v>6</v>
      </c>
      <c r="B53" s="179" t="s">
        <v>84</v>
      </c>
      <c r="C53" s="120"/>
      <c r="D53" s="115" t="s">
        <v>4</v>
      </c>
      <c r="E53" s="121"/>
    </row>
    <row r="54" spans="1:15" x14ac:dyDescent="0.2">
      <c r="A54" s="177">
        <v>7</v>
      </c>
      <c r="B54" s="180" t="s">
        <v>85</v>
      </c>
      <c r="C54" s="120"/>
      <c r="D54" s="115" t="s">
        <v>4</v>
      </c>
      <c r="E54" s="121"/>
    </row>
    <row r="55" spans="1:15" ht="13.5" thickBot="1" x14ac:dyDescent="0.25">
      <c r="A55" s="181">
        <v>8</v>
      </c>
      <c r="B55" s="182" t="s">
        <v>91</v>
      </c>
      <c r="C55" s="122"/>
      <c r="D55" s="185" t="s">
        <v>4</v>
      </c>
      <c r="E55" s="123"/>
    </row>
    <row r="56" spans="1:15" ht="15.75" hidden="1" x14ac:dyDescent="0.25">
      <c r="B56" s="166" t="s">
        <v>113</v>
      </c>
      <c r="C56" s="167"/>
      <c r="D56" s="167"/>
      <c r="E56" s="167"/>
      <c r="F56" s="168"/>
      <c r="G56" s="167"/>
      <c r="H56" s="167"/>
      <c r="I56" s="166" t="s">
        <v>114</v>
      </c>
    </row>
    <row r="57" spans="1:15" x14ac:dyDescent="0.2">
      <c r="B57" s="124"/>
      <c r="C57" s="124"/>
    </row>
    <row r="58" spans="1:15" x14ac:dyDescent="0.2">
      <c r="B58" s="38" t="s">
        <v>5</v>
      </c>
      <c r="E58" s="38" t="s">
        <v>6</v>
      </c>
      <c r="G58" s="246" t="s">
        <v>7</v>
      </c>
      <c r="H58" s="246"/>
    </row>
    <row r="59" spans="1:15" x14ac:dyDescent="0.2">
      <c r="G59" s="258" t="s">
        <v>8</v>
      </c>
      <c r="H59" s="258"/>
    </row>
  </sheetData>
  <mergeCells count="33">
    <mergeCell ref="A8:A11"/>
    <mergeCell ref="B8:B11"/>
    <mergeCell ref="C8:C11"/>
    <mergeCell ref="D8:M8"/>
    <mergeCell ref="N8:V8"/>
    <mergeCell ref="D9:D11"/>
    <mergeCell ref="E9:M9"/>
    <mergeCell ref="N9:N11"/>
    <mergeCell ref="L10:L11"/>
    <mergeCell ref="U9:U11"/>
    <mergeCell ref="V9:V11"/>
    <mergeCell ref="E10:E11"/>
    <mergeCell ref="G59:H59"/>
    <mergeCell ref="B40:D41"/>
    <mergeCell ref="E40:E41"/>
    <mergeCell ref="F40:K40"/>
    <mergeCell ref="J10:J11"/>
    <mergeCell ref="K10:K11"/>
    <mergeCell ref="B3:T3"/>
    <mergeCell ref="B7:P7"/>
    <mergeCell ref="G58:H58"/>
    <mergeCell ref="M10:M11"/>
    <mergeCell ref="O9:O11"/>
    <mergeCell ref="P9:P11"/>
    <mergeCell ref="N40:N41"/>
    <mergeCell ref="B42:D42"/>
    <mergeCell ref="F46:K46"/>
    <mergeCell ref="S9:S11"/>
    <mergeCell ref="T9:T11"/>
    <mergeCell ref="F10:H10"/>
    <mergeCell ref="I10:I11"/>
    <mergeCell ref="Q9:Q11"/>
    <mergeCell ref="R9:R11"/>
  </mergeCells>
  <pageMargins left="0" right="0" top="0" bottom="0" header="0" footer="0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view="pageBreakPreview" zoomScaleNormal="100" zoomScaleSheetLayoutView="100" workbookViewId="0">
      <selection activeCell="F15" sqref="F15"/>
    </sheetView>
  </sheetViews>
  <sheetFormatPr defaultRowHeight="12.75" x14ac:dyDescent="0.2"/>
  <cols>
    <col min="1" max="1" width="29.7109375" style="42" customWidth="1"/>
    <col min="2" max="2" width="25.140625" style="42" customWidth="1"/>
    <col min="3" max="3" width="7.140625" style="42" customWidth="1"/>
    <col min="4" max="4" width="10.7109375" style="42" customWidth="1"/>
    <col min="5" max="5" width="9.7109375" style="42" customWidth="1"/>
    <col min="6" max="6" width="8.28515625" style="42" customWidth="1"/>
    <col min="7" max="7" width="8.42578125" style="42" customWidth="1"/>
    <col min="8" max="8" width="10" style="42" customWidth="1"/>
    <col min="9" max="9" width="8.7109375" style="42" customWidth="1"/>
    <col min="10" max="10" width="11.7109375" style="42" customWidth="1"/>
    <col min="11" max="16384" width="9.140625" style="42"/>
  </cols>
  <sheetData>
    <row r="1" spans="1:16" s="41" customFormat="1" ht="12" x14ac:dyDescent="0.2">
      <c r="A1" s="40" t="s">
        <v>41</v>
      </c>
      <c r="B1" s="40"/>
      <c r="C1" s="40"/>
      <c r="D1" s="40"/>
      <c r="E1" s="40"/>
      <c r="I1" s="292" t="s">
        <v>125</v>
      </c>
      <c r="J1" s="292"/>
    </row>
    <row r="2" spans="1:16" s="4" customFormat="1" x14ac:dyDescent="0.2">
      <c r="A2" s="3" t="s">
        <v>9</v>
      </c>
    </row>
    <row r="3" spans="1:16" x14ac:dyDescent="0.2">
      <c r="A3" s="293" t="s">
        <v>42</v>
      </c>
      <c r="B3" s="293"/>
      <c r="C3" s="293"/>
      <c r="D3" s="293"/>
      <c r="E3" s="293"/>
      <c r="F3" s="293"/>
      <c r="G3" s="293"/>
      <c r="H3" s="293"/>
      <c r="I3" s="293"/>
      <c r="J3" s="293"/>
    </row>
    <row r="4" spans="1:16" ht="15" customHeight="1" x14ac:dyDescent="0.2">
      <c r="A4" s="294" t="s">
        <v>0</v>
      </c>
      <c r="B4" s="294"/>
      <c r="C4" s="294"/>
      <c r="D4" s="294"/>
      <c r="E4" s="294"/>
      <c r="F4" s="294"/>
      <c r="G4" s="294"/>
      <c r="H4" s="294"/>
      <c r="I4" s="294"/>
      <c r="J4" s="294"/>
      <c r="K4" s="5"/>
      <c r="L4" s="5"/>
      <c r="M4" s="5"/>
      <c r="N4" s="43"/>
      <c r="O4" s="43"/>
      <c r="P4" s="43"/>
    </row>
    <row r="5" spans="1:16" ht="15" customHeight="1" thickBot="1" x14ac:dyDescent="0.25">
      <c r="A5" s="294" t="s">
        <v>10</v>
      </c>
      <c r="B5" s="294"/>
      <c r="C5" s="294"/>
      <c r="D5" s="294"/>
      <c r="E5" s="294"/>
      <c r="F5" s="294"/>
      <c r="G5" s="294"/>
      <c r="H5" s="294"/>
      <c r="I5" s="294"/>
      <c r="J5" s="294"/>
      <c r="K5" s="5"/>
      <c r="L5" s="5"/>
      <c r="M5" s="5"/>
    </row>
    <row r="6" spans="1:16" ht="20.25" customHeight="1" x14ac:dyDescent="0.2">
      <c r="A6" s="285" t="s">
        <v>43</v>
      </c>
      <c r="B6" s="285" t="s">
        <v>44</v>
      </c>
      <c r="C6" s="285" t="s">
        <v>45</v>
      </c>
      <c r="D6" s="285" t="s">
        <v>46</v>
      </c>
      <c r="E6" s="285" t="s">
        <v>47</v>
      </c>
      <c r="F6" s="285" t="s">
        <v>48</v>
      </c>
      <c r="G6" s="283" t="s">
        <v>49</v>
      </c>
      <c r="H6" s="285" t="s">
        <v>50</v>
      </c>
      <c r="I6" s="285" t="s">
        <v>17</v>
      </c>
      <c r="J6" s="285" t="s">
        <v>51</v>
      </c>
    </row>
    <row r="7" spans="1:16" ht="68.25" customHeight="1" thickBot="1" x14ac:dyDescent="0.25">
      <c r="A7" s="286"/>
      <c r="B7" s="286"/>
      <c r="C7" s="286"/>
      <c r="D7" s="286"/>
      <c r="E7" s="286"/>
      <c r="F7" s="286"/>
      <c r="G7" s="284"/>
      <c r="H7" s="286"/>
      <c r="I7" s="286"/>
      <c r="J7" s="286"/>
    </row>
    <row r="8" spans="1:16" ht="25.5" customHeight="1" thickBot="1" x14ac:dyDescent="0.25">
      <c r="A8" s="44">
        <v>1</v>
      </c>
      <c r="B8" s="44">
        <v>2</v>
      </c>
      <c r="C8" s="44">
        <v>3</v>
      </c>
      <c r="D8" s="44">
        <v>4</v>
      </c>
      <c r="E8" s="44">
        <v>5</v>
      </c>
      <c r="F8" s="45">
        <v>6</v>
      </c>
      <c r="G8" s="45">
        <v>7</v>
      </c>
      <c r="H8" s="44">
        <v>8</v>
      </c>
      <c r="I8" s="44">
        <v>9</v>
      </c>
      <c r="J8" s="45">
        <v>10</v>
      </c>
    </row>
    <row r="9" spans="1:16" ht="13.5" hidden="1" thickBot="1" x14ac:dyDescent="0.25">
      <c r="A9" s="287" t="s">
        <v>52</v>
      </c>
      <c r="B9" s="46" t="s">
        <v>53</v>
      </c>
      <c r="C9" s="47">
        <v>0</v>
      </c>
      <c r="D9" s="47">
        <v>140</v>
      </c>
      <c r="E9" s="47">
        <v>28</v>
      </c>
      <c r="F9" s="48">
        <f>D9/E9</f>
        <v>5</v>
      </c>
      <c r="G9" s="47">
        <f>1746</f>
        <v>1746</v>
      </c>
      <c r="H9" s="48">
        <f>F9*G9</f>
        <v>8730</v>
      </c>
      <c r="I9" s="47">
        <f>C9</f>
        <v>0</v>
      </c>
      <c r="J9" s="49">
        <f>H9*I9</f>
        <v>0</v>
      </c>
    </row>
    <row r="10" spans="1:16" ht="25.5" hidden="1" customHeight="1" x14ac:dyDescent="0.2">
      <c r="A10" s="288"/>
      <c r="B10" s="50" t="s">
        <v>54</v>
      </c>
      <c r="C10" s="47">
        <v>0</v>
      </c>
      <c r="D10" s="47">
        <v>140</v>
      </c>
      <c r="E10" s="47">
        <v>28</v>
      </c>
      <c r="F10" s="48">
        <f>D10/E10</f>
        <v>5</v>
      </c>
      <c r="G10" s="47">
        <f>1746</f>
        <v>1746</v>
      </c>
      <c r="H10" s="48">
        <f>F10*G10</f>
        <v>8730</v>
      </c>
      <c r="I10" s="47">
        <f>C10</f>
        <v>0</v>
      </c>
      <c r="J10" s="49">
        <f>H10*I10</f>
        <v>0</v>
      </c>
    </row>
    <row r="11" spans="1:16" ht="13.5" hidden="1" thickBot="1" x14ac:dyDescent="0.25">
      <c r="A11" s="288"/>
      <c r="B11" s="51" t="s">
        <v>55</v>
      </c>
      <c r="C11" s="52">
        <v>0</v>
      </c>
      <c r="D11" s="53">
        <v>140</v>
      </c>
      <c r="E11" s="53">
        <v>28</v>
      </c>
      <c r="F11" s="54">
        <f>D11/E11</f>
        <v>5</v>
      </c>
      <c r="G11" s="53">
        <f>1746</f>
        <v>1746</v>
      </c>
      <c r="H11" s="54">
        <f>F11*G11</f>
        <v>8730</v>
      </c>
      <c r="I11" s="53">
        <f>C11</f>
        <v>0</v>
      </c>
      <c r="J11" s="55">
        <f>H11*I11</f>
        <v>0</v>
      </c>
    </row>
    <row r="12" spans="1:16" ht="12.75" hidden="1" customHeight="1" x14ac:dyDescent="0.2">
      <c r="A12" s="56"/>
      <c r="B12" s="57"/>
      <c r="C12" s="58"/>
      <c r="D12" s="58"/>
      <c r="E12" s="58"/>
      <c r="F12" s="59"/>
      <c r="G12" s="58"/>
      <c r="H12" s="59"/>
      <c r="I12" s="58"/>
      <c r="J12" s="60">
        <f>H12*I12</f>
        <v>0</v>
      </c>
    </row>
    <row r="13" spans="1:16" ht="12.75" hidden="1" customHeight="1" x14ac:dyDescent="0.2">
      <c r="A13" s="61"/>
      <c r="B13" s="62"/>
      <c r="C13" s="52"/>
      <c r="D13" s="52"/>
      <c r="E13" s="52"/>
      <c r="F13" s="54"/>
      <c r="G13" s="52"/>
      <c r="H13" s="54"/>
      <c r="I13" s="52"/>
      <c r="J13" s="55">
        <f>H13*I13</f>
        <v>0</v>
      </c>
    </row>
    <row r="14" spans="1:16" ht="12.75" customHeight="1" x14ac:dyDescent="0.2">
      <c r="A14" s="63"/>
      <c r="B14" s="64"/>
      <c r="C14" s="58"/>
      <c r="D14" s="58"/>
      <c r="E14" s="58"/>
      <c r="F14" s="59"/>
      <c r="G14" s="58"/>
      <c r="H14" s="59"/>
      <c r="I14" s="58"/>
      <c r="J14" s="60"/>
    </row>
    <row r="15" spans="1:16" x14ac:dyDescent="0.2">
      <c r="A15" s="65"/>
      <c r="B15" s="66"/>
      <c r="C15" s="67"/>
      <c r="D15" s="67"/>
      <c r="E15" s="67"/>
      <c r="F15" s="68"/>
      <c r="G15" s="67"/>
      <c r="H15" s="68"/>
      <c r="I15" s="67"/>
      <c r="J15" s="69"/>
    </row>
    <row r="16" spans="1:16" s="41" customFormat="1" x14ac:dyDescent="0.2">
      <c r="A16" s="65"/>
      <c r="B16" s="66"/>
      <c r="C16" s="67"/>
      <c r="D16" s="67"/>
      <c r="E16" s="67"/>
      <c r="F16" s="68"/>
      <c r="G16" s="67"/>
      <c r="H16" s="68"/>
      <c r="I16" s="67"/>
      <c r="J16" s="69"/>
    </row>
    <row r="17" spans="1:10" s="41" customFormat="1" ht="26.25" customHeight="1" x14ac:dyDescent="0.2">
      <c r="A17" s="70"/>
      <c r="B17" s="71"/>
      <c r="C17" s="67"/>
      <c r="D17" s="67"/>
      <c r="E17" s="67"/>
      <c r="F17" s="68"/>
      <c r="G17" s="72"/>
      <c r="H17" s="68"/>
      <c r="I17" s="67"/>
      <c r="J17" s="69"/>
    </row>
    <row r="18" spans="1:10" s="41" customFormat="1" ht="26.25" customHeight="1" thickBot="1" x14ac:dyDescent="0.25">
      <c r="A18" s="73"/>
      <c r="B18" s="74"/>
      <c r="C18" s="75"/>
      <c r="D18" s="75"/>
      <c r="E18" s="75"/>
      <c r="F18" s="76"/>
      <c r="G18" s="77"/>
      <c r="H18" s="76"/>
      <c r="I18" s="75"/>
      <c r="J18" s="78"/>
    </row>
    <row r="19" spans="1:10" ht="13.5" thickBot="1" x14ac:dyDescent="0.25">
      <c r="A19" s="289" t="s">
        <v>56</v>
      </c>
      <c r="B19" s="290"/>
      <c r="C19" s="290"/>
      <c r="D19" s="290"/>
      <c r="E19" s="290"/>
      <c r="F19" s="290"/>
      <c r="G19" s="290"/>
      <c r="H19" s="290"/>
      <c r="I19" s="291"/>
      <c r="J19" s="79">
        <f>SUM(J14:J18)</f>
        <v>0</v>
      </c>
    </row>
    <row r="22" spans="1:10" ht="12.75" customHeight="1" x14ac:dyDescent="0.2">
      <c r="A22" s="38" t="s">
        <v>5</v>
      </c>
      <c r="B22" s="1"/>
      <c r="C22" s="246" t="s">
        <v>6</v>
      </c>
      <c r="D22" s="246"/>
      <c r="E22" s="1"/>
      <c r="F22" s="246" t="s">
        <v>7</v>
      </c>
      <c r="G22" s="246"/>
      <c r="H22" s="246"/>
    </row>
    <row r="23" spans="1:10" x14ac:dyDescent="0.2">
      <c r="A23" s="1"/>
      <c r="B23" s="1"/>
      <c r="C23" s="1"/>
      <c r="D23" s="1"/>
      <c r="E23" s="1"/>
      <c r="F23" s="282" t="s">
        <v>8</v>
      </c>
      <c r="G23" s="282"/>
      <c r="H23" s="282"/>
    </row>
    <row r="24" spans="1:10" x14ac:dyDescent="0.2">
      <c r="G24" s="183"/>
    </row>
    <row r="25" spans="1:10" x14ac:dyDescent="0.2">
      <c r="G25" s="183"/>
    </row>
    <row r="26" spans="1:10" x14ac:dyDescent="0.2">
      <c r="G26" s="183"/>
    </row>
    <row r="27" spans="1:10" x14ac:dyDescent="0.2">
      <c r="G27" s="183"/>
    </row>
    <row r="28" spans="1:10" x14ac:dyDescent="0.2">
      <c r="G28" s="183"/>
    </row>
    <row r="29" spans="1:10" x14ac:dyDescent="0.2">
      <c r="G29" s="183"/>
    </row>
    <row r="30" spans="1:10" x14ac:dyDescent="0.2">
      <c r="G30" s="183"/>
    </row>
    <row r="31" spans="1:10" x14ac:dyDescent="0.2">
      <c r="G31" s="184"/>
    </row>
  </sheetData>
  <mergeCells count="19">
    <mergeCell ref="I6:I7"/>
    <mergeCell ref="J6:J7"/>
    <mergeCell ref="A9:A11"/>
    <mergeCell ref="A19:I19"/>
    <mergeCell ref="I1:J1"/>
    <mergeCell ref="A3:J3"/>
    <mergeCell ref="A4:J4"/>
    <mergeCell ref="A5:J5"/>
    <mergeCell ref="A6:A7"/>
    <mergeCell ref="B6:B7"/>
    <mergeCell ref="C6:C7"/>
    <mergeCell ref="D6:D7"/>
    <mergeCell ref="E6:E7"/>
    <mergeCell ref="F6:F7"/>
    <mergeCell ref="C22:D22"/>
    <mergeCell ref="F22:H22"/>
    <mergeCell ref="F23:H23"/>
    <mergeCell ref="G6:G7"/>
    <mergeCell ref="H6:H7"/>
  </mergeCells>
  <pageMargins left="0.78740157480314965" right="0.78740157480314965" top="0.98425196850393704" bottom="0.98425196850393704" header="0.51181102362204722" footer="0.51181102362204722"/>
  <pageSetup scale="9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5"/>
  <sheetViews>
    <sheetView showZeros="0" tabSelected="1" view="pageBreakPreview" zoomScale="85" zoomScaleNormal="98" zoomScaleSheetLayoutView="85" workbookViewId="0">
      <selection activeCell="C52" sqref="C52"/>
    </sheetView>
  </sheetViews>
  <sheetFormatPr defaultRowHeight="12.75" x14ac:dyDescent="0.2"/>
  <cols>
    <col min="1" max="1" width="3.5703125" style="6" customWidth="1"/>
    <col min="2" max="2" width="39.140625" style="6" customWidth="1"/>
    <col min="3" max="4" width="11.7109375" style="8" customWidth="1"/>
    <col min="5" max="5" width="6.140625" style="8" customWidth="1"/>
    <col min="6" max="6" width="9.140625" style="8"/>
    <col min="7" max="7" width="7.85546875" style="8" customWidth="1"/>
    <col min="8" max="8" width="6.28515625" style="8" customWidth="1"/>
    <col min="9" max="9" width="7" style="8" customWidth="1"/>
    <col min="10" max="10" width="6.7109375" style="8" customWidth="1"/>
    <col min="11" max="11" width="9.85546875" style="8" customWidth="1"/>
    <col min="12" max="12" width="7.42578125" style="8" customWidth="1"/>
    <col min="13" max="13" width="10.85546875" style="8" customWidth="1"/>
    <col min="14" max="16384" width="9.140625" style="6"/>
  </cols>
  <sheetData>
    <row r="1" spans="1:14" x14ac:dyDescent="0.2">
      <c r="A1" s="3" t="s">
        <v>12</v>
      </c>
      <c r="C1" s="7"/>
      <c r="D1" s="7"/>
      <c r="K1" s="303" t="s">
        <v>126</v>
      </c>
      <c r="L1" s="303"/>
      <c r="M1" s="303"/>
    </row>
    <row r="2" spans="1:14" s="4" customFormat="1" x14ac:dyDescent="0.2">
      <c r="A2" s="3" t="s">
        <v>9</v>
      </c>
    </row>
    <row r="5" spans="1:14" x14ac:dyDescent="0.2">
      <c r="A5" s="304" t="s">
        <v>13</v>
      </c>
      <c r="B5" s="304"/>
      <c r="C5" s="304"/>
      <c r="D5" s="304"/>
      <c r="E5" s="304"/>
      <c r="F5" s="304"/>
      <c r="G5" s="304"/>
      <c r="H5" s="304"/>
      <c r="I5" s="304"/>
      <c r="J5" s="304"/>
      <c r="K5" s="304"/>
      <c r="L5" s="304"/>
      <c r="M5" s="304"/>
    </row>
    <row r="6" spans="1:14" x14ac:dyDescent="0.2">
      <c r="A6" s="294" t="s">
        <v>0</v>
      </c>
      <c r="B6" s="294"/>
      <c r="C6" s="294"/>
      <c r="D6" s="294"/>
      <c r="E6" s="294"/>
      <c r="F6" s="294"/>
      <c r="G6" s="294"/>
      <c r="H6" s="294"/>
      <c r="I6" s="294"/>
      <c r="J6" s="294"/>
      <c r="K6" s="294"/>
      <c r="L6" s="294"/>
      <c r="M6" s="294"/>
      <c r="N6" s="5"/>
    </row>
    <row r="7" spans="1:14" ht="13.5" thickBot="1" x14ac:dyDescent="0.25">
      <c r="A7" s="294" t="s">
        <v>10</v>
      </c>
      <c r="B7" s="294"/>
      <c r="C7" s="294"/>
      <c r="D7" s="294"/>
      <c r="E7" s="294"/>
      <c r="F7" s="294"/>
      <c r="G7" s="294"/>
      <c r="H7" s="294"/>
      <c r="I7" s="294"/>
      <c r="J7" s="294"/>
      <c r="K7" s="294"/>
      <c r="L7" s="294"/>
      <c r="M7" s="294"/>
      <c r="N7" s="5"/>
    </row>
    <row r="8" spans="1:14" x14ac:dyDescent="0.2">
      <c r="A8" s="305" t="s">
        <v>11</v>
      </c>
      <c r="B8" s="299" t="s">
        <v>14</v>
      </c>
      <c r="C8" s="307" t="s">
        <v>15</v>
      </c>
      <c r="D8" s="307" t="s">
        <v>16</v>
      </c>
      <c r="E8" s="299" t="s">
        <v>17</v>
      </c>
      <c r="F8" s="299" t="s">
        <v>18</v>
      </c>
      <c r="G8" s="299" t="s">
        <v>19</v>
      </c>
      <c r="H8" s="299" t="s">
        <v>20</v>
      </c>
      <c r="I8" s="299"/>
      <c r="J8" s="299"/>
      <c r="K8" s="299" t="s">
        <v>21</v>
      </c>
      <c r="L8" s="299"/>
      <c r="M8" s="301" t="s">
        <v>22</v>
      </c>
    </row>
    <row r="9" spans="1:14" s="210" customFormat="1" ht="42" customHeight="1" x14ac:dyDescent="0.25">
      <c r="A9" s="306"/>
      <c r="B9" s="300"/>
      <c r="C9" s="308"/>
      <c r="D9" s="308"/>
      <c r="E9" s="300"/>
      <c r="F9" s="300"/>
      <c r="G9" s="300"/>
      <c r="H9" s="208" t="s">
        <v>23</v>
      </c>
      <c r="I9" s="208" t="s">
        <v>24</v>
      </c>
      <c r="J9" s="208" t="s">
        <v>25</v>
      </c>
      <c r="K9" s="208" t="s">
        <v>26</v>
      </c>
      <c r="L9" s="208" t="s">
        <v>27</v>
      </c>
      <c r="M9" s="302"/>
      <c r="N9" s="209"/>
    </row>
    <row r="10" spans="1:14" s="215" customFormat="1" ht="13.5" thickBot="1" x14ac:dyDescent="0.25">
      <c r="A10" s="211" t="s">
        <v>28</v>
      </c>
      <c r="B10" s="212" t="s">
        <v>29</v>
      </c>
      <c r="C10" s="212" t="s">
        <v>3</v>
      </c>
      <c r="D10" s="212" t="s">
        <v>30</v>
      </c>
      <c r="E10" s="212" t="s">
        <v>31</v>
      </c>
      <c r="F10" s="212" t="s">
        <v>32</v>
      </c>
      <c r="G10" s="212" t="s">
        <v>33</v>
      </c>
      <c r="H10" s="212" t="s">
        <v>34</v>
      </c>
      <c r="I10" s="212" t="s">
        <v>35</v>
      </c>
      <c r="J10" s="212" t="s">
        <v>36</v>
      </c>
      <c r="K10" s="212" t="s">
        <v>37</v>
      </c>
      <c r="L10" s="212" t="s">
        <v>38</v>
      </c>
      <c r="M10" s="213" t="s">
        <v>39</v>
      </c>
      <c r="N10" s="214"/>
    </row>
    <row r="11" spans="1:14" s="225" customFormat="1" ht="13.5" thickTop="1" x14ac:dyDescent="0.2">
      <c r="A11" s="216"/>
      <c r="B11" s="217"/>
      <c r="C11" s="218"/>
      <c r="D11" s="219"/>
      <c r="E11" s="219"/>
      <c r="F11" s="220"/>
      <c r="G11" s="220"/>
      <c r="H11" s="221"/>
      <c r="I11" s="221"/>
      <c r="J11" s="221"/>
      <c r="K11" s="222"/>
      <c r="L11" s="223"/>
      <c r="M11" s="224"/>
      <c r="N11" s="210"/>
    </row>
    <row r="12" spans="1:14" s="225" customFormat="1" x14ac:dyDescent="0.2">
      <c r="A12" s="226"/>
      <c r="B12" s="227"/>
      <c r="C12" s="228"/>
      <c r="D12" s="229"/>
      <c r="E12" s="230"/>
      <c r="F12" s="231"/>
      <c r="G12" s="231"/>
      <c r="H12" s="232"/>
      <c r="I12" s="232"/>
      <c r="J12" s="232"/>
      <c r="K12" s="230"/>
      <c r="L12" s="230"/>
      <c r="M12" s="233"/>
      <c r="N12" s="215"/>
    </row>
    <row r="13" spans="1:14" s="225" customFormat="1" x14ac:dyDescent="0.2">
      <c r="A13" s="234"/>
      <c r="B13" s="235"/>
      <c r="C13" s="236"/>
      <c r="D13" s="237"/>
      <c r="E13" s="238"/>
      <c r="F13" s="239"/>
      <c r="G13" s="239"/>
      <c r="H13" s="240"/>
      <c r="I13" s="240"/>
      <c r="J13" s="240"/>
      <c r="K13" s="238"/>
      <c r="L13" s="238"/>
      <c r="M13" s="241"/>
    </row>
    <row r="14" spans="1:14" s="225" customFormat="1" x14ac:dyDescent="0.2">
      <c r="A14" s="234"/>
      <c r="B14" s="235"/>
      <c r="C14" s="236"/>
      <c r="D14" s="237"/>
      <c r="E14" s="238"/>
      <c r="F14" s="239"/>
      <c r="G14" s="239"/>
      <c r="H14" s="240"/>
      <c r="I14" s="240"/>
      <c r="J14" s="240"/>
      <c r="K14" s="238"/>
      <c r="L14" s="238"/>
      <c r="M14" s="241"/>
    </row>
    <row r="15" spans="1:14" s="225" customFormat="1" x14ac:dyDescent="0.2">
      <c r="A15" s="234"/>
      <c r="B15" s="235"/>
      <c r="C15" s="236"/>
      <c r="D15" s="237"/>
      <c r="E15" s="238"/>
      <c r="F15" s="239"/>
      <c r="G15" s="239"/>
      <c r="H15" s="240"/>
      <c r="I15" s="240"/>
      <c r="J15" s="240"/>
      <c r="K15" s="238"/>
      <c r="L15" s="238"/>
      <c r="M15" s="241"/>
    </row>
    <row r="16" spans="1:14" s="225" customFormat="1" x14ac:dyDescent="0.2">
      <c r="A16" s="234"/>
      <c r="B16" s="235"/>
      <c r="C16" s="236"/>
      <c r="D16" s="237"/>
      <c r="E16" s="238"/>
      <c r="F16" s="239"/>
      <c r="G16" s="239"/>
      <c r="H16" s="240"/>
      <c r="I16" s="240"/>
      <c r="J16" s="240"/>
      <c r="K16" s="238"/>
      <c r="L16" s="238"/>
      <c r="M16" s="241"/>
    </row>
    <row r="17" spans="1:18" s="14" customFormat="1" x14ac:dyDescent="0.2">
      <c r="A17" s="16"/>
      <c r="B17" s="17"/>
      <c r="C17" s="18"/>
      <c r="D17" s="19"/>
      <c r="E17" s="20"/>
      <c r="F17" s="21"/>
      <c r="G17" s="21"/>
      <c r="H17" s="22"/>
      <c r="I17" s="22"/>
      <c r="J17" s="22"/>
      <c r="K17" s="20"/>
      <c r="L17" s="20"/>
      <c r="M17" s="23"/>
      <c r="N17" s="15"/>
      <c r="O17" s="15"/>
      <c r="P17" s="15"/>
      <c r="Q17" s="15"/>
      <c r="R17" s="15"/>
    </row>
    <row r="18" spans="1:18" s="24" customFormat="1" x14ac:dyDescent="0.2">
      <c r="A18" s="16"/>
      <c r="B18" s="17"/>
      <c r="C18" s="18"/>
      <c r="D18" s="19"/>
      <c r="E18" s="20"/>
      <c r="F18" s="21"/>
      <c r="G18" s="21"/>
      <c r="H18" s="22"/>
      <c r="I18" s="22"/>
      <c r="J18" s="22"/>
      <c r="K18" s="20"/>
      <c r="L18" s="20"/>
      <c r="M18" s="23"/>
      <c r="N18" s="15"/>
      <c r="O18" s="6"/>
      <c r="P18" s="6"/>
      <c r="Q18" s="6"/>
      <c r="R18" s="6"/>
    </row>
    <row r="19" spans="1:18" ht="13.5" thickBot="1" x14ac:dyDescent="0.25">
      <c r="A19" s="25"/>
      <c r="B19" s="26"/>
      <c r="C19" s="27"/>
      <c r="D19" s="28"/>
      <c r="E19" s="29"/>
      <c r="F19" s="9"/>
      <c r="G19" s="9"/>
      <c r="H19" s="10"/>
      <c r="I19" s="10"/>
      <c r="J19" s="10"/>
      <c r="K19" s="11"/>
      <c r="L19" s="12"/>
      <c r="M19" s="13"/>
      <c r="N19" s="15"/>
    </row>
    <row r="20" spans="1:18" ht="14.25" thickTop="1" thickBot="1" x14ac:dyDescent="0.25">
      <c r="A20" s="30"/>
      <c r="B20" s="31" t="s">
        <v>40</v>
      </c>
      <c r="C20" s="32"/>
      <c r="D20" s="33"/>
      <c r="E20" s="34"/>
      <c r="F20" s="35"/>
      <c r="G20" s="35"/>
      <c r="H20" s="35"/>
      <c r="I20" s="35"/>
      <c r="J20" s="35"/>
      <c r="K20" s="35"/>
      <c r="L20" s="34"/>
      <c r="M20" s="36">
        <f>SUM(M11:M19)</f>
        <v>0</v>
      </c>
    </row>
    <row r="21" spans="1:18" ht="13.5" thickTop="1" x14ac:dyDescent="0.2">
      <c r="J21" s="295"/>
      <c r="K21" s="296"/>
      <c r="M21" s="37"/>
    </row>
    <row r="22" spans="1:18" s="1" customFormat="1" x14ac:dyDescent="0.2">
      <c r="B22" s="38" t="s">
        <v>5</v>
      </c>
      <c r="D22" s="246" t="s">
        <v>6</v>
      </c>
      <c r="E22" s="246"/>
      <c r="G22" s="246" t="s">
        <v>7</v>
      </c>
      <c r="H22" s="246"/>
      <c r="I22" s="246"/>
    </row>
    <row r="23" spans="1:18" s="1" customFormat="1" x14ac:dyDescent="0.2">
      <c r="G23" s="282" t="s">
        <v>8</v>
      </c>
      <c r="H23" s="282"/>
      <c r="I23" s="282"/>
    </row>
    <row r="24" spans="1:18" s="1" customFormat="1" x14ac:dyDescent="0.2"/>
    <row r="25" spans="1:18" x14ac:dyDescent="0.2">
      <c r="J25" s="295"/>
      <c r="K25" s="296"/>
      <c r="M25" s="37"/>
    </row>
    <row r="26" spans="1:18" x14ac:dyDescent="0.2">
      <c r="K26" s="39"/>
      <c r="M26" s="37"/>
    </row>
    <row r="27" spans="1:18" x14ac:dyDescent="0.2">
      <c r="K27" s="297"/>
    </row>
    <row r="28" spans="1:18" x14ac:dyDescent="0.2">
      <c r="K28" s="298"/>
    </row>
    <row r="29" spans="1:18" x14ac:dyDescent="0.2">
      <c r="K29" s="298"/>
    </row>
    <row r="30" spans="1:18" x14ac:dyDescent="0.2">
      <c r="K30" s="298"/>
    </row>
    <row r="31" spans="1:18" x14ac:dyDescent="0.2">
      <c r="K31" s="298"/>
    </row>
    <row r="32" spans="1:18" x14ac:dyDescent="0.2">
      <c r="K32" s="298"/>
    </row>
    <row r="33" spans="11:11" x14ac:dyDescent="0.2">
      <c r="K33" s="298"/>
    </row>
    <row r="34" spans="11:11" x14ac:dyDescent="0.2">
      <c r="K34" s="298"/>
    </row>
    <row r="35" spans="11:11" x14ac:dyDescent="0.2">
      <c r="K35" s="298"/>
    </row>
  </sheetData>
  <mergeCells count="20">
    <mergeCell ref="M8:M9"/>
    <mergeCell ref="J21:K21"/>
    <mergeCell ref="D22:E22"/>
    <mergeCell ref="G22:I22"/>
    <mergeCell ref="K1:M1"/>
    <mergeCell ref="A5:M5"/>
    <mergeCell ref="A6:M6"/>
    <mergeCell ref="A7:M7"/>
    <mergeCell ref="A8:A9"/>
    <mergeCell ref="B8:B9"/>
    <mergeCell ref="C8:C9"/>
    <mergeCell ref="D8:D9"/>
    <mergeCell ref="E8:E9"/>
    <mergeCell ref="F8:F9"/>
    <mergeCell ref="G23:I23"/>
    <mergeCell ref="J25:K25"/>
    <mergeCell ref="K27:K35"/>
    <mergeCell ref="G8:G9"/>
    <mergeCell ref="H8:J8"/>
    <mergeCell ref="K8:L8"/>
  </mergeCells>
  <printOptions horizontalCentered="1"/>
  <pageMargins left="0.19685039370078741" right="0.19685039370078741" top="0.39370078740157483" bottom="0.39370078740157483" header="0.51181102362204722" footer="0.19685039370078741"/>
  <pageSetup paperSize="9" scale="95" orientation="landscape" r:id="rId1"/>
  <headerFooter alignWithMargins="0">
    <oddFooter>&amp;RСтраница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Форма 8</vt:lpstr>
      <vt:lpstr>Прил.1</vt:lpstr>
      <vt:lpstr>Прил.2</vt:lpstr>
      <vt:lpstr>Прил.2!Заголовки_для_печати</vt:lpstr>
      <vt:lpstr>Прил.2!Область_печати</vt:lpstr>
      <vt:lpstr>'Форма 8'!Область_печати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Венера Абдыкаировна Дменова</dc:creator>
  <cp:lastModifiedBy>Наталья Тимофеевна Стрюкова</cp:lastModifiedBy>
  <cp:lastPrinted>2014-10-13T07:36:32Z</cp:lastPrinted>
  <dcterms:created xsi:type="dcterms:W3CDTF">2014-07-13T09:38:46Z</dcterms:created>
  <dcterms:modified xsi:type="dcterms:W3CDTF">2014-10-13T07:42:18Z</dcterms:modified>
</cp:coreProperties>
</file>