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240" tabRatio="908" activeTab="3"/>
  </bookViews>
  <sheets>
    <sheet name="Приложение 4 к Ф4" sheetId="15" r:id="rId1"/>
    <sheet name="Приложение 5 к Ф4" sheetId="50" r:id="rId2"/>
    <sheet name="Приложение 6 к Ф4" sheetId="7" r:id="rId3"/>
    <sheet name="Приложение 7 к Ф4" sheetId="10" r:id="rId4"/>
    <sheet name="Приложение 8 к Ф4" sheetId="1" r:id="rId5"/>
    <sheet name="5.1. к Приложению 8" sheetId="28" r:id="rId6"/>
    <sheet name="5.2. к Приложению 8" sheetId="29" r:id="rId7"/>
    <sheet name="5.3. к Приложению 8" sheetId="30" r:id="rId8"/>
    <sheet name="5.4. к Приложению 8" sheetId="31" r:id="rId9"/>
    <sheet name="5.5. к Приложению 8" sheetId="33" r:id="rId10"/>
    <sheet name="5.6. к Приложению 8" sheetId="34" r:id="rId11"/>
    <sheet name="5.7. к Приложению 8" sheetId="35" r:id="rId12"/>
    <sheet name="5.8. к Приложению 8" sheetId="36" r:id="rId13"/>
    <sheet name="5.9. к Приложению 8" sheetId="37" r:id="rId14"/>
    <sheet name="5.10. к Приложению 8" sheetId="38" r:id="rId15"/>
    <sheet name="Приложение 9 к Ф4" sheetId="6" r:id="rId16"/>
    <sheet name="6.1. к Приложению 9" sheetId="87" r:id="rId17"/>
    <sheet name="6.2. к Приложению 9" sheetId="88" r:id="rId18"/>
    <sheet name="6.3. к Приложению 9" sheetId="89" r:id="rId19"/>
    <sheet name="6.4. к Приложению 9" sheetId="90" r:id="rId20"/>
    <sheet name="6.5. к Приложению 9" sheetId="91" r:id="rId21"/>
    <sheet name="6.6. к Приложению 9" sheetId="92" r:id="rId22"/>
    <sheet name="6.7. к Приложению 9" sheetId="93" r:id="rId23"/>
    <sheet name="6.8. к Приложению 9" sheetId="94" r:id="rId24"/>
    <sheet name="6.9. к Приложению 9" sheetId="95" r:id="rId25"/>
    <sheet name="6.10. к Приложению 9" sheetId="96" r:id="rId26"/>
    <sheet name="Приложение 10 к Форме 4" sheetId="11" r:id="rId27"/>
    <sheet name="Приложение 11 к Форме 4" sheetId="52" r:id="rId28"/>
    <sheet name="Приложение 12 к Форме 4" sheetId="107" r:id="rId29"/>
    <sheet name="Прил 1. к Прил. 10,11,12" sheetId="97" r:id="rId30"/>
    <sheet name="Прил.2 к Прил.10,11,12" sheetId="98" r:id="rId31"/>
    <sheet name="Прил.3 к Прил.10,11,12" sheetId="99" r:id="rId32"/>
    <sheet name="Прил.4 к Прил.10,11,12" sheetId="100" r:id="rId33"/>
    <sheet name="Прил.5 к Прил.10,11,12" sheetId="101" r:id="rId34"/>
    <sheet name="Прил.6 к Прил. 10,11,12" sheetId="102" r:id="rId35"/>
    <sheet name="Прил.7 к Прил.10,11,12" sheetId="103" r:id="rId36"/>
    <sheet name="Прил.8 к Прил.10,11,12" sheetId="104" r:id="rId37"/>
    <sheet name="Прил.9 к Прил.10,11,12" sheetId="105" r:id="rId38"/>
    <sheet name="Прил.10 к Прил.10,11,12" sheetId="106" r:id="rId39"/>
    <sheet name="Приложение 13 к Ф4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41">#REF!</definedName>
    <definedName name="golevoe1" localSheetId="42">#REF!</definedName>
    <definedName name="golevoe1" localSheetId="43">#REF!</definedName>
    <definedName name="golevoe1" localSheetId="44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5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6">#REF!</definedName>
    <definedName name="golevoe1" localSheetId="47">#REF!</definedName>
    <definedName name="golevoe1" localSheetId="50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41">[1]бурение!#REF!</definedName>
    <definedName name="golevoekust1" localSheetId="42">[1]бурение!#REF!</definedName>
    <definedName name="golevoekust1" localSheetId="43">[1]бурение!#REF!</definedName>
    <definedName name="golevoekust1" localSheetId="44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5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6">[1]бурение!#REF!</definedName>
    <definedName name="golevoekust1" localSheetId="47">[1]бурение!#REF!</definedName>
    <definedName name="golevoekust1" localSheetId="50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41">#REF!</definedName>
    <definedName name="golevoekust5" localSheetId="42">#REF!</definedName>
    <definedName name="golevoekust5" localSheetId="43">#REF!</definedName>
    <definedName name="golevoekust5" localSheetId="44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5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6">#REF!</definedName>
    <definedName name="golevoekust5" localSheetId="47">#REF!</definedName>
    <definedName name="golevoekust5" localSheetId="50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41">#REF!</definedName>
    <definedName name="iiittooggoo" localSheetId="42">#REF!</definedName>
    <definedName name="iiittooggoo" localSheetId="43">#REF!</definedName>
    <definedName name="iiittooggoo" localSheetId="44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5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6">#REF!</definedName>
    <definedName name="iiittooggoo" localSheetId="47">#REF!</definedName>
    <definedName name="iiittooggoo" localSheetId="50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41">[1]бурение!#REF!</definedName>
    <definedName name="itoggggo" localSheetId="42">[1]бурение!#REF!</definedName>
    <definedName name="itoggggo" localSheetId="43">[1]бурение!#REF!</definedName>
    <definedName name="itoggggo" localSheetId="44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5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6">[1]бурение!#REF!</definedName>
    <definedName name="itoggggo" localSheetId="47">[1]бурение!#REF!</definedName>
    <definedName name="itoggggo" localSheetId="50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41">[1]бурение!#REF!</definedName>
    <definedName name="itogggooooooo" localSheetId="42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5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6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41">#REF!</definedName>
    <definedName name="ITOGO" localSheetId="42">#REF!</definedName>
    <definedName name="ITOGO" localSheetId="43">#REF!</definedName>
    <definedName name="ITOGO" localSheetId="44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5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6">#REF!</definedName>
    <definedName name="ITOGO" localSheetId="47">#REF!</definedName>
    <definedName name="ITOGO" localSheetId="50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41">#REF!</definedName>
    <definedName name="Mohctik" localSheetId="42">#REF!</definedName>
    <definedName name="Mohctik" localSheetId="43">#REF!</definedName>
    <definedName name="Mohctik" localSheetId="44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5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6">#REF!</definedName>
    <definedName name="Mohctik" localSheetId="47">#REF!</definedName>
    <definedName name="Mohctik" localSheetId="50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41">#REF!</definedName>
    <definedName name="mohctik1bis" localSheetId="42">#REF!</definedName>
    <definedName name="mohctik1bis" localSheetId="43">#REF!</definedName>
    <definedName name="mohctik1bis" localSheetId="44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5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6">#REF!</definedName>
    <definedName name="mohctik1bis" localSheetId="47">#REF!</definedName>
    <definedName name="mohctik1bis" localSheetId="50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41">#REF!</definedName>
    <definedName name="N_Shapsha11" localSheetId="42">#REF!</definedName>
    <definedName name="N_Shapsha11" localSheetId="43">#REF!</definedName>
    <definedName name="N_Shapsha11" localSheetId="44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5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6">#REF!</definedName>
    <definedName name="N_Shapsha11" localSheetId="47">#REF!</definedName>
    <definedName name="N_Shapsha11" localSheetId="50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41">#REF!</definedName>
    <definedName name="Ver_Shapsha2" localSheetId="42">#REF!</definedName>
    <definedName name="Ver_Shapsha2" localSheetId="43">#REF!</definedName>
    <definedName name="Ver_Shapsha2" localSheetId="44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5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6">#REF!</definedName>
    <definedName name="Ver_Shapsha2" localSheetId="47">#REF!</definedName>
    <definedName name="Ver_Shapsha2" localSheetId="50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41">#REF!</definedName>
    <definedName name="vsegooooo" localSheetId="42">#REF!</definedName>
    <definedName name="vsegooooo" localSheetId="43">#REF!</definedName>
    <definedName name="vsegooooo" localSheetId="44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5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6">#REF!</definedName>
    <definedName name="vsegooooo" localSheetId="47">#REF!</definedName>
    <definedName name="vsegooooo" localSheetId="50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41">#REF!</definedName>
    <definedName name="Ард" localSheetId="42">#REF!</definedName>
    <definedName name="Ард" localSheetId="43">#REF!</definedName>
    <definedName name="Ард" localSheetId="44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5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6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41">#REF!</definedName>
    <definedName name="Аэн" localSheetId="42">#REF!</definedName>
    <definedName name="Аэн" localSheetId="43">#REF!</definedName>
    <definedName name="Аэн" localSheetId="44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5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6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5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6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41">#REF!</definedName>
    <definedName name="Ири" localSheetId="42">#REF!</definedName>
    <definedName name="Ири" localSheetId="43">#REF!</definedName>
    <definedName name="Ири" localSheetId="44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5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6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41">#REF!</definedName>
    <definedName name="Иэд" localSheetId="42">#REF!</definedName>
    <definedName name="Иэд" localSheetId="43">#REF!</definedName>
    <definedName name="Иэд" localSheetId="44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5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6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41">#REF!</definedName>
    <definedName name="Иэи" localSheetId="42">#REF!</definedName>
    <definedName name="Иэи" localSheetId="43">#REF!</definedName>
    <definedName name="Иэи" localSheetId="44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5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6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41">#REF!</definedName>
    <definedName name="н" localSheetId="42">#REF!</definedName>
    <definedName name="н" localSheetId="43">#REF!</definedName>
    <definedName name="н" localSheetId="44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5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6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41">'2'!$A$1:$H$37</definedName>
    <definedName name="_xlnm.Print_Area" localSheetId="43">'4'!$A$1:$J$20</definedName>
    <definedName name="_xlnm.Print_Area" localSheetId="44">'5'!$A$1:$H$20</definedName>
    <definedName name="_xlnm.Print_Area" localSheetId="5">'5.1. к Приложению 8'!$A$1:$I$25</definedName>
    <definedName name="_xlnm.Print_Area" localSheetId="14">'5.10. к Приложению 8'!$A$1:$O$36</definedName>
    <definedName name="_xlnm.Print_Area" localSheetId="6">'5.2. к Приложению 8'!$A$1:$G$36</definedName>
    <definedName name="_xlnm.Print_Area" localSheetId="7">'5.3. к Приложению 8'!$A$1:$G$37</definedName>
    <definedName name="_xlnm.Print_Area" localSheetId="8">'5.4. к Приложению 8'!$A$1:$K$17</definedName>
    <definedName name="_xlnm.Print_Area" localSheetId="9">'5.5. к Приложению 8'!$A$1:$G$32</definedName>
    <definedName name="_xlnm.Print_Area" localSheetId="10">'5.6. к Приложению 8'!$A$1:$K$41</definedName>
    <definedName name="_xlnm.Print_Area" localSheetId="11">'5.7. к Приложению 8'!$A$1:$G$24</definedName>
    <definedName name="_xlnm.Print_Area" localSheetId="12">'5.8. к Приложению 8'!$A$1:$G$30</definedName>
    <definedName name="_xlnm.Print_Area" localSheetId="13">'5.9. к Приложению 8'!$A$1:$H$21</definedName>
    <definedName name="_xlnm.Print_Area" localSheetId="16">'6.1. к Приложению 9'!$A$1:$I$31</definedName>
    <definedName name="_xlnm.Print_Area" localSheetId="25">'6.10. к Приложению 9'!$A$1:$O$42</definedName>
    <definedName name="_xlnm.Print_Area" localSheetId="17">'6.2. к Приложению 9'!$A$1:$G$38</definedName>
    <definedName name="_xlnm.Print_Area" localSheetId="18">'6.3. к Приложению 9'!$A$1:$G$38</definedName>
    <definedName name="_xlnm.Print_Area" localSheetId="19">'6.4. к Приложению 9'!$A$1:$K$23</definedName>
    <definedName name="_xlnm.Print_Area" localSheetId="20">'6.5. к Приложению 9'!$A$1:$G$33</definedName>
    <definedName name="_xlnm.Print_Area" localSheetId="21">'6.6. к Приложению 9'!$A$1:$K$47</definedName>
    <definedName name="_xlnm.Print_Area" localSheetId="22">'6.7. к Приложению 9'!$A$1:$G$30</definedName>
    <definedName name="_xlnm.Print_Area" localSheetId="23">'6.8. к Приложению 9'!$A$1:$G$36</definedName>
    <definedName name="_xlnm.Print_Area" localSheetId="24">'6.9. к Приложению 9'!$A$1:$H$27</definedName>
    <definedName name="_xlnm.Print_Area" localSheetId="46">'7'!$A$1:$J$49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29">'Прил 1. к Прил. 10,11,12'!$A$1:$I$21</definedName>
    <definedName name="_xlnm.Print_Area" localSheetId="38">'Прил.10 к Прил.10,11,12'!$A$1:$P$20</definedName>
    <definedName name="_xlnm.Print_Area" localSheetId="30">'Прил.2 к Прил.10,11,12'!$A$1:$G$28</definedName>
    <definedName name="_xlnm.Print_Area" localSheetId="31">'Прил.3 к Прил.10,11,12'!$A$1:$G$28</definedName>
    <definedName name="_xlnm.Print_Area" localSheetId="32">'Прил.4 к Прил.10,11,12'!$A$1:$K$13</definedName>
    <definedName name="_xlnm.Print_Area" localSheetId="33">'Прил.5 к Прил.10,11,12'!$A$1:$G$24</definedName>
    <definedName name="_xlnm.Print_Area" localSheetId="34">'Прил.6 к Прил. 10,11,12'!$A$1:$K$37</definedName>
    <definedName name="_xlnm.Print_Area" localSheetId="35">'Прил.7 к Прил.10,11,12'!$A$1:$G$20</definedName>
    <definedName name="_xlnm.Print_Area" localSheetId="36">'Прил.8 к Прил.10,11,12'!$A$1:$G$26</definedName>
    <definedName name="_xlnm.Print_Area" localSheetId="37">'Прил.9 к Прил.10,11,12'!$A$1:$H$17</definedName>
    <definedName name="_xlnm.Print_Area" localSheetId="0">'Приложение 4 к Ф4'!$A$1:$R$40</definedName>
    <definedName name="_xlnm.Print_Area" localSheetId="1">'Приложение 5 к Ф4'!$A$1:$R$41</definedName>
    <definedName name="_xlnm.Print_Area" localSheetId="4">'Приложение 8 к Ф4'!$A$1:$G$60</definedName>
    <definedName name="_xlnm.Print_Area" localSheetId="15">'Приложение 9 к Ф4'!$A$1:$I$67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41">#REF!</definedName>
    <definedName name="п" localSheetId="42">#REF!</definedName>
    <definedName name="п" localSheetId="43">#REF!</definedName>
    <definedName name="п" localSheetId="44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5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6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41">#REF!</definedName>
    <definedName name="ск" localSheetId="42">#REF!</definedName>
    <definedName name="ск" localSheetId="43">#REF!</definedName>
    <definedName name="ск" localSheetId="44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5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6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41">#REF!</definedName>
    <definedName name="средтех" localSheetId="42">#REF!</definedName>
    <definedName name="средтех" localSheetId="43">#REF!</definedName>
    <definedName name="средтех" localSheetId="44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5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6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41">#REF!</definedName>
    <definedName name="средтехск" localSheetId="42">#REF!</definedName>
    <definedName name="средтехск" localSheetId="43">#REF!</definedName>
    <definedName name="средтехск" localSheetId="44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5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6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41">[1]бурение!#REF!</definedName>
    <definedName name="стехск" localSheetId="42">[1]бурение!#REF!</definedName>
    <definedName name="стехск" localSheetId="43">[1]бурение!#REF!</definedName>
    <definedName name="стехск" localSheetId="44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5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6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41">#REF!</definedName>
    <definedName name="транс" localSheetId="42">#REF!</definedName>
    <definedName name="транс" localSheetId="43">#REF!</definedName>
    <definedName name="транс" localSheetId="44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5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6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41">#REF!</definedName>
    <definedName name="Урд" localSheetId="42">#REF!</definedName>
    <definedName name="Урд" localSheetId="43">#REF!</definedName>
    <definedName name="Урд" localSheetId="44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5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6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41">#REF!</definedName>
    <definedName name="Ури" localSheetId="42">#REF!</definedName>
    <definedName name="Ури" localSheetId="43">#REF!</definedName>
    <definedName name="Ури" localSheetId="44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5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6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41">#REF!</definedName>
    <definedName name="Уру" localSheetId="42">#REF!</definedName>
    <definedName name="Уру" localSheetId="43">#REF!</definedName>
    <definedName name="Уру" localSheetId="44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5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6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41">#REF!</definedName>
    <definedName name="Участки" localSheetId="42">#REF!</definedName>
    <definedName name="Участки" localSheetId="43">#REF!</definedName>
    <definedName name="Участки" localSheetId="44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5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6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41">#REF!</definedName>
    <definedName name="Уэд" localSheetId="42">#REF!</definedName>
    <definedName name="Уэд" localSheetId="43">#REF!</definedName>
    <definedName name="Уэд" localSheetId="44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5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6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41">#REF!</definedName>
    <definedName name="Чрд" localSheetId="42">#REF!</definedName>
    <definedName name="Чрд" localSheetId="43">#REF!</definedName>
    <definedName name="Чрд" localSheetId="44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5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6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41">#REF!</definedName>
    <definedName name="Чэд" localSheetId="42">#REF!</definedName>
    <definedName name="Чэд" localSheetId="43">#REF!</definedName>
    <definedName name="Чэд" localSheetId="44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5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6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41">#REF!</definedName>
    <definedName name="Юэд" localSheetId="42">#REF!</definedName>
    <definedName name="Юэд" localSheetId="43">#REF!</definedName>
    <definedName name="Юэд" localSheetId="44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5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6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41">#REF!</definedName>
    <definedName name="Юэн" localSheetId="42">#REF!</definedName>
    <definedName name="Юэн" localSheetId="43">#REF!</definedName>
    <definedName name="Юэн" localSheetId="44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5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6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45621"/>
</workbook>
</file>

<file path=xl/calcChain.xml><?xml version="1.0" encoding="utf-8"?>
<calcChain xmlns="http://schemas.openxmlformats.org/spreadsheetml/2006/main">
  <c r="A46" i="107" l="1"/>
  <c r="A45" i="107"/>
  <c r="A46" i="52"/>
  <c r="A47" i="52" s="1"/>
  <c r="A48" i="52" s="1"/>
  <c r="A49" i="52" s="1"/>
  <c r="A50" i="52" s="1"/>
  <c r="A51" i="52" s="1"/>
  <c r="A52" i="52" s="1"/>
  <c r="A45" i="52"/>
  <c r="A40" i="107"/>
  <c r="B43" i="107"/>
  <c r="B44" i="52"/>
  <c r="A54" i="6"/>
  <c r="A53" i="6"/>
  <c r="B53" i="6"/>
  <c r="A47" i="1"/>
  <c r="A46" i="1"/>
  <c r="B21" i="11" l="1"/>
  <c r="B28" i="107"/>
  <c r="B29" i="107"/>
  <c r="B30" i="107"/>
  <c r="B29" i="52"/>
  <c r="B30" i="52"/>
  <c r="B31" i="52"/>
  <c r="G25" i="88"/>
  <c r="B54" i="6"/>
  <c r="B41" i="107" l="1"/>
  <c r="B22" i="107"/>
  <c r="B21" i="107"/>
  <c r="B20" i="107"/>
  <c r="B19" i="107"/>
  <c r="B18" i="107"/>
  <c r="B17" i="107"/>
  <c r="B16" i="107"/>
  <c r="B15" i="107"/>
  <c r="B14" i="107"/>
  <c r="B13" i="107"/>
  <c r="A13" i="107"/>
  <c r="A14" i="107" s="1"/>
  <c r="A15" i="107" s="1"/>
  <c r="A16" i="107" s="1"/>
  <c r="A17" i="107" s="1"/>
  <c r="A18" i="107" s="1"/>
  <c r="A19" i="107" s="1"/>
  <c r="A20" i="107" s="1"/>
  <c r="A21" i="107" s="1"/>
  <c r="A22" i="107" s="1"/>
  <c r="A23" i="107" s="1"/>
  <c r="A24" i="107" s="1"/>
  <c r="A26" i="107" s="1"/>
  <c r="A27" i="107" s="1"/>
  <c r="A28" i="107" s="1"/>
  <c r="A29" i="107" s="1"/>
  <c r="A30" i="107" s="1"/>
  <c r="A31" i="107" s="1"/>
  <c r="A33" i="107" s="1"/>
  <c r="A36" i="107" s="1"/>
  <c r="A37" i="107" s="1"/>
  <c r="B12" i="107"/>
  <c r="A12" i="107"/>
  <c r="B11" i="107"/>
  <c r="B42" i="52"/>
  <c r="A8" i="101"/>
  <c r="A9" i="101" s="1"/>
  <c r="A10" i="101" s="1"/>
  <c r="A11" i="101" s="1"/>
  <c r="A12" i="101" s="1"/>
  <c r="A13" i="101" s="1"/>
  <c r="A14" i="101" s="1"/>
  <c r="A15" i="101" s="1"/>
  <c r="A43" i="107" l="1"/>
  <c r="A44" i="107" s="1"/>
  <c r="A47" i="107" s="1"/>
  <c r="A48" i="107" s="1"/>
  <c r="A49" i="107" s="1"/>
  <c r="A50" i="107" s="1"/>
  <c r="A51" i="107" s="1"/>
  <c r="A17" i="91"/>
  <c r="A18" i="91" s="1"/>
  <c r="A19" i="91" s="1"/>
  <c r="A20" i="91" s="1"/>
  <c r="A21" i="91" s="1"/>
  <c r="A22" i="91" s="1"/>
  <c r="A23" i="91" s="1"/>
  <c r="A24" i="91" s="1"/>
  <c r="B49" i="6"/>
  <c r="B48" i="6"/>
  <c r="B47" i="6"/>
  <c r="B43" i="6"/>
  <c r="B45" i="6"/>
  <c r="B44" i="6"/>
  <c r="B37" i="6"/>
  <c r="B26" i="11" s="1"/>
  <c r="B38" i="6"/>
  <c r="B39" i="6"/>
  <c r="B27" i="11" s="1"/>
  <c r="B36" i="6"/>
  <c r="B35" i="52" l="1"/>
  <c r="B34" i="107"/>
  <c r="B38" i="107"/>
  <c r="B27" i="107"/>
  <c r="B28" i="52"/>
  <c r="B26" i="107"/>
  <c r="B27" i="52"/>
  <c r="B39" i="107"/>
  <c r="B37" i="107"/>
  <c r="B36" i="52"/>
  <c r="B35" i="107"/>
  <c r="B33" i="107"/>
  <c r="B34" i="52"/>
  <c r="B23" i="52"/>
  <c r="B22" i="52"/>
  <c r="B21" i="52"/>
  <c r="B20" i="52"/>
  <c r="B19" i="52"/>
  <c r="B18" i="52"/>
  <c r="B17" i="52"/>
  <c r="B16" i="52"/>
  <c r="B15" i="52"/>
  <c r="B14" i="52"/>
  <c r="B13" i="52"/>
  <c r="A13" i="52"/>
  <c r="A14" i="52" s="1"/>
  <c r="A15" i="52" s="1"/>
  <c r="A16" i="52" s="1"/>
  <c r="B12" i="52"/>
  <c r="A14" i="50"/>
  <c r="A12" i="50"/>
  <c r="A11" i="33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17" i="52" l="1"/>
  <c r="A18" i="52" s="1"/>
  <c r="A19" i="52" s="1"/>
  <c r="A20" i="52" s="1"/>
  <c r="A21" i="52" s="1"/>
  <c r="A22" i="52" s="1"/>
  <c r="A23" i="52" s="1"/>
  <c r="A24" i="52" s="1"/>
  <c r="A25" i="52" s="1"/>
  <c r="A27" i="52" s="1"/>
  <c r="A28" i="52" s="1"/>
  <c r="A29" i="52" s="1"/>
  <c r="A30" i="52" s="1"/>
  <c r="A31" i="52" s="1"/>
  <c r="A32" i="52" s="1"/>
  <c r="A34" i="52" s="1"/>
  <c r="A37" i="52" s="1"/>
  <c r="B20" i="11"/>
  <c r="B30" i="6"/>
  <c r="F38" i="21"/>
  <c r="F37" i="21"/>
  <c r="F36" i="21"/>
  <c r="F35" i="21"/>
  <c r="F34" i="21"/>
  <c r="F33" i="21"/>
  <c r="F32" i="21"/>
  <c r="F31" i="21"/>
  <c r="F30" i="21"/>
  <c r="F29" i="21"/>
  <c r="F28" i="21"/>
  <c r="D28" i="21"/>
  <c r="F27" i="21"/>
  <c r="A27" i="21"/>
  <c r="A28" i="21" s="1"/>
  <c r="A29" i="21" s="1"/>
  <c r="A8" i="2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B12" i="11"/>
  <c r="B13" i="11"/>
  <c r="B14" i="11"/>
  <c r="B15" i="11"/>
  <c r="B16" i="11"/>
  <c r="B17" i="11"/>
  <c r="B18" i="11"/>
  <c r="B19" i="11"/>
  <c r="B22" i="11"/>
  <c r="B11" i="11"/>
  <c r="B22" i="6"/>
  <c r="B23" i="6"/>
  <c r="B24" i="6"/>
  <c r="B25" i="6"/>
  <c r="B26" i="6"/>
  <c r="B27" i="6"/>
  <c r="B28" i="6"/>
  <c r="B29" i="6"/>
  <c r="B31" i="6"/>
  <c r="B32" i="6"/>
  <c r="B21" i="6"/>
  <c r="A38" i="52" l="1"/>
  <c r="A41" i="52"/>
  <c r="F40" i="21"/>
  <c r="F41" i="21" s="1"/>
  <c r="A34" i="21"/>
  <c r="A35" i="21" s="1"/>
  <c r="A36" i="21" s="1"/>
  <c r="A37" i="21" s="1"/>
  <c r="A38" i="21" s="1"/>
  <c r="A30" i="21"/>
  <c r="A31" i="21" s="1"/>
  <c r="A32" i="21" s="1"/>
  <c r="A33" i="21" s="1"/>
  <c r="A14" i="15"/>
  <c r="A12" i="15"/>
  <c r="A12" i="11"/>
  <c r="A13" i="11" s="1"/>
  <c r="A14" i="11" s="1"/>
  <c r="A15" i="11" s="1"/>
  <c r="A22" i="6"/>
  <c r="A23" i="6" s="1"/>
  <c r="A24" i="6" s="1"/>
  <c r="A25" i="6" s="1"/>
  <c r="A26" i="6" s="1"/>
  <c r="A44" i="52" l="1"/>
  <c r="A16" i="11"/>
  <c r="A17" i="11" s="1"/>
  <c r="A18" i="11" s="1"/>
  <c r="A19" i="11" s="1"/>
  <c r="A20" i="11" s="1"/>
  <c r="A21" i="11" s="1"/>
  <c r="A22" i="11" s="1"/>
  <c r="A23" i="11" s="1"/>
  <c r="A24" i="11" s="1"/>
  <c r="A26" i="11" s="1"/>
  <c r="A27" i="11" s="1"/>
  <c r="A28" i="11" s="1"/>
  <c r="A29" i="11" s="1"/>
  <c r="A30" i="11" s="1"/>
  <c r="A31" i="11" s="1"/>
  <c r="A27" i="6"/>
  <c r="A28" i="6" s="1"/>
  <c r="A29" i="6" s="1"/>
  <c r="A30" i="6" s="1"/>
  <c r="A31" i="6" s="1"/>
  <c r="A32" i="6" s="1"/>
  <c r="A33" i="6" s="1"/>
  <c r="A34" i="6" s="1"/>
  <c r="A36" i="6" s="1"/>
  <c r="A17" i="1"/>
  <c r="A18" i="1" s="1"/>
  <c r="A19" i="1" s="1"/>
  <c r="A20" i="1" s="1"/>
  <c r="A32" i="11" l="1"/>
  <c r="A33" i="11" s="1"/>
  <c r="A34" i="11" s="1"/>
  <c r="A35" i="11" s="1"/>
  <c r="A36" i="11" s="1"/>
  <c r="A21" i="1"/>
  <c r="A22" i="1" s="1"/>
  <c r="A23" i="1" s="1"/>
  <c r="A24" i="1" s="1"/>
  <c r="A25" i="1" s="1"/>
  <c r="A26" i="1" s="1"/>
  <c r="A27" i="1" s="1"/>
  <c r="A28" i="1" s="1"/>
  <c r="A29" i="1" s="1"/>
  <c r="A31" i="1" s="1"/>
  <c r="A54" i="5" l="1"/>
  <c r="A54" i="4"/>
  <c r="A32" i="1" l="1"/>
  <c r="A33" i="1" s="1"/>
  <c r="A34" i="1" s="1"/>
  <c r="A35" i="1" s="1"/>
  <c r="A36" i="1" s="1"/>
  <c r="A38" i="1" s="1"/>
  <c r="A37" i="6"/>
  <c r="A38" i="6" s="1"/>
  <c r="A39" i="6" s="1"/>
  <c r="A40" i="6" s="1"/>
  <c r="A41" i="6" s="1"/>
  <c r="A43" i="6" s="1"/>
  <c r="A46" i="6" s="1"/>
  <c r="A47" i="6" s="1"/>
  <c r="A50" i="6" s="1"/>
  <c r="A55" i="6" s="1"/>
  <c r="A56" i="6" s="1"/>
  <c r="A57" i="6" s="1"/>
  <c r="A58" i="6" s="1"/>
  <c r="A59" i="6" s="1"/>
  <c r="A41" i="1" l="1"/>
  <c r="A42" i="1" s="1"/>
  <c r="A45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<sst xmlns="http://schemas.openxmlformats.org/spreadsheetml/2006/main" count="2144" uniqueCount="546">
  <si>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</si>
  <si>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</si>
  <si>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</si>
  <si>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</si>
  <si>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</si>
  <si>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</si>
  <si>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</si>
  <si>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</si>
  <si>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</si>
  <si>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</si>
  <si>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</si>
  <si>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</si>
  <si>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</si>
  <si>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</si>
  <si>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</si>
  <si>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</si>
  <si>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</si>
  <si>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</si>
  <si>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</si>
  <si>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</si>
  <si>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</si>
  <si>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</si>
  <si>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</si>
  <si>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</si>
  <si>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</si>
  <si>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</si>
  <si>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</si>
  <si>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</si>
  <si>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</si>
  <si>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</si>
  <si>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</si>
  <si>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</si>
  <si>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</si>
  <si>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</si>
  <si>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</si>
  <si>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</si>
  <si>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</si>
  <si>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</si>
  <si>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</si>
  <si>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</si>
  <si>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</si>
  <si>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</si>
  <si>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</si>
  <si>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</si>
  <si>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</si>
  <si>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</si>
  <si>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</si>
  <si>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</si>
  <si>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</si>
  <si>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</si>
  <si>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</si>
  <si>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</si>
  <si>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</si>
  <si>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</si>
  <si>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</si>
  <si>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</si>
  <si>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</si>
  <si>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</si>
  <si>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</si>
  <si>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</si>
  <si>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</si>
  <si>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</si>
  <si>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</si>
  <si>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</si>
  <si>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</si>
  <si>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</si>
  <si>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</si>
  <si>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</si>
  <si>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</si>
  <si>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</si>
  <si>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</si>
  <si>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</si>
  <si>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</si>
  <si>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</si>
  <si>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</si>
  <si>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</si>
  <si>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</si>
  <si>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</si>
  <si>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</si>
  <si>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</si>
  <si>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</si>
  <si>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</si>
  <si>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</si>
  <si>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</si>
  <si>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</si>
  <si>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</si>
  <si>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</si>
  <si>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</si>
  <si>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</si>
  <si>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</si>
  <si>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</si>
  <si>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</si>
  <si>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</si>
  <si>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</si>
  <si>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</si>
  <si>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</si>
  <si>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</si>
  <si>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</si>
  <si>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</si>
  <si>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</si>
  <si>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</si>
  <si>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</si>
  <si>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</si>
  <si>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</si>
  <si>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</si>
  <si>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</si>
  <si>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</si>
  <si>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</si>
  <si>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</si>
  <si>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</si>
  <si>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</si>
  <si>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</si>
  <si>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</si>
  <si>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</si>
  <si>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</si>
  <si>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</si>
  <si>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</si>
  <si>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</si>
  <si>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</si>
  <si>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</si>
  <si>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</si>
  <si>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</si>
  <si>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</si>
  <si>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</si>
  <si>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</si>
  <si>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</si>
  <si>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</si>
  <si>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</si>
  <si>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</si>
  <si>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</si>
  <si>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</si>
  <si>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</si>
  <si>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</si>
  <si>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</si>
  <si>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</si>
  <si>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</si>
  <si>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</si>
  <si>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</si>
  <si>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</si>
  <si>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</si>
  <si>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</si>
  <si>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</si>
  <si>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</si>
  <si>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</si>
  <si>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</si>
  <si>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</si>
  <si>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</si>
  <si>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</si>
  <si>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</si>
  <si>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</si>
  <si>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</si>
  <si>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</si>
  <si>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</si>
  <si>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</si>
  <si>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</si>
  <si>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</si>
  <si>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</si>
  <si>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</si>
  <si>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</si>
  <si>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</si>
  <si>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</si>
  <si>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</si>
  <si>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</si>
  <si>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</si>
  <si>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</si>
  <si>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</si>
  <si>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</si>
  <si>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</si>
  <si>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</si>
  <si>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</si>
  <si>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</si>
  <si>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</si>
  <si>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</si>
  <si>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</si>
  <si>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</si>
  <si>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</si>
  <si>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</si>
  <si>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</si>
  <si>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</si>
  <si>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</si>
  <si>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</si>
  <si>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</si>
  <si>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</si>
  <si>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</si>
  <si>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</si>
  <si>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</si>
  <si>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</si>
  <si>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</si>
  <si>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</si>
  <si>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</si>
  <si>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</si>
  <si>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</si>
  <si>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</si>
  <si>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</si>
  <si>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</si>
  <si>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</si>
  <si>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</si>
  <si>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</si>
  <si>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</si>
  <si>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</si>
  <si>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</si>
  <si>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</si>
  <si>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</si>
  <si>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</si>
  <si>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</si>
  <si>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</si>
  <si>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</si>
  <si>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</si>
  <si>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</si>
  <si>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</si>
  <si>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</si>
  <si>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</si>
  <si>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</si>
  <si>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</si>
  <si>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</si>
  <si>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</si>
  <si>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</si>
  <si>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</si>
  <si>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</si>
  <si>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</si>
  <si>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</si>
  <si>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</si>
  <si>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</si>
  <si>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</si>
  <si>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</si>
  <si>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</si>
  <si>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</si>
  <si>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</si>
  <si>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</si>
  <si>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</si>
  <si>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</si>
  <si>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</si>
  <si>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</si>
  <si>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</si>
  <si>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</si>
  <si>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</si>
  <si>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</si>
  <si>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</si>
  <si>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</si>
  <si>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</si>
  <si>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</si>
  <si>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</si>
  <si>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</si>
  <si>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</si>
  <si>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</si>
  <si>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</si>
  <si>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</si>
  <si>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</si>
  <si>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</si>
  <si>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</si>
  <si>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</si>
  <si>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</si>
  <si>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</si>
  <si>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</si>
  <si>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</si>
  <si>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</si>
  <si>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</si>
  <si>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</si>
  <si>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</si>
  <si>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</si>
  <si>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</si>
  <si>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</si>
  <si>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</si>
  <si>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</si>
  <si>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</si>
  <si>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</si>
  <si>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</si>
  <si>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</si>
  <si>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</si>
  <si>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</si>
  <si>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</si>
  <si>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</si>
  <si>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</si>
  <si>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</si>
  <si>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</si>
  <si>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</si>
  <si>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</si>
  <si>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</si>
  <si>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</si>
  <si>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</si>
  <si>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</si>
  <si>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</si>
  <si>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</si>
  <si>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</si>
  <si>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</si>
  <si>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</si>
  <si>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</si>
  <si>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</si>
  <si>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</si>
  <si>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</si>
  <si>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</si>
  <si>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</si>
  <si>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</si>
  <si>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</si>
  <si>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</si>
  <si>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</si>
  <si>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</si>
  <si>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</si>
  <si>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</si>
  <si>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</si>
  <si>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</si>
  <si>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</si>
  <si>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</si>
  <si>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</si>
  <si>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</si>
  <si>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</si>
  <si>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</si>
  <si>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</si>
  <si>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</si>
  <si>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</si>
  <si>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</si>
  <si>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</si>
  <si>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</si>
  <si>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</si>
  <si>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</si>
  <si>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</si>
  <si>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</si>
  <si>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</si>
  <si>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</si>
  <si>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</si>
  <si>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</si>
  <si>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</si>
  <si>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</si>
  <si>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</si>
  <si>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</si>
  <si>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</si>
  <si>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</si>
  <si>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</si>
  <si>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</si>
  <si>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</si>
  <si>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</si>
  <si>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</si>
  <si>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</si>
  <si>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</si>
  <si>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</si>
  <si>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</si>
  <si>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</si>
  <si>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</si>
  <si>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</si>
  <si>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</si>
  <si>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</si>
  <si>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</si>
  <si>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</si>
  <si>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</si>
  <si>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</si>
  <si>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</si>
  <si>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</si>
  <si>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</si>
  <si>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</si>
  <si>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</si>
  <si>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</si>
  <si>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</si>
  <si>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</si>
  <si>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</si>
  <si>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</si>
  <si>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</si>
  <si>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</si>
  <si>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</si>
  <si>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</si>
  <si>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</si>
  <si>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</si>
  <si>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</si>
  <si>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</si>
  <si>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</si>
  <si>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</si>
  <si>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</si>
  <si>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</si>
  <si>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</si>
  <si>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</si>
  <si>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</si>
  <si>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</si>
  <si>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</si>
  <si>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</si>
  <si>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</si>
  <si>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</si>
  <si>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</si>
  <si>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</si>
  <si>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</si>
  <si>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</si>
  <si>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</si>
  <si>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</si>
  <si>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</si>
  <si>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</si>
  <si>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</si>
  <si>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</si>
  <si>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</si>
  <si>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</si>
  <si>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</si>
  <si>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</si>
  <si>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</si>
  <si>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</si>
  <si>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</si>
  <si>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</si>
  <si>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</si>
  <si>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</si>
  <si>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</si>
  <si>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</si>
  <si>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</si>
  <si>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</si>
  <si>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</si>
  <si>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</si>
  <si>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</si>
  <si>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</si>
  <si>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</si>
  <si>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</si>
  <si>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</si>
  <si>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</si>
  <si>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</si>
  <si>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</si>
  <si>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</si>
  <si>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</si>
  <si>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</si>
  <si>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</si>
  <si>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</si>
  <si>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</si>
  <si>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</si>
  <si>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</si>
  <si>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</si>
  <si>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</si>
  <si>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</si>
  <si>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</si>
  <si>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</si>
  <si>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</si>
  <si>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</si>
  <si>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</si>
  <si>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</si>
  <si>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</si>
  <si>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</si>
  <si>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</si>
  <si>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</si>
  <si>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</si>
  <si>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</si>
  <si>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</si>
  <si>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</si>
  <si>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</si>
  <si>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</si>
  <si>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</si>
  <si>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</si>
  <si>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</si>
  <si>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</si>
  <si>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</si>
  <si>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</si>
  <si>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</si>
  <si>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</si>
  <si>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</si>
  <si>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</si>
  <si>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</si>
  <si>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</si>
  <si>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</si>
  <si>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</si>
  <si>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</si>
  <si>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</si>
  <si>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</si>
  <si>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</si>
  <si>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</si>
  <si>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</si>
  <si>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</si>
  <si>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</si>
  <si>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</si>
  <si>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</si>
  <si>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</si>
  <si>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</si>
  <si>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</si>
  <si>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</si>
  <si>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</si>
  <si>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</si>
  <si>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</si>
  <si>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</si>
  <si>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</si>
  <si>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Приложение № 7.10 (8.10,9.10) к приложению № 10 (11,12)к Лоту №1 ПДО №__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</si>
  <si>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</si>
  <si>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</si>
  <si>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</si>
  <si>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</si>
  <si>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</si>
  <si>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</si>
  <si>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</si>
  <si>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</si>
  <si>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</si>
  <si>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</si>
  <si>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</si>
  <si>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</si>
  <si>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</si>
  <si>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</si>
  <si>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</si>
  <si>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</si>
  <si>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</si>
  <si>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</si>
  <si>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</si>
  <si>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</si>
  <si>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</si>
  <si>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</si>
  <si>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</si>
  <si>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</si>
  <si>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</si>
  <si>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</si>
  <si>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</si>
  <si>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</si>
  <si>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</si>
  <si>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</si>
  <si>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</si>
  <si>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</si>
  <si>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</si>
  <si>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</si>
  <si>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</si>
  <si>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</si>
  <si>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</si>
  <si>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 xml:space="preserve">Приложение № 4 к Форме 4 </t>
  </si>
  <si>
    <t>Приложение №5 к Форме 4</t>
  </si>
  <si>
    <t>Приложение № 6 к Форме 4</t>
  </si>
  <si>
    <t>Приложение № 7 к Форме 4</t>
  </si>
  <si>
    <t>Приложение № 8 к Форме 4</t>
  </si>
  <si>
    <t xml:space="preserve">Приложение № 5.1  к Приложению № 8  </t>
  </si>
  <si>
    <t xml:space="preserve">Приложение № 5.4 к Приложению № 8 </t>
  </si>
  <si>
    <t xml:space="preserve">Приложение № 5.3 к Приложению № 8 </t>
  </si>
  <si>
    <t xml:space="preserve">Приложение № 5.2 к Приложению № 8 </t>
  </si>
  <si>
    <t xml:space="preserve">Приложение № 5.6 к Приложению № 8 </t>
  </si>
  <si>
    <t xml:space="preserve">Приложение № 5.5  к Приложению № 8 </t>
  </si>
  <si>
    <t xml:space="preserve">Приложение № 5.7 к Приложению № 8 </t>
  </si>
  <si>
    <t xml:space="preserve">Приложение № 5.8 к Приложению № 8 </t>
  </si>
  <si>
    <t xml:space="preserve">Приложение № 5.9  к Приложению № 8 </t>
  </si>
  <si>
    <t xml:space="preserve">Приложение № 5.10  к Приложению № 8 </t>
  </si>
  <si>
    <r>
      <t xml:space="preserve">Приложение </t>
    </r>
    <r>
      <rPr>
        <u/>
        <sz val="10"/>
        <rFont val="Times New Roman"/>
        <family val="1"/>
        <charset val="204"/>
      </rPr>
      <t>№ 9</t>
    </r>
    <r>
      <rPr>
        <sz val="10"/>
        <rFont val="Times New Roman"/>
        <family val="1"/>
        <charset val="204"/>
      </rPr>
      <t xml:space="preserve"> к Форме 4</t>
    </r>
  </si>
  <si>
    <t xml:space="preserve">Приложение № 6.1  к Приложению № 9 </t>
  </si>
  <si>
    <t xml:space="preserve">Приложение № 6.2 к Приложению № 9 </t>
  </si>
  <si>
    <t xml:space="preserve">Приложение № 6.3 к Приложению №9 </t>
  </si>
  <si>
    <t xml:space="preserve">Приложение № 6.4 к Приложению № 9 </t>
  </si>
  <si>
    <t xml:space="preserve">Приложение № 6.5 к Приложению № 9 </t>
  </si>
  <si>
    <t xml:space="preserve">Приложение № 6.6 к Приложению № 9 </t>
  </si>
  <si>
    <t xml:space="preserve">Приложение № 6.7  к Приложению № 9 </t>
  </si>
  <si>
    <t xml:space="preserve">Приложение № 6.8 к приложению № 9 </t>
  </si>
  <si>
    <t xml:space="preserve">Приложение № 6.9  к Приложению № 9 </t>
  </si>
  <si>
    <t xml:space="preserve">Приложение № 6.10  к Приложению № 9 </t>
  </si>
  <si>
    <t>Приложение №10 к Форме 4</t>
  </si>
  <si>
    <t>Приложение № 11 к Форме 4</t>
  </si>
  <si>
    <t>Приложение № 12 к Форме 4</t>
  </si>
  <si>
    <t>Приложение № 7.1(8.1,9.1)  к Приложениям № 10 (11,12)</t>
  </si>
  <si>
    <t>Приложение № 7.2 (8.2,9.2) к Приложениям № 10 (11,12)</t>
  </si>
  <si>
    <t>Приложение № 7.3 (8.3,9.3)к Приложениям № 10 (11,12)</t>
  </si>
  <si>
    <t>Приложение № 7.4 (8.4,9.4) к Приложениям № 10 (11,12)</t>
  </si>
  <si>
    <t>Приложение № 7.5 (8.5,9.5) к Приложению № 10 (11,12)</t>
  </si>
  <si>
    <t>Приложение № 7.6 (8.6,9.6) к Приложениям № 10 (11,12)</t>
  </si>
  <si>
    <t>Приложение № 7.7 (8.7,9.7) к приложению № 10 (11,12)</t>
  </si>
  <si>
    <t>Приложение № 7.9 (8.9,9.9) к приложению № 10 (11,12)</t>
  </si>
  <si>
    <t>Приложение № 7.8 (8.8,9.8) к Приложеням № 10 (11,12)</t>
  </si>
  <si>
    <t>Приложение № 13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</si>
</sst>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_р_."/>
  </numFmts>
  <fonts count="5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14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31" fillId="0" borderId="0" xfId="114" applyFont="1" applyAlignment="1">
      <alignment horizontal="left" vertical="center" wrapText="1"/>
    </xf>
    <xf numFmtId="49" fontId="29" fillId="0" borderId="27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31" fillId="0" borderId="0" xfId="114" applyFont="1" applyAlignment="1">
      <alignment horizontal="left" wrapText="1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29" fillId="0" borderId="0" xfId="114" applyFont="1" applyAlignment="1">
      <alignment horizontal="right"/>
    </xf>
    <xf numFmtId="0" fontId="0" fillId="0" borderId="0" xfId="0" applyAlignment="1"/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0"/>
  <sheetViews>
    <sheetView view="pageBreakPreview" zoomScale="85" zoomScaleNormal="100" zoomScaleSheetLayoutView="85" workbookViewId="0">
      <selection activeCell="M29" sqref="M29"/>
    </sheetView>
  </sheetViews>
  <sheetFormatPr defaultRowHeight="12.75" x14ac:dyDescent="0.2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 x14ac:dyDescent="0.25">
      <c r="O1" s="123"/>
      <c r="P1" s="123"/>
      <c r="Q1" s="123"/>
      <c r="R1" s="47" t="s">
        <v>507</v>
      </c>
      <c r="S1" s="123"/>
      <c r="T1" s="123"/>
    </row>
    <row r="2" spans="1:20" ht="15.75" x14ac:dyDescent="0.25">
      <c r="A2" s="638" t="s">
        <v>359</v>
      </c>
      <c r="B2" s="638"/>
      <c r="C2" s="638"/>
      <c r="D2" s="638"/>
      <c r="E2" s="638"/>
      <c r="F2" s="638"/>
      <c r="G2" s="638" t="s">
        <v>359</v>
      </c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123"/>
      <c r="T2" s="123"/>
    </row>
    <row r="3" spans="1:20" ht="15.75" customHeight="1" x14ac:dyDescent="0.2">
      <c r="A3" s="641" t="s">
        <v>490</v>
      </c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Q3" s="641"/>
      <c r="R3" s="641"/>
    </row>
    <row r="4" spans="1:20" ht="15.75" customHeight="1" x14ac:dyDescent="0.2">
      <c r="A4" s="641"/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</row>
    <row r="5" spans="1:20" ht="15.75" x14ac:dyDescent="0.25">
      <c r="A5" s="640" t="s">
        <v>68</v>
      </c>
      <c r="B5" s="640"/>
      <c r="C5" s="640"/>
      <c r="D5" s="640"/>
      <c r="E5" s="640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 x14ac:dyDescent="0.25">
      <c r="A6" s="640" t="s">
        <v>346</v>
      </c>
      <c r="B6" s="640"/>
      <c r="C6" s="640"/>
      <c r="D6" s="640"/>
      <c r="E6" s="640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 x14ac:dyDescent="0.25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 x14ac:dyDescent="0.2">
      <c r="A8" s="634" t="s">
        <v>125</v>
      </c>
      <c r="B8" s="636" t="s">
        <v>126</v>
      </c>
      <c r="C8" s="149" t="s">
        <v>127</v>
      </c>
      <c r="D8" s="149" t="s">
        <v>128</v>
      </c>
      <c r="E8" s="149" t="s">
        <v>129</v>
      </c>
      <c r="F8" s="639" t="s">
        <v>130</v>
      </c>
      <c r="G8" s="639"/>
      <c r="H8" s="639" t="s">
        <v>131</v>
      </c>
      <c r="I8" s="639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 x14ac:dyDescent="0.2">
      <c r="A9" s="635"/>
      <c r="B9" s="637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 x14ac:dyDescent="0.2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 x14ac:dyDescent="0.2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 x14ac:dyDescent="0.2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 x14ac:dyDescent="0.2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 x14ac:dyDescent="0.2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 x14ac:dyDescent="0.2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 x14ac:dyDescent="0.2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 x14ac:dyDescent="0.2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 x14ac:dyDescent="0.2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 x14ac:dyDescent="0.2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 x14ac:dyDescent="0.2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 x14ac:dyDescent="0.25">
      <c r="A21" s="191"/>
      <c r="B21" s="642" t="s">
        <v>165</v>
      </c>
      <c r="C21" s="642"/>
      <c r="D21" s="642"/>
      <c r="E21" s="642"/>
      <c r="F21" s="642"/>
      <c r="G21" s="642"/>
      <c r="H21" s="642"/>
      <c r="I21" s="642"/>
      <c r="J21" s="192"/>
      <c r="K21" s="140"/>
      <c r="L21" s="140"/>
      <c r="M21" s="140"/>
      <c r="N21" s="140"/>
      <c r="O21" s="140"/>
      <c r="P21" s="140"/>
    </row>
    <row r="22" spans="1:21" ht="63.75" customHeight="1" x14ac:dyDescent="0.2">
      <c r="A22" s="193" t="s">
        <v>125</v>
      </c>
      <c r="B22" s="194" t="s">
        <v>157</v>
      </c>
      <c r="C22" s="195" t="s">
        <v>158</v>
      </c>
      <c r="D22" s="643" t="s">
        <v>159</v>
      </c>
      <c r="E22" s="643"/>
      <c r="F22" s="643" t="s">
        <v>160</v>
      </c>
      <c r="G22" s="643"/>
      <c r="H22" s="643"/>
      <c r="I22" s="643" t="s">
        <v>161</v>
      </c>
      <c r="J22" s="644"/>
      <c r="K22" s="196"/>
      <c r="L22" s="196"/>
      <c r="M22" s="633"/>
      <c r="N22" s="633"/>
      <c r="O22" s="140"/>
      <c r="P22" s="140"/>
    </row>
    <row r="23" spans="1:21" ht="13.5" customHeight="1" x14ac:dyDescent="0.2">
      <c r="A23" s="197">
        <v>1</v>
      </c>
      <c r="B23" s="198">
        <v>2</v>
      </c>
      <c r="C23" s="198">
        <v>3</v>
      </c>
      <c r="D23" s="645">
        <v>4</v>
      </c>
      <c r="E23" s="645"/>
      <c r="F23" s="646">
        <v>5</v>
      </c>
      <c r="G23" s="646"/>
      <c r="H23" s="646"/>
      <c r="I23" s="646">
        <v>6</v>
      </c>
      <c r="J23" s="647"/>
      <c r="K23" s="199"/>
      <c r="L23" s="140"/>
      <c r="M23" s="140"/>
      <c r="N23" s="140"/>
      <c r="O23" s="140"/>
      <c r="P23" s="140"/>
    </row>
    <row r="24" spans="1:21" x14ac:dyDescent="0.2">
      <c r="A24" s="200" t="s">
        <v>110</v>
      </c>
      <c r="B24" s="201"/>
      <c r="C24" s="201"/>
      <c r="D24" s="630"/>
      <c r="E24" s="630"/>
      <c r="F24" s="628"/>
      <c r="G24" s="631"/>
      <c r="H24" s="632"/>
      <c r="I24" s="628"/>
      <c r="J24" s="629"/>
      <c r="K24" s="140"/>
      <c r="L24" s="140"/>
      <c r="M24" s="140"/>
      <c r="N24" s="140"/>
      <c r="O24" s="140"/>
      <c r="P24" s="140"/>
    </row>
    <row r="25" spans="1:21" x14ac:dyDescent="0.2">
      <c r="A25" s="200" t="s">
        <v>111</v>
      </c>
      <c r="B25" s="201"/>
      <c r="C25" s="201"/>
      <c r="D25" s="630"/>
      <c r="E25" s="630"/>
      <c r="F25" s="628"/>
      <c r="G25" s="631"/>
      <c r="H25" s="632"/>
      <c r="I25" s="628"/>
      <c r="J25" s="629"/>
      <c r="K25" s="140" t="s">
        <v>117</v>
      </c>
      <c r="L25" s="140"/>
      <c r="M25" s="140"/>
      <c r="N25" s="140"/>
      <c r="O25" s="140"/>
      <c r="P25" s="140"/>
    </row>
    <row r="26" spans="1:21" x14ac:dyDescent="0.2">
      <c r="A26" s="202" t="s">
        <v>162</v>
      </c>
      <c r="B26" s="203"/>
      <c r="C26" s="204"/>
      <c r="D26" s="630"/>
      <c r="E26" s="630"/>
      <c r="F26" s="628"/>
      <c r="G26" s="631"/>
      <c r="H26" s="632"/>
      <c r="I26" s="628"/>
      <c r="J26" s="629"/>
      <c r="U26" s="140" t="s">
        <v>117</v>
      </c>
    </row>
    <row r="27" spans="1:21" x14ac:dyDescent="0.2">
      <c r="A27" s="202"/>
      <c r="B27" s="203" t="s">
        <v>83</v>
      </c>
      <c r="C27" s="204"/>
      <c r="D27" s="630"/>
      <c r="E27" s="630"/>
      <c r="F27" s="628"/>
      <c r="G27" s="631"/>
      <c r="H27" s="632"/>
      <c r="I27" s="628"/>
      <c r="J27" s="629"/>
    </row>
    <row r="28" spans="1:21" x14ac:dyDescent="0.2">
      <c r="A28" s="202"/>
      <c r="B28" s="203"/>
      <c r="C28" s="204"/>
      <c r="D28" s="630"/>
      <c r="E28" s="630"/>
      <c r="F28" s="628"/>
      <c r="G28" s="631"/>
      <c r="H28" s="632"/>
      <c r="I28" s="628"/>
      <c r="J28" s="629"/>
      <c r="L28" s="206"/>
      <c r="M28" s="207"/>
    </row>
    <row r="29" spans="1:21" x14ac:dyDescent="0.2">
      <c r="A29" s="202"/>
      <c r="B29" s="203"/>
      <c r="C29" s="204"/>
      <c r="D29" s="630"/>
      <c r="E29" s="630"/>
      <c r="F29" s="628"/>
      <c r="G29" s="631"/>
      <c r="H29" s="632"/>
      <c r="I29" s="628"/>
      <c r="J29" s="629"/>
      <c r="N29" s="138" t="s">
        <v>117</v>
      </c>
      <c r="R29" s="139" t="s">
        <v>117</v>
      </c>
    </row>
    <row r="30" spans="1:21" x14ac:dyDescent="0.2">
      <c r="A30" s="202"/>
      <c r="B30" s="203"/>
      <c r="C30" s="204"/>
      <c r="D30" s="630"/>
      <c r="E30" s="630"/>
      <c r="F30" s="628"/>
      <c r="G30" s="631"/>
      <c r="H30" s="632"/>
      <c r="I30" s="628"/>
      <c r="J30" s="629"/>
    </row>
    <row r="31" spans="1:21" ht="13.5" thickBot="1" x14ac:dyDescent="0.25">
      <c r="A31" s="208"/>
      <c r="B31" s="209"/>
      <c r="C31" s="210"/>
      <c r="D31" s="651"/>
      <c r="E31" s="651"/>
      <c r="F31" s="652"/>
      <c r="G31" s="653"/>
      <c r="H31" s="654"/>
      <c r="I31" s="652"/>
      <c r="J31" s="655"/>
    </row>
    <row r="32" spans="1:21" x14ac:dyDescent="0.2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 x14ac:dyDescent="0.25">
      <c r="A33" s="656" t="s">
        <v>168</v>
      </c>
      <c r="B33" s="656"/>
      <c r="C33" s="656"/>
      <c r="D33" s="656"/>
      <c r="E33" s="656"/>
      <c r="F33" s="656"/>
      <c r="G33" s="656"/>
      <c r="H33" s="656"/>
      <c r="I33" s="656"/>
      <c r="J33" s="656"/>
      <c r="K33" s="656"/>
      <c r="L33" s="656"/>
      <c r="M33" s="656"/>
      <c r="N33" s="656"/>
      <c r="O33" s="656"/>
      <c r="P33" s="656"/>
      <c r="Q33" s="656"/>
      <c r="R33" s="656"/>
    </row>
    <row r="34" spans="1:18" s="473" customFormat="1" ht="15" x14ac:dyDescent="0.25">
      <c r="A34" s="648" t="s">
        <v>44</v>
      </c>
      <c r="B34" s="648"/>
      <c r="C34" s="648"/>
      <c r="D34" s="648"/>
      <c r="E34" s="648"/>
      <c r="F34" s="648"/>
      <c r="G34" s="648"/>
      <c r="H34" s="648"/>
      <c r="I34" s="648"/>
      <c r="J34" s="648"/>
      <c r="K34" s="648"/>
      <c r="L34" s="648"/>
      <c r="M34" s="648"/>
      <c r="N34" s="648"/>
      <c r="O34" s="648"/>
      <c r="P34" s="648"/>
      <c r="Q34" s="648"/>
      <c r="R34" s="648"/>
    </row>
    <row r="35" spans="1:18" s="473" customFormat="1" ht="15" x14ac:dyDescent="0.25">
      <c r="A35" s="648" t="s">
        <v>45</v>
      </c>
      <c r="B35" s="648"/>
      <c r="C35" s="648"/>
      <c r="D35" s="648"/>
      <c r="E35" s="648"/>
      <c r="F35" s="648"/>
      <c r="G35" s="648"/>
      <c r="H35" s="648"/>
      <c r="I35" s="648"/>
      <c r="J35" s="648"/>
      <c r="K35" s="648"/>
      <c r="L35" s="648"/>
      <c r="M35" s="648"/>
      <c r="N35" s="648"/>
      <c r="O35" s="648"/>
      <c r="P35" s="648"/>
      <c r="Q35" s="648"/>
      <c r="R35" s="648"/>
    </row>
    <row r="36" spans="1:18" s="473" customFormat="1" ht="15" x14ac:dyDescent="0.25">
      <c r="A36" s="648" t="s">
        <v>46</v>
      </c>
      <c r="B36" s="648"/>
      <c r="C36" s="648"/>
      <c r="D36" s="648"/>
      <c r="E36" s="648"/>
      <c r="F36" s="648"/>
      <c r="G36" s="648"/>
      <c r="H36" s="648"/>
      <c r="I36" s="648"/>
      <c r="J36" s="648"/>
      <c r="K36" s="648"/>
      <c r="L36" s="648"/>
      <c r="M36" s="648"/>
      <c r="N36" s="648"/>
      <c r="O36" s="648"/>
      <c r="P36" s="648"/>
      <c r="Q36" s="648"/>
      <c r="R36" s="648"/>
    </row>
    <row r="37" spans="1:18" x14ac:dyDescent="0.2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 x14ac:dyDescent="0.2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 x14ac:dyDescent="0.2">
      <c r="A39" s="649"/>
      <c r="B39" s="649"/>
      <c r="C39" s="649"/>
      <c r="D39" s="649"/>
      <c r="E39" s="649"/>
      <c r="F39" s="649"/>
      <c r="G39" s="649"/>
      <c r="H39" s="649"/>
      <c r="I39" s="649"/>
      <c r="J39" s="649"/>
      <c r="K39" s="649"/>
      <c r="L39" s="649"/>
      <c r="M39" s="649"/>
      <c r="N39" s="649"/>
      <c r="O39" s="649"/>
      <c r="P39" s="649"/>
      <c r="Q39" s="649"/>
      <c r="R39" s="649"/>
    </row>
    <row r="40" spans="1:18" x14ac:dyDescent="0.2">
      <c r="A40" s="650" t="s">
        <v>47</v>
      </c>
      <c r="B40" s="650"/>
      <c r="C40" s="650"/>
      <c r="D40" s="650"/>
      <c r="E40" s="650"/>
      <c r="F40" s="650"/>
      <c r="G40" s="650"/>
      <c r="H40" s="650"/>
      <c r="I40" s="650"/>
      <c r="J40" s="650"/>
      <c r="K40" s="650"/>
      <c r="L40" s="650"/>
      <c r="M40" s="650"/>
      <c r="N40" s="650"/>
      <c r="O40" s="650"/>
      <c r="P40" s="650"/>
      <c r="Q40" s="650"/>
      <c r="R40" s="650"/>
    </row>
  </sheetData>
  <mergeCells count="46">
    <mergeCell ref="D28:E28"/>
    <mergeCell ref="F28:H28"/>
    <mergeCell ref="I28:J28"/>
    <mergeCell ref="A40:R40"/>
    <mergeCell ref="D31:E31"/>
    <mergeCell ref="F31:H31"/>
    <mergeCell ref="I31:J31"/>
    <mergeCell ref="A34:R34"/>
    <mergeCell ref="A35:R35"/>
    <mergeCell ref="A33:R33"/>
    <mergeCell ref="A36:R36"/>
    <mergeCell ref="A39:R39"/>
    <mergeCell ref="D29:E29"/>
    <mergeCell ref="F29:H29"/>
    <mergeCell ref="I29:J29"/>
    <mergeCell ref="D30:E30"/>
    <mergeCell ref="F30:H30"/>
    <mergeCell ref="I30:J30"/>
    <mergeCell ref="B21:I21"/>
    <mergeCell ref="D22:E22"/>
    <mergeCell ref="F22:H22"/>
    <mergeCell ref="I22:J22"/>
    <mergeCell ref="D23:E23"/>
    <mergeCell ref="F23:H23"/>
    <mergeCell ref="I23:J23"/>
    <mergeCell ref="A8:A9"/>
    <mergeCell ref="B8:B9"/>
    <mergeCell ref="A2:R2"/>
    <mergeCell ref="H8:I8"/>
    <mergeCell ref="A5:E5"/>
    <mergeCell ref="A6:E6"/>
    <mergeCell ref="A3:R4"/>
    <mergeCell ref="F8:G8"/>
    <mergeCell ref="I26:J26"/>
    <mergeCell ref="D27:E27"/>
    <mergeCell ref="F27:H27"/>
    <mergeCell ref="I27:J27"/>
    <mergeCell ref="M22:N22"/>
    <mergeCell ref="D24:E24"/>
    <mergeCell ref="F24:H24"/>
    <mergeCell ref="I24:J24"/>
    <mergeCell ref="D25:E25"/>
    <mergeCell ref="F25:H25"/>
    <mergeCell ref="I25:J25"/>
    <mergeCell ref="D26:E26"/>
    <mergeCell ref="F26:H26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 x14ac:dyDescent="0.25">
      <c r="G1" s="47" t="s">
        <v>517</v>
      </c>
    </row>
    <row r="2" spans="1:7" ht="12.75" customHeight="1" x14ac:dyDescent="0.25">
      <c r="A2" s="733" t="s">
        <v>396</v>
      </c>
      <c r="B2" s="733"/>
      <c r="C2" s="733"/>
      <c r="D2" s="733"/>
      <c r="E2" s="733"/>
      <c r="F2" s="733"/>
    </row>
    <row r="3" spans="1:7" x14ac:dyDescent="0.25">
      <c r="A3" s="733" t="s">
        <v>230</v>
      </c>
      <c r="B3" s="733"/>
      <c r="C3" s="733"/>
      <c r="D3" s="733"/>
      <c r="E3" s="733"/>
      <c r="F3" s="733"/>
    </row>
    <row r="4" spans="1:7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7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7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7" ht="16.5" thickBot="1" x14ac:dyDescent="0.3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 x14ac:dyDescent="0.2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 x14ac:dyDescent="0.2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 x14ac:dyDescent="0.25">
      <c r="A10" s="346">
        <v>1</v>
      </c>
      <c r="B10" s="347"/>
      <c r="C10" s="348"/>
      <c r="D10" s="348"/>
      <c r="E10" s="349"/>
      <c r="F10" s="349"/>
      <c r="G10" s="350"/>
    </row>
    <row r="11" spans="1:7" x14ac:dyDescent="0.25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 x14ac:dyDescent="0.25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 x14ac:dyDescent="0.25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 x14ac:dyDescent="0.25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 x14ac:dyDescent="0.25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 x14ac:dyDescent="0.25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 x14ac:dyDescent="0.25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 x14ac:dyDescent="0.25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 x14ac:dyDescent="0.25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 x14ac:dyDescent="0.25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 x14ac:dyDescent="0.25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 x14ac:dyDescent="0.25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 x14ac:dyDescent="0.25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 x14ac:dyDescent="0.25">
      <c r="A24" s="346"/>
      <c r="B24" s="347" t="s">
        <v>83</v>
      </c>
      <c r="C24" s="348"/>
      <c r="D24" s="348"/>
      <c r="E24" s="349"/>
      <c r="F24" s="349"/>
      <c r="G24" s="350"/>
    </row>
    <row r="25" spans="1:7" x14ac:dyDescent="0.25">
      <c r="A25" s="346"/>
      <c r="B25" s="347"/>
      <c r="C25" s="348"/>
      <c r="D25" s="348"/>
      <c r="E25" s="349"/>
      <c r="F25" s="349"/>
      <c r="G25" s="350"/>
    </row>
    <row r="26" spans="1:7" x14ac:dyDescent="0.25">
      <c r="A26" s="346"/>
      <c r="B26" s="347"/>
      <c r="C26" s="348"/>
      <c r="D26" s="348"/>
      <c r="E26" s="349"/>
      <c r="F26" s="349"/>
      <c r="G26" s="350"/>
    </row>
    <row r="27" spans="1:7" s="337" customFormat="1" thickBot="1" x14ac:dyDescent="0.25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 x14ac:dyDescent="0.25">
      <c r="B31" s="500" t="s">
        <v>189</v>
      </c>
      <c r="C31" s="373"/>
      <c r="D31" s="374"/>
      <c r="E31" s="375"/>
      <c r="F31" s="376"/>
      <c r="G31" s="376"/>
    </row>
    <row r="32" spans="1:7" s="499" customFormat="1" x14ac:dyDescent="0.25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6"/>
  <sheetViews>
    <sheetView view="pageBreakPreview" topLeftCell="B13" zoomScale="115" zoomScaleNormal="100" zoomScaleSheetLayoutView="115" workbookViewId="0">
      <selection activeCell="J5" sqref="J5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516</v>
      </c>
    </row>
    <row r="2" spans="1:14" ht="14.25" x14ac:dyDescent="0.2">
      <c r="A2" s="734" t="s">
        <v>397</v>
      </c>
      <c r="B2" s="734"/>
      <c r="C2" s="734"/>
      <c r="D2" s="734"/>
      <c r="E2" s="734"/>
      <c r="F2" s="734"/>
      <c r="G2" s="734"/>
      <c r="H2" s="734"/>
      <c r="I2" s="734"/>
      <c r="J2" s="734"/>
    </row>
    <row r="3" spans="1:14" ht="14.25" x14ac:dyDescent="0.2">
      <c r="A3" s="734" t="s">
        <v>255</v>
      </c>
      <c r="B3" s="734"/>
      <c r="C3" s="734"/>
      <c r="D3" s="734"/>
      <c r="E3" s="734"/>
      <c r="F3" s="734"/>
      <c r="G3" s="734"/>
      <c r="H3" s="734"/>
      <c r="I3" s="734"/>
      <c r="J3" s="734"/>
    </row>
    <row r="4" spans="1:14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14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14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4" ht="16.5" thickBot="1" x14ac:dyDescent="0.25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60" x14ac:dyDescent="0.2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 x14ac:dyDescent="0.2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 x14ac:dyDescent="0.2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 x14ac:dyDescent="0.25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 x14ac:dyDescent="0.2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 x14ac:dyDescent="0.2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 x14ac:dyDescent="0.2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 x14ac:dyDescent="0.2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 x14ac:dyDescent="0.3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 x14ac:dyDescent="0.25">
      <c r="A22" s="734" t="s">
        <v>266</v>
      </c>
      <c r="B22" s="734"/>
      <c r="C22" s="734"/>
      <c r="D22" s="734"/>
      <c r="E22" s="734"/>
      <c r="F22" s="734"/>
      <c r="G22" s="734"/>
      <c r="H22" s="416"/>
      <c r="I22" s="416"/>
      <c r="J22" s="416"/>
      <c r="K22" s="50" t="s">
        <v>360</v>
      </c>
    </row>
    <row r="23" spans="1:14" ht="60" x14ac:dyDescent="0.2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 x14ac:dyDescent="0.2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 x14ac:dyDescent="0.2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 x14ac:dyDescent="0.25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 x14ac:dyDescent="0.2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 x14ac:dyDescent="0.2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 x14ac:dyDescent="0.2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 x14ac:dyDescent="0.2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 x14ac:dyDescent="0.2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 x14ac:dyDescent="0.2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 x14ac:dyDescent="0.2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 x14ac:dyDescent="0.2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 x14ac:dyDescent="0.3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 x14ac:dyDescent="0.3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 x14ac:dyDescent="0.2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 x14ac:dyDescent="0.2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23"/>
      <c r="N41" s="723"/>
    </row>
    <row r="42" spans="1:19" s="224" customFormat="1" ht="15" x14ac:dyDescent="0.2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 x14ac:dyDescent="0.2">
      <c r="C43" s="378"/>
    </row>
    <row r="44" spans="1:19" x14ac:dyDescent="0.2">
      <c r="C44" s="378"/>
    </row>
    <row r="45" spans="1:19" x14ac:dyDescent="0.2">
      <c r="C45" s="378"/>
    </row>
    <row r="46" spans="1:19" x14ac:dyDescent="0.2">
      <c r="C46" s="378"/>
    </row>
    <row r="47" spans="1:19" x14ac:dyDescent="0.2">
      <c r="C47" s="378"/>
    </row>
    <row r="48" spans="1:19" x14ac:dyDescent="0.2">
      <c r="C48" s="378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  <row r="53" spans="3:3" x14ac:dyDescent="0.2">
      <c r="C53" s="378"/>
    </row>
    <row r="54" spans="3:3" x14ac:dyDescent="0.2">
      <c r="C54" s="378"/>
    </row>
    <row r="55" spans="3:3" x14ac:dyDescent="0.2">
      <c r="C55" s="378"/>
    </row>
    <row r="56" spans="3:3" x14ac:dyDescent="0.2">
      <c r="C56" s="378"/>
    </row>
  </sheetData>
  <mergeCells count="11">
    <mergeCell ref="A2:J2"/>
    <mergeCell ref="A3:J3"/>
    <mergeCell ref="A22:G22"/>
    <mergeCell ref="D40:E40"/>
    <mergeCell ref="J40:K40"/>
    <mergeCell ref="D41:E41"/>
    <mergeCell ref="J41:K41"/>
    <mergeCell ref="M41:N41"/>
    <mergeCell ref="A4:E4"/>
    <mergeCell ref="A5:E5"/>
    <mergeCell ref="M40:N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4"/>
  <sheetViews>
    <sheetView view="pageBreakPreview" topLeftCell="B1" zoomScale="115" zoomScaleNormal="100" zoomScaleSheetLayoutView="115" workbookViewId="0">
      <selection activeCell="G1" sqref="G1"/>
    </sheetView>
  </sheetViews>
  <sheetFormatPr defaultRowHeight="15" x14ac:dyDescent="0.2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 x14ac:dyDescent="0.25">
      <c r="A1" s="422"/>
      <c r="D1" s="311"/>
      <c r="E1" s="311"/>
      <c r="G1" s="47" t="s">
        <v>518</v>
      </c>
      <c r="H1" s="311"/>
    </row>
    <row r="2" spans="1:8" x14ac:dyDescent="0.25">
      <c r="A2" s="726" t="s">
        <v>398</v>
      </c>
      <c r="B2" s="726"/>
      <c r="C2" s="726"/>
      <c r="D2" s="726"/>
      <c r="E2" s="726"/>
      <c r="F2" s="726"/>
      <c r="G2" s="499"/>
    </row>
    <row r="3" spans="1:8" ht="18.75" customHeight="1" x14ac:dyDescent="0.25">
      <c r="A3" s="666" t="s">
        <v>267</v>
      </c>
      <c r="B3" s="666"/>
      <c r="C3" s="666"/>
      <c r="D3" s="666"/>
      <c r="E3" s="666"/>
      <c r="F3" s="666"/>
      <c r="G3" s="499"/>
    </row>
    <row r="4" spans="1:8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8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 x14ac:dyDescent="0.3">
      <c r="A7" s="488"/>
      <c r="B7" s="488"/>
      <c r="C7" s="488"/>
      <c r="D7" s="488"/>
      <c r="E7" s="488"/>
      <c r="G7" s="50" t="s">
        <v>360</v>
      </c>
    </row>
    <row r="8" spans="1:8" ht="37.5" customHeight="1" x14ac:dyDescent="0.25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 x14ac:dyDescent="0.25">
      <c r="A10" s="108" t="s">
        <v>78</v>
      </c>
      <c r="B10" s="735" t="s">
        <v>269</v>
      </c>
      <c r="C10" s="735"/>
      <c r="D10" s="735"/>
      <c r="E10" s="735"/>
      <c r="F10" s="735"/>
      <c r="G10" s="106"/>
    </row>
    <row r="11" spans="1:8" x14ac:dyDescent="0.25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 x14ac:dyDescent="0.25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 x14ac:dyDescent="0.25">
      <c r="A13" s="108"/>
      <c r="B13" s="425" t="s">
        <v>270</v>
      </c>
      <c r="C13" s="104"/>
      <c r="D13" s="104"/>
      <c r="E13" s="104"/>
      <c r="F13" s="104"/>
      <c r="G13" s="329"/>
    </row>
    <row r="14" spans="1:8" x14ac:dyDescent="0.25">
      <c r="A14" s="108" t="s">
        <v>85</v>
      </c>
      <c r="B14" s="735" t="s">
        <v>272</v>
      </c>
      <c r="C14" s="735"/>
      <c r="D14" s="735"/>
      <c r="E14" s="735"/>
      <c r="F14" s="735"/>
      <c r="G14" s="106"/>
    </row>
    <row r="15" spans="1:8" x14ac:dyDescent="0.25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 x14ac:dyDescent="0.25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 x14ac:dyDescent="0.25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 x14ac:dyDescent="0.3">
      <c r="A18" s="431"/>
      <c r="B18" s="590" t="s">
        <v>274</v>
      </c>
      <c r="C18" s="432"/>
      <c r="D18" s="318"/>
      <c r="E18" s="318"/>
      <c r="F18" s="318"/>
      <c r="G18" s="319"/>
    </row>
    <row r="19" spans="1:12" x14ac:dyDescent="0.25">
      <c r="A19" s="433"/>
    </row>
    <row r="20" spans="1:12" x14ac:dyDescent="0.25">
      <c r="A20" s="433"/>
    </row>
    <row r="21" spans="1:12" x14ac:dyDescent="0.25">
      <c r="A21" s="433"/>
    </row>
    <row r="22" spans="1:12" x14ac:dyDescent="0.25">
      <c r="A22" s="433"/>
    </row>
    <row r="23" spans="1:12" x14ac:dyDescent="0.25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 x14ac:dyDescent="0.25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23"/>
      <c r="L24" s="723"/>
    </row>
  </sheetData>
  <mergeCells count="10">
    <mergeCell ref="A2:F2"/>
    <mergeCell ref="A3:F3"/>
    <mergeCell ref="B10:F10"/>
    <mergeCell ref="B14:F14"/>
    <mergeCell ref="K23:L23"/>
    <mergeCell ref="H24:I24"/>
    <mergeCell ref="K24:L24"/>
    <mergeCell ref="A4:E4"/>
    <mergeCell ref="A5:E5"/>
    <mergeCell ref="H23:I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0"/>
  <sheetViews>
    <sheetView view="pageBreakPreview" topLeftCell="B1" zoomScaleNormal="100" zoomScaleSheetLayoutView="100" workbookViewId="0">
      <selection activeCell="K21" sqref="K21"/>
    </sheetView>
  </sheetViews>
  <sheetFormatPr defaultRowHeight="15" x14ac:dyDescent="0.2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 x14ac:dyDescent="0.25">
      <c r="B1" s="311"/>
      <c r="C1" s="311"/>
      <c r="D1" s="311"/>
      <c r="E1" s="311"/>
      <c r="G1" s="47" t="s">
        <v>519</v>
      </c>
      <c r="H1" s="311"/>
    </row>
    <row r="2" spans="1:8" x14ac:dyDescent="0.25">
      <c r="A2" s="726" t="s">
        <v>399</v>
      </c>
      <c r="B2" s="726"/>
      <c r="C2" s="726"/>
      <c r="D2" s="726"/>
      <c r="E2" s="726"/>
      <c r="F2" s="726"/>
      <c r="G2" s="499"/>
    </row>
    <row r="3" spans="1:8" ht="18.75" customHeight="1" x14ac:dyDescent="0.25">
      <c r="A3" s="666" t="s">
        <v>280</v>
      </c>
      <c r="B3" s="666"/>
      <c r="C3" s="666"/>
      <c r="D3" s="666"/>
      <c r="E3" s="666"/>
      <c r="F3" s="666"/>
      <c r="G3" s="499"/>
    </row>
    <row r="4" spans="1:8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8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 x14ac:dyDescent="0.3">
      <c r="A7" s="488"/>
      <c r="B7" s="488"/>
      <c r="C7" s="488"/>
      <c r="D7" s="488"/>
      <c r="E7" s="488"/>
      <c r="G7" s="50" t="s">
        <v>360</v>
      </c>
    </row>
    <row r="8" spans="1:8" ht="48.75" customHeight="1" x14ac:dyDescent="0.25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 x14ac:dyDescent="0.25">
      <c r="A10" s="440" t="s">
        <v>78</v>
      </c>
      <c r="B10" s="735" t="s">
        <v>114</v>
      </c>
      <c r="C10" s="735"/>
      <c r="D10" s="735"/>
      <c r="E10" s="735"/>
      <c r="F10" s="735"/>
      <c r="G10" s="106"/>
    </row>
    <row r="11" spans="1:8" ht="18.75" customHeight="1" x14ac:dyDescent="0.25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 x14ac:dyDescent="0.25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 x14ac:dyDescent="0.25">
      <c r="A13" s="315"/>
      <c r="B13" s="424"/>
      <c r="C13" s="104"/>
      <c r="D13" s="105"/>
      <c r="E13" s="105"/>
      <c r="F13" s="105"/>
      <c r="G13" s="106"/>
    </row>
    <row r="14" spans="1:8" x14ac:dyDescent="0.25">
      <c r="A14" s="315"/>
      <c r="B14" s="425" t="s">
        <v>84</v>
      </c>
      <c r="C14" s="104"/>
      <c r="D14" s="105"/>
      <c r="E14" s="105"/>
      <c r="F14" s="105"/>
      <c r="G14" s="106"/>
    </row>
    <row r="15" spans="1:8" x14ac:dyDescent="0.25">
      <c r="A15" s="441" t="s">
        <v>85</v>
      </c>
      <c r="B15" s="735" t="s">
        <v>120</v>
      </c>
      <c r="C15" s="735"/>
      <c r="D15" s="735"/>
      <c r="E15" s="735"/>
      <c r="F15" s="735"/>
      <c r="G15" s="106"/>
    </row>
    <row r="16" spans="1:8" x14ac:dyDescent="0.25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 x14ac:dyDescent="0.25">
      <c r="A17" s="315" t="s">
        <v>283</v>
      </c>
      <c r="B17" s="424"/>
      <c r="C17" s="104"/>
      <c r="D17" s="105"/>
      <c r="E17" s="105"/>
      <c r="F17" s="105"/>
      <c r="G17" s="106"/>
    </row>
    <row r="18" spans="1:12" x14ac:dyDescent="0.25">
      <c r="A18" s="441"/>
      <c r="B18" s="425" t="s">
        <v>268</v>
      </c>
      <c r="C18" s="104"/>
      <c r="D18" s="105"/>
      <c r="E18" s="105"/>
      <c r="F18" s="105"/>
      <c r="G18" s="106"/>
    </row>
    <row r="19" spans="1:12" x14ac:dyDescent="0.25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 x14ac:dyDescent="0.25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 x14ac:dyDescent="0.25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 x14ac:dyDescent="0.25">
      <c r="A22" s="315"/>
      <c r="B22" s="424" t="s">
        <v>274</v>
      </c>
      <c r="C22" s="104"/>
      <c r="D22" s="105"/>
      <c r="E22" s="105"/>
      <c r="F22" s="105"/>
      <c r="G22" s="106"/>
    </row>
    <row r="23" spans="1:12" ht="28.5" x14ac:dyDescent="0.2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 x14ac:dyDescent="0.3">
      <c r="A24" s="445"/>
      <c r="B24" s="590" t="s">
        <v>290</v>
      </c>
      <c r="C24" s="432"/>
      <c r="D24" s="318"/>
      <c r="E24" s="318"/>
      <c r="F24" s="318"/>
      <c r="G24" s="319"/>
    </row>
    <row r="25" spans="1:12" x14ac:dyDescent="0.25">
      <c r="A25" s="446"/>
    </row>
    <row r="26" spans="1:12" x14ac:dyDescent="0.25">
      <c r="A26" s="446"/>
    </row>
    <row r="27" spans="1:12" x14ac:dyDescent="0.25">
      <c r="A27" s="446"/>
    </row>
    <row r="28" spans="1:12" x14ac:dyDescent="0.25">
      <c r="A28" s="446"/>
    </row>
    <row r="29" spans="1:12" x14ac:dyDescent="0.25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 x14ac:dyDescent="0.25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23"/>
      <c r="L30" s="723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2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 x14ac:dyDescent="0.25">
      <c r="A1" s="422"/>
      <c r="D1" s="123"/>
      <c r="E1" s="123"/>
      <c r="F1" s="123"/>
      <c r="H1" s="47" t="s">
        <v>520</v>
      </c>
    </row>
    <row r="2" spans="1:8" x14ac:dyDescent="0.25">
      <c r="A2" s="726" t="s">
        <v>400</v>
      </c>
      <c r="B2" s="726"/>
      <c r="C2" s="726"/>
      <c r="D2" s="726"/>
      <c r="E2" s="726"/>
      <c r="F2" s="726"/>
      <c r="G2" s="726"/>
      <c r="H2" s="499"/>
    </row>
    <row r="3" spans="1:8" ht="18.75" customHeight="1" x14ac:dyDescent="0.25">
      <c r="A3" s="666" t="s">
        <v>321</v>
      </c>
      <c r="B3" s="666"/>
      <c r="C3" s="666"/>
      <c r="D3" s="666"/>
      <c r="E3" s="666"/>
      <c r="F3" s="666"/>
      <c r="G3" s="666"/>
      <c r="H3" s="499"/>
    </row>
    <row r="4" spans="1:8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  <c r="H4" s="511"/>
    </row>
    <row r="5" spans="1:8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  <c r="H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 x14ac:dyDescent="0.3">
      <c r="A7" s="465"/>
      <c r="B7" s="465"/>
      <c r="C7" s="466"/>
      <c r="D7" s="488"/>
      <c r="E7" s="488"/>
      <c r="H7" s="50" t="s">
        <v>360</v>
      </c>
    </row>
    <row r="8" spans="1:8" ht="72.75" customHeight="1" x14ac:dyDescent="0.25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 x14ac:dyDescent="0.25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 x14ac:dyDescent="0.25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 x14ac:dyDescent="0.25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 x14ac:dyDescent="0.25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 x14ac:dyDescent="0.25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 x14ac:dyDescent="0.3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 x14ac:dyDescent="0.25">
      <c r="A16" s="433"/>
    </row>
    <row r="17" spans="1:8" x14ac:dyDescent="0.25">
      <c r="A17" s="433"/>
    </row>
    <row r="18" spans="1:8" x14ac:dyDescent="0.25">
      <c r="A18" s="433"/>
    </row>
    <row r="19" spans="1:8" x14ac:dyDescent="0.25">
      <c r="A19" s="433"/>
    </row>
    <row r="20" spans="1:8" x14ac:dyDescent="0.25">
      <c r="A20" s="499"/>
      <c r="B20" s="500" t="s">
        <v>189</v>
      </c>
      <c r="C20" s="499"/>
      <c r="D20" s="716"/>
      <c r="E20" s="716"/>
      <c r="G20" s="257"/>
      <c r="H20" s="257"/>
    </row>
    <row r="21" spans="1:8" x14ac:dyDescent="0.25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 x14ac:dyDescent="0.2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36"/>
  <sheetViews>
    <sheetView view="pageBreakPreview" topLeftCell="D10" zoomScaleNormal="100" zoomScaleSheetLayoutView="100" workbookViewId="0">
      <selection activeCell="O1" sqref="O1"/>
    </sheetView>
  </sheetViews>
  <sheetFormatPr defaultRowHeight="15" x14ac:dyDescent="0.2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521</v>
      </c>
    </row>
    <row r="2" spans="1:15" x14ac:dyDescent="0.25">
      <c r="A2" s="726" t="s">
        <v>401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6"/>
      <c r="N2" s="726"/>
      <c r="O2" s="726"/>
    </row>
    <row r="3" spans="1:15" ht="18.75" customHeight="1" x14ac:dyDescent="0.25">
      <c r="A3" s="736" t="s">
        <v>292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</row>
    <row r="4" spans="1:15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15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15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 x14ac:dyDescent="0.3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 x14ac:dyDescent="0.25">
      <c r="A8" s="727" t="s">
        <v>70</v>
      </c>
      <c r="B8" s="729" t="s">
        <v>293</v>
      </c>
      <c r="C8" s="729" t="s">
        <v>222</v>
      </c>
      <c r="D8" s="729" t="s">
        <v>294</v>
      </c>
      <c r="E8" s="729" t="s">
        <v>295</v>
      </c>
      <c r="F8" s="729" t="s">
        <v>296</v>
      </c>
      <c r="G8" s="729" t="s">
        <v>297</v>
      </c>
      <c r="H8" s="729" t="s">
        <v>298</v>
      </c>
      <c r="I8" s="729" t="s">
        <v>299</v>
      </c>
      <c r="J8" s="729" t="s">
        <v>300</v>
      </c>
      <c r="K8" s="729" t="s">
        <v>301</v>
      </c>
      <c r="L8" s="729"/>
      <c r="M8" s="729" t="s">
        <v>505</v>
      </c>
      <c r="N8" s="729"/>
      <c r="O8" s="729"/>
    </row>
    <row r="9" spans="1:15" ht="27" customHeight="1" x14ac:dyDescent="0.25">
      <c r="A9" s="728"/>
      <c r="B9" s="730"/>
      <c r="C9" s="730"/>
      <c r="D9" s="730"/>
      <c r="E9" s="730"/>
      <c r="F9" s="730"/>
      <c r="G9" s="730"/>
      <c r="H9" s="730"/>
      <c r="I9" s="730"/>
      <c r="J9" s="730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 x14ac:dyDescent="0.25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 x14ac:dyDescent="0.25">
      <c r="A11" s="108" t="s">
        <v>78</v>
      </c>
      <c r="B11" s="735" t="s">
        <v>308</v>
      </c>
      <c r="C11" s="735"/>
      <c r="D11" s="735"/>
      <c r="E11" s="735"/>
      <c r="F11" s="735"/>
      <c r="G11" s="735"/>
      <c r="H11" s="735"/>
      <c r="I11" s="735"/>
      <c r="J11" s="735"/>
      <c r="K11" s="735"/>
      <c r="L11" s="735"/>
      <c r="M11" s="735"/>
      <c r="N11" s="735"/>
      <c r="O11" s="735"/>
    </row>
    <row r="12" spans="1:15" ht="25.5" x14ac:dyDescent="0.2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 x14ac:dyDescent="0.2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 x14ac:dyDescent="0.2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 x14ac:dyDescent="0.2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 x14ac:dyDescent="0.25">
      <c r="A16" s="450" t="s">
        <v>85</v>
      </c>
      <c r="B16" s="735" t="s">
        <v>65</v>
      </c>
      <c r="C16" s="735"/>
      <c r="D16" s="735"/>
      <c r="E16" s="735"/>
      <c r="F16" s="735"/>
      <c r="G16" s="735"/>
      <c r="H16" s="735"/>
      <c r="I16" s="735"/>
      <c r="J16" s="735"/>
      <c r="K16" s="735"/>
      <c r="L16" s="735"/>
      <c r="M16" s="735"/>
      <c r="N16" s="735"/>
      <c r="O16" s="735"/>
    </row>
    <row r="17" spans="1:15" ht="25.5" x14ac:dyDescent="0.2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 x14ac:dyDescent="0.2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 x14ac:dyDescent="0.2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 x14ac:dyDescent="0.2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 x14ac:dyDescent="0.25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 x14ac:dyDescent="0.25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 x14ac:dyDescent="0.25">
      <c r="A23" s="624" t="s">
        <v>93</v>
      </c>
      <c r="B23" s="735" t="s">
        <v>374</v>
      </c>
      <c r="C23" s="735"/>
      <c r="D23" s="735"/>
      <c r="E23" s="735"/>
      <c r="F23" s="735"/>
      <c r="G23" s="735"/>
      <c r="H23" s="735"/>
      <c r="I23" s="735"/>
      <c r="J23" s="735"/>
      <c r="K23" s="735"/>
      <c r="L23" s="735"/>
      <c r="M23" s="735"/>
      <c r="N23" s="735"/>
      <c r="O23" s="735"/>
    </row>
    <row r="24" spans="1:15" s="91" customFormat="1" ht="12.75" x14ac:dyDescent="0.2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 x14ac:dyDescent="0.2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 x14ac:dyDescent="0.2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 x14ac:dyDescent="0.25">
      <c r="A27" s="108" t="s">
        <v>99</v>
      </c>
      <c r="B27" s="735" t="s">
        <v>34</v>
      </c>
      <c r="C27" s="735"/>
      <c r="D27" s="735"/>
      <c r="E27" s="735"/>
      <c r="F27" s="735"/>
      <c r="G27" s="735"/>
      <c r="H27" s="735"/>
      <c r="I27" s="735"/>
      <c r="J27" s="735"/>
      <c r="K27" s="735"/>
      <c r="L27" s="735"/>
      <c r="M27" s="735"/>
      <c r="N27" s="735"/>
      <c r="O27" s="735"/>
    </row>
    <row r="28" spans="1:15" ht="28.5" customHeight="1" x14ac:dyDescent="0.25">
      <c r="A28" s="450"/>
      <c r="B28" s="451" t="s">
        <v>309</v>
      </c>
      <c r="C28" s="737"/>
      <c r="D28" s="737"/>
      <c r="E28" s="737"/>
      <c r="F28" s="737"/>
      <c r="G28" s="737"/>
      <c r="H28" s="737"/>
      <c r="I28" s="737"/>
      <c r="J28" s="737"/>
      <c r="K28" s="737"/>
      <c r="L28" s="737"/>
      <c r="M28" s="737"/>
      <c r="N28" s="737"/>
      <c r="O28" s="737"/>
    </row>
    <row r="29" spans="1:15" ht="16.5" customHeight="1" x14ac:dyDescent="0.25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 x14ac:dyDescent="0.25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 x14ac:dyDescent="0.3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 x14ac:dyDescent="0.3">
      <c r="A32" s="517"/>
      <c r="B32" s="738" t="s">
        <v>312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544"/>
    </row>
    <row r="33" spans="1:15" ht="17.25" customHeight="1" x14ac:dyDescent="0.25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 x14ac:dyDescent="0.25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 x14ac:dyDescent="0.2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 x14ac:dyDescent="0.2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23"/>
      <c r="M36" s="723"/>
    </row>
  </sheetData>
  <mergeCells count="28">
    <mergeCell ref="I8:I9"/>
    <mergeCell ref="J8:J9"/>
    <mergeCell ref="K8:L8"/>
    <mergeCell ref="F8:F9"/>
    <mergeCell ref="G8:G9"/>
    <mergeCell ref="A5:E5"/>
    <mergeCell ref="H8:H9"/>
    <mergeCell ref="A8:A9"/>
    <mergeCell ref="B8:B9"/>
    <mergeCell ref="C8:C9"/>
    <mergeCell ref="D8:D9"/>
    <mergeCell ref="E8:E9"/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I1" sqref="I1"/>
    </sheetView>
  </sheetViews>
  <sheetFormatPr defaultRowHeight="12.75" x14ac:dyDescent="0.2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 x14ac:dyDescent="0.2">
      <c r="E1" s="2"/>
      <c r="F1" s="2"/>
      <c r="G1" s="2"/>
      <c r="I1" s="47" t="s">
        <v>522</v>
      </c>
    </row>
    <row r="2" spans="1:21" x14ac:dyDescent="0.2">
      <c r="P2" s="46"/>
      <c r="Q2" s="46"/>
      <c r="R2" s="46"/>
      <c r="S2" s="46"/>
    </row>
    <row r="3" spans="1:21" ht="18.75" x14ac:dyDescent="0.3">
      <c r="A3" s="678" t="s">
        <v>406</v>
      </c>
      <c r="B3" s="678"/>
      <c r="C3" s="678"/>
      <c r="D3" s="678"/>
      <c r="E3" s="678"/>
      <c r="F3" s="678"/>
      <c r="G3" s="678"/>
      <c r="H3" s="678"/>
      <c r="I3" s="678"/>
      <c r="P3" s="46"/>
      <c r="Q3" s="46"/>
      <c r="R3" s="46"/>
      <c r="S3" s="46"/>
    </row>
    <row r="4" spans="1:21" s="3" customFormat="1" ht="16.5" customHeight="1" x14ac:dyDescent="0.2">
      <c r="A4" s="686" t="s">
        <v>495</v>
      </c>
      <c r="B4" s="686"/>
      <c r="C4" s="686"/>
      <c r="D4" s="686"/>
      <c r="E4" s="686"/>
      <c r="F4" s="686"/>
      <c r="G4" s="686"/>
      <c r="H4" s="686"/>
      <c r="I4" s="686"/>
      <c r="P4" s="48"/>
      <c r="Q4" s="48"/>
      <c r="R4" s="48"/>
      <c r="S4" s="48"/>
      <c r="T4" s="48"/>
      <c r="U4" s="49"/>
    </row>
    <row r="5" spans="1:21" s="3" customFormat="1" ht="19.5" customHeight="1" x14ac:dyDescent="0.2">
      <c r="A5" s="686"/>
      <c r="B5" s="686"/>
      <c r="C5" s="686"/>
      <c r="D5" s="686"/>
      <c r="E5" s="686"/>
      <c r="F5" s="686"/>
      <c r="G5" s="686"/>
      <c r="H5" s="686"/>
      <c r="I5" s="686"/>
      <c r="P5" s="49"/>
      <c r="Q5" s="49"/>
      <c r="R5" s="49"/>
      <c r="S5" s="49"/>
      <c r="T5" s="49"/>
      <c r="U5" s="49"/>
    </row>
    <row r="6" spans="1:21" s="3" customFormat="1" ht="18" customHeight="1" x14ac:dyDescent="0.25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 x14ac:dyDescent="0.2">
      <c r="A7" s="640" t="s">
        <v>68</v>
      </c>
      <c r="B7" s="640"/>
      <c r="C7" s="640"/>
      <c r="D7" s="640"/>
      <c r="E7" s="640"/>
      <c r="F7" s="83"/>
      <c r="G7" s="84"/>
    </row>
    <row r="8" spans="1:21" s="3" customFormat="1" ht="18" customHeight="1" x14ac:dyDescent="0.2">
      <c r="A8" s="695" t="s">
        <v>341</v>
      </c>
      <c r="B8" s="695"/>
      <c r="C8" s="695"/>
      <c r="D8" s="695"/>
      <c r="E8" s="695"/>
      <c r="F8" s="83">
        <v>700</v>
      </c>
      <c r="G8" s="77"/>
    </row>
    <row r="9" spans="1:21" s="3" customFormat="1" ht="18" customHeight="1" x14ac:dyDescent="0.2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 x14ac:dyDescent="0.2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 x14ac:dyDescent="0.2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 x14ac:dyDescent="0.2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 x14ac:dyDescent="0.2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 x14ac:dyDescent="0.2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 x14ac:dyDescent="0.2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 x14ac:dyDescent="0.2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 x14ac:dyDescent="0.2">
      <c r="A17" s="697" t="s">
        <v>4</v>
      </c>
      <c r="B17" s="703" t="s">
        <v>5</v>
      </c>
      <c r="C17" s="703"/>
      <c r="D17" s="703"/>
      <c r="E17" s="703"/>
      <c r="F17" s="685" t="s">
        <v>112</v>
      </c>
      <c r="G17" s="685" t="s">
        <v>67</v>
      </c>
      <c r="H17" s="685" t="s">
        <v>66</v>
      </c>
      <c r="I17" s="685" t="s">
        <v>43</v>
      </c>
    </row>
    <row r="18" spans="1:9" s="12" customFormat="1" ht="42.75" customHeight="1" x14ac:dyDescent="0.2">
      <c r="A18" s="697"/>
      <c r="B18" s="703"/>
      <c r="C18" s="703"/>
      <c r="D18" s="703"/>
      <c r="E18" s="703"/>
      <c r="F18" s="685"/>
      <c r="G18" s="685"/>
      <c r="H18" s="685"/>
      <c r="I18" s="685"/>
    </row>
    <row r="19" spans="1:9" s="18" customFormat="1" ht="13.5" x14ac:dyDescent="0.2">
      <c r="A19" s="16">
        <v>1</v>
      </c>
      <c r="B19" s="704">
        <v>2</v>
      </c>
      <c r="C19" s="704"/>
      <c r="D19" s="704"/>
      <c r="E19" s="704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 x14ac:dyDescent="0.2">
      <c r="A20" s="693" t="s">
        <v>6</v>
      </c>
      <c r="B20" s="694"/>
      <c r="C20" s="694"/>
      <c r="D20" s="694"/>
      <c r="E20" s="694"/>
      <c r="F20" s="694"/>
      <c r="G20" s="694"/>
      <c r="H20" s="694"/>
    </row>
    <row r="21" spans="1:9" s="19" customFormat="1" ht="17.25" customHeight="1" x14ac:dyDescent="0.2">
      <c r="A21" s="20">
        <v>1</v>
      </c>
      <c r="B21" s="687" t="str">
        <f>'Приложение 8 к Ф4'!B16:E16</f>
        <v xml:space="preserve">ФОТ буровой бригады </v>
      </c>
      <c r="C21" s="688"/>
      <c r="D21" s="688"/>
      <c r="E21" s="689"/>
      <c r="F21" s="73"/>
      <c r="G21" s="73"/>
      <c r="H21" s="21"/>
      <c r="I21" s="21" t="s">
        <v>480</v>
      </c>
    </row>
    <row r="22" spans="1:9" s="19" customFormat="1" ht="17.25" customHeight="1" x14ac:dyDescent="0.2">
      <c r="A22" s="20">
        <f>A21+1</f>
        <v>2</v>
      </c>
      <c r="B22" s="687" t="str">
        <f>'Приложение 8 к Ф4'!B17:E17</f>
        <v xml:space="preserve">Отчисления от ФОТ </v>
      </c>
      <c r="C22" s="688"/>
      <c r="D22" s="688"/>
      <c r="E22" s="689"/>
      <c r="F22" s="85"/>
      <c r="G22" s="85"/>
      <c r="H22" s="23"/>
    </row>
    <row r="23" spans="1:9" s="19" customFormat="1" ht="33.75" customHeight="1" x14ac:dyDescent="0.2">
      <c r="A23" s="20">
        <f t="shared" ref="A23:A33" si="0">A22+1</f>
        <v>3</v>
      </c>
      <c r="B23" s="687" t="str">
        <f>'Приложение 8 к Ф4'!B18:E18</f>
        <v>Амортизация / аренда МБУ
(включая буровое оборудование)</v>
      </c>
      <c r="C23" s="688"/>
      <c r="D23" s="688"/>
      <c r="E23" s="689"/>
      <c r="F23" s="85"/>
      <c r="G23" s="85"/>
      <c r="H23" s="23"/>
      <c r="I23" s="21" t="s">
        <v>481</v>
      </c>
    </row>
    <row r="24" spans="1:9" s="19" customFormat="1" ht="15" customHeight="1" x14ac:dyDescent="0.2">
      <c r="A24" s="20">
        <f t="shared" si="0"/>
        <v>4</v>
      </c>
      <c r="B24" s="687" t="str">
        <f>'Приложение 8 к Ф4'!B19:E19</f>
        <v>Амортизация / аренда бригадного хозяйства</v>
      </c>
      <c r="C24" s="688"/>
      <c r="D24" s="688"/>
      <c r="E24" s="689"/>
      <c r="F24" s="73"/>
      <c r="G24" s="73"/>
      <c r="H24" s="21"/>
      <c r="I24" s="21" t="s">
        <v>482</v>
      </c>
    </row>
    <row r="25" spans="1:9" s="19" customFormat="1" ht="17.25" customHeight="1" x14ac:dyDescent="0.2">
      <c r="A25" s="20">
        <f t="shared" si="0"/>
        <v>5</v>
      </c>
      <c r="B25" s="687" t="str">
        <f>'Приложение 8 к Ф4'!B20:E20</f>
        <v>Энергозатраты</v>
      </c>
      <c r="C25" s="688"/>
      <c r="D25" s="688"/>
      <c r="E25" s="689"/>
      <c r="F25" s="73"/>
      <c r="G25" s="73"/>
      <c r="H25" s="21"/>
      <c r="I25" s="21" t="s">
        <v>483</v>
      </c>
    </row>
    <row r="26" spans="1:9" s="19" customFormat="1" ht="15" customHeight="1" x14ac:dyDescent="0.2">
      <c r="A26" s="20">
        <f>A25+1</f>
        <v>6</v>
      </c>
      <c r="B26" s="687" t="str">
        <f>'Приложение 8 к Ф4'!B21:E21</f>
        <v>Прочие материалы</v>
      </c>
      <c r="C26" s="688"/>
      <c r="D26" s="688"/>
      <c r="E26" s="689"/>
      <c r="F26" s="73"/>
      <c r="G26" s="73"/>
      <c r="H26" s="21"/>
      <c r="I26" s="21" t="s">
        <v>484</v>
      </c>
    </row>
    <row r="27" spans="1:9" s="19" customFormat="1" ht="17.25" customHeight="1" x14ac:dyDescent="0.2">
      <c r="A27" s="20">
        <f t="shared" si="0"/>
        <v>7</v>
      </c>
      <c r="B27" s="687" t="str">
        <f>'Приложение 8 к Ф4'!B22:E22</f>
        <v>Износ бурильных труб / аренда бурильных труб</v>
      </c>
      <c r="C27" s="688"/>
      <c r="D27" s="688"/>
      <c r="E27" s="689"/>
      <c r="F27" s="73"/>
      <c r="G27" s="73"/>
      <c r="H27" s="21"/>
      <c r="I27" s="21" t="s">
        <v>485</v>
      </c>
    </row>
    <row r="28" spans="1:9" s="19" customFormat="1" ht="17.25" customHeight="1" x14ac:dyDescent="0.2">
      <c r="A28" s="20">
        <f t="shared" si="0"/>
        <v>8</v>
      </c>
      <c r="B28" s="687" t="str">
        <f>'Приложение 8 к Ф4'!B23:E23</f>
        <v xml:space="preserve">Содержание бурового оборудования </v>
      </c>
      <c r="C28" s="688"/>
      <c r="D28" s="688"/>
      <c r="E28" s="689"/>
      <c r="F28" s="73"/>
      <c r="G28" s="73"/>
      <c r="H28" s="21"/>
      <c r="I28" s="21" t="s">
        <v>486</v>
      </c>
    </row>
    <row r="29" spans="1:9" s="19" customFormat="1" ht="17.25" customHeight="1" x14ac:dyDescent="0.2">
      <c r="A29" s="20">
        <f t="shared" si="0"/>
        <v>9</v>
      </c>
      <c r="B29" s="687" t="str">
        <f>'Приложение 8 к Ф4'!B24:E24</f>
        <v xml:space="preserve">Пароводоснабжение (с учетом нефти)                                                                                                     </v>
      </c>
      <c r="C29" s="688"/>
      <c r="D29" s="688"/>
      <c r="E29" s="689"/>
      <c r="F29" s="75"/>
      <c r="G29" s="75"/>
      <c r="H29" s="26"/>
      <c r="I29" s="21" t="s">
        <v>487</v>
      </c>
    </row>
    <row r="30" spans="1:9" s="19" customFormat="1" ht="39" customHeight="1" x14ac:dyDescent="0.2">
      <c r="A30" s="20">
        <f t="shared" si="0"/>
        <v>10</v>
      </c>
      <c r="B30" s="687" t="str">
        <f>'Приложение 8 к Ф4'!B25:E25</f>
        <v>Затраты на ГСМ для работы силовых приводов, механизмов МБУ (не включает затраты на ГСМ для ДЭС)</v>
      </c>
      <c r="C30" s="688"/>
      <c r="D30" s="688"/>
      <c r="E30" s="689"/>
      <c r="F30" s="213"/>
      <c r="G30" s="213"/>
      <c r="H30" s="26"/>
      <c r="I30" s="21" t="s">
        <v>488</v>
      </c>
    </row>
    <row r="31" spans="1:9" s="19" customFormat="1" ht="17.25" customHeight="1" x14ac:dyDescent="0.2">
      <c r="A31" s="20">
        <f t="shared" si="0"/>
        <v>11</v>
      </c>
      <c r="B31" s="687" t="str">
        <f>'Приложение 8 к Ф4'!B26:E26</f>
        <v>Затраты по утилизации бурового раствора, бурового шлама</v>
      </c>
      <c r="C31" s="688"/>
      <c r="D31" s="688"/>
      <c r="E31" s="689"/>
      <c r="F31" s="75"/>
      <c r="G31" s="75"/>
      <c r="H31" s="26"/>
      <c r="I31" s="21" t="s">
        <v>380</v>
      </c>
    </row>
    <row r="32" spans="1:9" s="19" customFormat="1" ht="17.25" customHeight="1" x14ac:dyDescent="0.2">
      <c r="A32" s="20">
        <f t="shared" si="0"/>
        <v>12</v>
      </c>
      <c r="B32" s="687" t="str">
        <f>'Приложение 8 к Ф4'!B27:E27</f>
        <v>…</v>
      </c>
      <c r="C32" s="688"/>
      <c r="D32" s="688"/>
      <c r="E32" s="689"/>
      <c r="F32" s="75"/>
      <c r="G32" s="75"/>
      <c r="H32" s="26"/>
      <c r="I32" s="26"/>
    </row>
    <row r="33" spans="1:9" s="19" customFormat="1" ht="17.25" customHeight="1" x14ac:dyDescent="0.2">
      <c r="A33" s="20">
        <f t="shared" si="0"/>
        <v>13</v>
      </c>
      <c r="B33" s="687" t="s">
        <v>59</v>
      </c>
      <c r="C33" s="688"/>
      <c r="D33" s="688"/>
      <c r="E33" s="689"/>
      <c r="F33" s="75"/>
      <c r="G33" s="75"/>
      <c r="H33" s="26"/>
      <c r="I33" s="26"/>
    </row>
    <row r="34" spans="1:9" s="19" customFormat="1" ht="17.25" customHeight="1" x14ac:dyDescent="0.2">
      <c r="A34" s="65">
        <f>A33+1</f>
        <v>14</v>
      </c>
      <c r="B34" s="690" t="s">
        <v>16</v>
      </c>
      <c r="C34" s="691"/>
      <c r="D34" s="691"/>
      <c r="E34" s="692"/>
      <c r="F34" s="76"/>
      <c r="G34" s="76"/>
      <c r="H34" s="63"/>
      <c r="I34" s="63"/>
    </row>
    <row r="35" spans="1:9" s="19" customFormat="1" ht="17.25" customHeight="1" x14ac:dyDescent="0.2">
      <c r="A35" s="676" t="s">
        <v>31</v>
      </c>
      <c r="B35" s="677"/>
      <c r="C35" s="677"/>
      <c r="D35" s="677"/>
      <c r="E35" s="677"/>
      <c r="F35" s="677"/>
      <c r="G35" s="677"/>
      <c r="H35" s="677"/>
      <c r="I35" s="21"/>
    </row>
    <row r="36" spans="1:9" s="19" customFormat="1" ht="18.75" customHeight="1" x14ac:dyDescent="0.2">
      <c r="A36" s="68">
        <f>A34+1</f>
        <v>15</v>
      </c>
      <c r="B36" s="698" t="str">
        <f>'Приложение 8 к Ф4'!B31:E31</f>
        <v>Транспортные расходы по завозу обсадной трубы</v>
      </c>
      <c r="C36" s="698"/>
      <c r="D36" s="698"/>
      <c r="E36" s="698"/>
      <c r="F36" s="79"/>
      <c r="G36" s="79"/>
      <c r="H36" s="32"/>
      <c r="I36" s="682" t="s">
        <v>489</v>
      </c>
    </row>
    <row r="37" spans="1:9" s="19" customFormat="1" ht="16.5" customHeight="1" x14ac:dyDescent="0.2">
      <c r="A37" s="68">
        <f>A36+1</f>
        <v>16</v>
      </c>
      <c r="B37" s="698" t="str">
        <f>'Приложение 8 к Ф4'!B32:E32</f>
        <v>Транспортные расходы по перевозке вахт</v>
      </c>
      <c r="C37" s="698"/>
      <c r="D37" s="698"/>
      <c r="E37" s="698"/>
      <c r="F37" s="79"/>
      <c r="G37" s="79"/>
      <c r="H37" s="37"/>
      <c r="I37" s="683"/>
    </row>
    <row r="38" spans="1:9" s="19" customFormat="1" ht="16.5" customHeight="1" x14ac:dyDescent="0.2">
      <c r="A38" s="68">
        <f>A37+1</f>
        <v>17</v>
      </c>
      <c r="B38" s="698" t="str">
        <f>'Приложение 8 к Ф4'!B33:E33</f>
        <v>Транспортные расходы по завозу материалов</v>
      </c>
      <c r="C38" s="698"/>
      <c r="D38" s="698"/>
      <c r="E38" s="698"/>
      <c r="F38" s="79"/>
      <c r="G38" s="79"/>
      <c r="H38" s="37"/>
      <c r="I38" s="683"/>
    </row>
    <row r="39" spans="1:9" s="19" customFormat="1" ht="16.5" customHeight="1" x14ac:dyDescent="0.2">
      <c r="A39" s="68">
        <f>A38+1</f>
        <v>18</v>
      </c>
      <c r="B39" s="698" t="str">
        <f>'Приложение 8 к Ф4'!B34:E34</f>
        <v>Прочая спец. техника</v>
      </c>
      <c r="C39" s="698"/>
      <c r="D39" s="698"/>
      <c r="E39" s="698"/>
      <c r="F39" s="79"/>
      <c r="G39" s="79"/>
      <c r="H39" s="37"/>
      <c r="I39" s="683"/>
    </row>
    <row r="40" spans="1:9" s="19" customFormat="1" ht="16.5" customHeight="1" x14ac:dyDescent="0.2">
      <c r="A40" s="68">
        <f>A39+1</f>
        <v>19</v>
      </c>
      <c r="B40" s="698" t="s">
        <v>59</v>
      </c>
      <c r="C40" s="698"/>
      <c r="D40" s="698"/>
      <c r="E40" s="698"/>
      <c r="F40" s="79"/>
      <c r="G40" s="79"/>
      <c r="H40" s="37"/>
      <c r="I40" s="684"/>
    </row>
    <row r="41" spans="1:9" s="19" customFormat="1" ht="17.25" customHeight="1" x14ac:dyDescent="0.2">
      <c r="A41" s="69">
        <f>A40+1</f>
        <v>20</v>
      </c>
      <c r="B41" s="710" t="s">
        <v>35</v>
      </c>
      <c r="C41" s="710"/>
      <c r="D41" s="710"/>
      <c r="E41" s="710"/>
      <c r="F41" s="81"/>
      <c r="G41" s="81"/>
      <c r="H41" s="64"/>
      <c r="I41" s="64"/>
    </row>
    <row r="42" spans="1:9" s="34" customFormat="1" ht="17.25" customHeight="1" x14ac:dyDescent="0.25">
      <c r="A42" s="676" t="s">
        <v>20</v>
      </c>
      <c r="B42" s="677"/>
      <c r="C42" s="677"/>
      <c r="D42" s="677"/>
      <c r="E42" s="677"/>
      <c r="F42" s="677"/>
      <c r="G42" s="677"/>
      <c r="H42" s="677"/>
    </row>
    <row r="43" spans="1:9" s="19" customFormat="1" ht="30.75" customHeight="1" x14ac:dyDescent="0.2">
      <c r="A43" s="20">
        <f>A41+1</f>
        <v>21</v>
      </c>
      <c r="B43" s="707" t="str">
        <f>'Приложение 8 к Ф4'!B38:E38</f>
        <v xml:space="preserve">Инженерное сопровождение буровых растворов, в том числе: </v>
      </c>
      <c r="C43" s="708"/>
      <c r="D43" s="708"/>
      <c r="E43" s="709"/>
      <c r="F43" s="74"/>
      <c r="G43" s="74"/>
      <c r="H43" s="21"/>
      <c r="I43" s="21" t="s">
        <v>380</v>
      </c>
    </row>
    <row r="44" spans="1:9" s="19" customFormat="1" ht="15" x14ac:dyDescent="0.2">
      <c r="A44" s="20" t="s">
        <v>381</v>
      </c>
      <c r="B44" s="679" t="str">
        <f>'Приложение 8 к Ф4'!B39:E39</f>
        <v>инженерный сервис</v>
      </c>
      <c r="C44" s="680"/>
      <c r="D44" s="680"/>
      <c r="E44" s="681"/>
      <c r="F44" s="528"/>
      <c r="G44" s="528"/>
      <c r="H44" s="21"/>
      <c r="I44" s="21" t="s">
        <v>380</v>
      </c>
    </row>
    <row r="45" spans="1:9" s="19" customFormat="1" ht="15" x14ac:dyDescent="0.2">
      <c r="A45" s="20" t="s">
        <v>368</v>
      </c>
      <c r="B45" s="679" t="str">
        <f>'Приложение 8 к Ф4'!B40:E40</f>
        <v>стоимость материалов (хим. реагентов)</v>
      </c>
      <c r="C45" s="680"/>
      <c r="D45" s="680"/>
      <c r="E45" s="681"/>
      <c r="F45" s="528"/>
      <c r="G45" s="528"/>
      <c r="H45" s="21"/>
      <c r="I45" s="21" t="s">
        <v>380</v>
      </c>
    </row>
    <row r="46" spans="1:9" s="19" customFormat="1" ht="29.25" customHeight="1" x14ac:dyDescent="0.2">
      <c r="A46" s="20">
        <f>A43+1</f>
        <v>22</v>
      </c>
      <c r="B46" s="707" t="s">
        <v>372</v>
      </c>
      <c r="C46" s="708"/>
      <c r="D46" s="708"/>
      <c r="E46" s="709"/>
      <c r="F46" s="74"/>
      <c r="G46" s="74"/>
      <c r="H46" s="21"/>
      <c r="I46" s="21" t="s">
        <v>380</v>
      </c>
    </row>
    <row r="47" spans="1:9" s="19" customFormat="1" ht="15" x14ac:dyDescent="0.2">
      <c r="A47" s="20">
        <f t="shared" ref="A47:A55" si="1">A46+1</f>
        <v>23</v>
      </c>
      <c r="B47" s="707" t="str">
        <f>'Приложение 8 к Ф4'!B42:E42</f>
        <v>Работы по цементированию хвостовика, в том числе:</v>
      </c>
      <c r="C47" s="708"/>
      <c r="D47" s="708"/>
      <c r="E47" s="709"/>
      <c r="F47" s="74"/>
      <c r="G47" s="74"/>
      <c r="H47" s="21"/>
      <c r="I47" s="21" t="s">
        <v>380</v>
      </c>
    </row>
    <row r="48" spans="1:9" s="19" customFormat="1" ht="15" x14ac:dyDescent="0.2">
      <c r="A48" s="20" t="s">
        <v>370</v>
      </c>
      <c r="B48" s="679" t="str">
        <f>'Приложение 8 к Ф4'!B43:E43</f>
        <v>скважинно-операция</v>
      </c>
      <c r="C48" s="680"/>
      <c r="D48" s="680"/>
      <c r="E48" s="681"/>
      <c r="F48" s="528"/>
      <c r="G48" s="528"/>
      <c r="H48" s="21"/>
      <c r="I48" s="21" t="s">
        <v>380</v>
      </c>
    </row>
    <row r="49" spans="1:9" s="19" customFormat="1" ht="15" x14ac:dyDescent="0.2">
      <c r="A49" s="20" t="s">
        <v>371</v>
      </c>
      <c r="B49" s="679" t="str">
        <f>'Приложение 8 к Ф4'!B44:E44</f>
        <v>стоимость материалов (цемент)</v>
      </c>
      <c r="C49" s="680"/>
      <c r="D49" s="680"/>
      <c r="E49" s="681"/>
      <c r="F49" s="528"/>
      <c r="G49" s="528"/>
      <c r="H49" s="21"/>
      <c r="I49" s="21" t="s">
        <v>380</v>
      </c>
    </row>
    <row r="50" spans="1:9" s="19" customFormat="1" ht="29.25" customHeight="1" x14ac:dyDescent="0.2">
      <c r="A50" s="20">
        <f>A47+1</f>
        <v>24</v>
      </c>
      <c r="B50" s="687" t="s">
        <v>424</v>
      </c>
      <c r="C50" s="688"/>
      <c r="D50" s="688"/>
      <c r="E50" s="689"/>
      <c r="F50" s="73"/>
      <c r="G50" s="73"/>
      <c r="H50" s="21"/>
      <c r="I50" s="21" t="s">
        <v>380</v>
      </c>
    </row>
    <row r="51" spans="1:9" s="19" customFormat="1" ht="15" x14ac:dyDescent="0.2">
      <c r="A51" s="20" t="s">
        <v>383</v>
      </c>
      <c r="B51" s="679" t="s">
        <v>382</v>
      </c>
      <c r="C51" s="680"/>
      <c r="D51" s="680"/>
      <c r="E51" s="681"/>
      <c r="F51" s="527"/>
      <c r="G51" s="527"/>
      <c r="H51" s="21"/>
      <c r="I51" s="21" t="s">
        <v>380</v>
      </c>
    </row>
    <row r="52" spans="1:9" s="19" customFormat="1" ht="15" x14ac:dyDescent="0.2">
      <c r="A52" s="20" t="s">
        <v>384</v>
      </c>
      <c r="B52" s="679" t="s">
        <v>496</v>
      </c>
      <c r="C52" s="680"/>
      <c r="D52" s="680"/>
      <c r="E52" s="681"/>
      <c r="F52" s="527"/>
      <c r="G52" s="527"/>
      <c r="H52" s="21"/>
      <c r="I52" s="21" t="s">
        <v>380</v>
      </c>
    </row>
    <row r="53" spans="1:9" s="19" customFormat="1" ht="33.75" customHeight="1" x14ac:dyDescent="0.2">
      <c r="A53" s="20">
        <f>A50+1</f>
        <v>25</v>
      </c>
      <c r="B53" s="687" t="str">
        <f>'Приложение 8 к Ф4'!B46:E46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88"/>
      <c r="D53" s="688"/>
      <c r="E53" s="689"/>
      <c r="F53" s="621"/>
      <c r="G53" s="621"/>
      <c r="H53" s="21"/>
      <c r="I53" s="21" t="s">
        <v>380</v>
      </c>
    </row>
    <row r="54" spans="1:9" s="19" customFormat="1" ht="30.75" customHeight="1" x14ac:dyDescent="0.2">
      <c r="A54" s="20">
        <f>A53+1</f>
        <v>26</v>
      </c>
      <c r="B54" s="687" t="str">
        <f>'Приложение 8 к Ф4'!B47:E47</f>
        <v>Услуги по ГИС ( ВИКИЗ, РК, НКТ, ГГК, инклинометр, привязка репера, ориентирование КО)</v>
      </c>
      <c r="C54" s="688"/>
      <c r="D54" s="688"/>
      <c r="E54" s="689"/>
      <c r="F54" s="73"/>
      <c r="G54" s="73"/>
      <c r="H54" s="21"/>
      <c r="I54" s="21" t="s">
        <v>380</v>
      </c>
    </row>
    <row r="55" spans="1:9" s="19" customFormat="1" ht="17.25" customHeight="1" x14ac:dyDescent="0.2">
      <c r="A55" s="65">
        <f t="shared" si="1"/>
        <v>27</v>
      </c>
      <c r="B55" s="690" t="s">
        <v>30</v>
      </c>
      <c r="C55" s="691"/>
      <c r="D55" s="691"/>
      <c r="E55" s="692"/>
      <c r="F55" s="76"/>
      <c r="G55" s="76"/>
      <c r="H55" s="64"/>
      <c r="I55" s="64"/>
    </row>
    <row r="56" spans="1:9" s="19" customFormat="1" ht="17.25" customHeight="1" x14ac:dyDescent="0.2">
      <c r="A56" s="67">
        <f>A55+1</f>
        <v>28</v>
      </c>
      <c r="B56" s="702" t="s">
        <v>36</v>
      </c>
      <c r="C56" s="702"/>
      <c r="D56" s="702"/>
      <c r="E56" s="702"/>
      <c r="F56" s="80"/>
      <c r="G56" s="80"/>
      <c r="H56" s="35"/>
      <c r="I56" s="35"/>
    </row>
    <row r="57" spans="1:9" s="19" customFormat="1" ht="17.25" customHeight="1" x14ac:dyDescent="0.2">
      <c r="A57" s="66">
        <f>A56+1</f>
        <v>29</v>
      </c>
      <c r="B57" s="698" t="s">
        <v>48</v>
      </c>
      <c r="C57" s="698"/>
      <c r="D57" s="698"/>
      <c r="E57" s="698"/>
      <c r="F57" s="79"/>
      <c r="G57" s="79"/>
      <c r="H57" s="21"/>
      <c r="I57" s="21"/>
    </row>
    <row r="58" spans="1:9" s="19" customFormat="1" ht="17.25" customHeight="1" x14ac:dyDescent="0.2">
      <c r="A58" s="66">
        <f t="shared" ref="A58:A59" si="2">A57+1</f>
        <v>30</v>
      </c>
      <c r="B58" s="698" t="s">
        <v>49</v>
      </c>
      <c r="C58" s="698"/>
      <c r="D58" s="698"/>
      <c r="E58" s="698"/>
      <c r="F58" s="79"/>
      <c r="G58" s="79"/>
      <c r="H58" s="35"/>
      <c r="I58" s="35"/>
    </row>
    <row r="59" spans="1:9" s="19" customFormat="1" ht="17.25" customHeight="1" x14ac:dyDescent="0.2">
      <c r="A59" s="66">
        <f t="shared" si="2"/>
        <v>31</v>
      </c>
      <c r="B59" s="739" t="s">
        <v>166</v>
      </c>
      <c r="C59" s="739"/>
      <c r="D59" s="739"/>
      <c r="E59" s="739"/>
      <c r="F59" s="86"/>
      <c r="G59" s="86"/>
      <c r="H59" s="21"/>
      <c r="I59" s="21"/>
    </row>
    <row r="60" spans="1:9" ht="16.5" customHeight="1" x14ac:dyDescent="0.25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 x14ac:dyDescent="0.25">
      <c r="A61" s="656" t="s">
        <v>168</v>
      </c>
      <c r="B61" s="656"/>
      <c r="C61" s="656"/>
      <c r="D61" s="656"/>
      <c r="E61" s="656"/>
      <c r="F61" s="656"/>
      <c r="G61" s="656"/>
      <c r="H61" s="656"/>
    </row>
    <row r="62" spans="1:9" s="475" customFormat="1" ht="15" x14ac:dyDescent="0.2">
      <c r="A62" s="705" t="s">
        <v>44</v>
      </c>
      <c r="B62" s="705"/>
      <c r="C62" s="705"/>
      <c r="D62" s="705"/>
      <c r="E62" s="705"/>
      <c r="F62" s="705"/>
      <c r="G62" s="705"/>
      <c r="H62" s="705"/>
    </row>
    <row r="63" spans="1:9" s="475" customFormat="1" ht="30" customHeight="1" x14ac:dyDescent="0.2">
      <c r="A63" s="705" t="s">
        <v>45</v>
      </c>
      <c r="B63" s="705"/>
      <c r="C63" s="705"/>
      <c r="D63" s="705"/>
      <c r="E63" s="705"/>
      <c r="F63" s="705"/>
      <c r="G63" s="705"/>
      <c r="H63" s="705"/>
    </row>
    <row r="64" spans="1:9" s="475" customFormat="1" ht="15" x14ac:dyDescent="0.2">
      <c r="A64" s="706" t="s">
        <v>46</v>
      </c>
      <c r="B64" s="706"/>
      <c r="C64" s="706"/>
      <c r="D64" s="706"/>
      <c r="E64" s="706"/>
      <c r="F64" s="706"/>
      <c r="G64" s="706"/>
      <c r="H64" s="706"/>
    </row>
    <row r="65" spans="1:9" s="475" customFormat="1" ht="43.5" customHeight="1" x14ac:dyDescent="0.2">
      <c r="A65" s="706" t="s">
        <v>339</v>
      </c>
      <c r="B65" s="706"/>
      <c r="C65" s="706"/>
      <c r="D65" s="706"/>
      <c r="E65" s="706"/>
      <c r="F65" s="706"/>
      <c r="G65" s="706"/>
      <c r="H65" s="706"/>
    </row>
    <row r="66" spans="1:9" ht="23.25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 x14ac:dyDescent="0.2">
      <c r="A67" s="650" t="s">
        <v>47</v>
      </c>
      <c r="B67" s="650"/>
      <c r="C67" s="650"/>
      <c r="D67" s="650"/>
      <c r="E67" s="650"/>
      <c r="F67" s="650"/>
      <c r="G67" s="650"/>
      <c r="H67" s="650"/>
    </row>
  </sheetData>
  <mergeCells count="58"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B26:E26"/>
    <mergeCell ref="B27:E27"/>
    <mergeCell ref="B28:E28"/>
    <mergeCell ref="A35:H35"/>
    <mergeCell ref="B31:E31"/>
    <mergeCell ref="B32:E32"/>
    <mergeCell ref="B33:E33"/>
    <mergeCell ref="B34:E34"/>
    <mergeCell ref="B21:E21"/>
    <mergeCell ref="B22:E22"/>
    <mergeCell ref="B23:E23"/>
    <mergeCell ref="B24:E24"/>
    <mergeCell ref="B25:E25"/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29" sqref="I29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523</v>
      </c>
    </row>
    <row r="2" spans="1:13" s="530" customFormat="1" ht="14.25" x14ac:dyDescent="0.2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13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13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 x14ac:dyDescent="0.2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 x14ac:dyDescent="0.25">
      <c r="G14" s="715"/>
      <c r="H14" s="715"/>
      <c r="I14" s="50" t="s">
        <v>360</v>
      </c>
    </row>
    <row r="15" spans="1:13" s="530" customFormat="1" ht="75" customHeight="1" x14ac:dyDescent="0.2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 x14ac:dyDescent="0.2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 x14ac:dyDescent="0.2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 x14ac:dyDescent="0.2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 x14ac:dyDescent="0.2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 x14ac:dyDescent="0.2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 x14ac:dyDescent="0.2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 x14ac:dyDescent="0.2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 x14ac:dyDescent="0.2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 x14ac:dyDescent="0.2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 x14ac:dyDescent="0.25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 x14ac:dyDescent="0.2">
      <c r="B26" s="252"/>
      <c r="C26" s="252"/>
      <c r="D26" s="252"/>
    </row>
    <row r="28" spans="1:13" ht="23.25" customHeight="1" x14ac:dyDescent="0.2"/>
    <row r="29" spans="1:13" s="253" customFormat="1" x14ac:dyDescent="0.2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 x14ac:dyDescent="0.25">
      <c r="B30" s="531" t="s">
        <v>189</v>
      </c>
      <c r="D30" s="716"/>
      <c r="E30" s="716"/>
      <c r="G30" s="257"/>
    </row>
    <row r="31" spans="1:13" s="546" customFormat="1" x14ac:dyDescent="0.25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 x14ac:dyDescent="0.25">
      <c r="D1" s="123"/>
      <c r="E1" s="123"/>
      <c r="F1" s="47"/>
      <c r="G1" s="47" t="s">
        <v>524</v>
      </c>
    </row>
    <row r="2" spans="1:9" x14ac:dyDescent="0.25">
      <c r="A2" s="719" t="s">
        <v>409</v>
      </c>
      <c r="B2" s="719"/>
      <c r="C2" s="719"/>
      <c r="D2" s="719"/>
      <c r="E2" s="719"/>
      <c r="F2" s="719"/>
    </row>
    <row r="3" spans="1:9" x14ac:dyDescent="0.25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34"/>
      <c r="B13" s="534"/>
      <c r="C13" s="534"/>
      <c r="D13" s="534"/>
      <c r="E13" s="534"/>
      <c r="F13" s="268"/>
      <c r="G13" s="50" t="s">
        <v>360</v>
      </c>
    </row>
    <row r="14" spans="1:9" ht="45" x14ac:dyDescent="0.2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 x14ac:dyDescent="0.25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 x14ac:dyDescent="0.25">
      <c r="A16" s="273" t="s">
        <v>78</v>
      </c>
      <c r="B16" s="274"/>
      <c r="C16" s="275"/>
      <c r="D16" s="276"/>
      <c r="E16" s="278"/>
      <c r="F16" s="279"/>
      <c r="G16" s="597"/>
    </row>
    <row r="17" spans="1:7" x14ac:dyDescent="0.25">
      <c r="A17" s="273" t="s">
        <v>85</v>
      </c>
      <c r="B17" s="280"/>
      <c r="C17" s="281"/>
      <c r="D17" s="282"/>
      <c r="E17" s="284"/>
      <c r="F17" s="285"/>
      <c r="G17" s="598"/>
    </row>
    <row r="18" spans="1:7" x14ac:dyDescent="0.25">
      <c r="A18" s="273" t="s">
        <v>87</v>
      </c>
      <c r="B18" s="286"/>
      <c r="C18" s="286"/>
      <c r="D18" s="288"/>
      <c r="E18" s="284"/>
      <c r="F18" s="285"/>
      <c r="G18" s="598"/>
    </row>
    <row r="19" spans="1:7" x14ac:dyDescent="0.25">
      <c r="A19" s="289"/>
      <c r="B19" s="280" t="s">
        <v>83</v>
      </c>
      <c r="C19" s="290"/>
      <c r="D19" s="276"/>
      <c r="E19" s="278"/>
      <c r="F19" s="279"/>
      <c r="G19" s="597"/>
    </row>
    <row r="20" spans="1:7" x14ac:dyDescent="0.25">
      <c r="A20" s="289"/>
      <c r="B20" s="291"/>
      <c r="C20" s="292"/>
      <c r="D20" s="293"/>
      <c r="E20" s="294"/>
      <c r="F20" s="285"/>
      <c r="G20" s="598"/>
    </row>
    <row r="21" spans="1:7" x14ac:dyDescent="0.25">
      <c r="A21" s="289"/>
      <c r="B21" s="298"/>
      <c r="C21" s="278"/>
      <c r="D21" s="276"/>
      <c r="E21" s="278"/>
      <c r="F21" s="279"/>
      <c r="G21" s="597"/>
    </row>
    <row r="22" spans="1:7" ht="15.75" thickBot="1" x14ac:dyDescent="0.3">
      <c r="A22" s="300"/>
      <c r="B22" s="599" t="s">
        <v>202</v>
      </c>
      <c r="C22" s="303"/>
      <c r="D22" s="301"/>
      <c r="E22" s="303"/>
      <c r="F22" s="309"/>
      <c r="G22" s="600"/>
    </row>
    <row r="23" spans="1:7" x14ac:dyDescent="0.25">
      <c r="B23" s="304"/>
    </row>
    <row r="24" spans="1:7" x14ac:dyDescent="0.25">
      <c r="B24" s="305"/>
      <c r="C24" s="306"/>
      <c r="D24" s="532"/>
    </row>
    <row r="25" spans="1:7" ht="16.5" thickBot="1" x14ac:dyDescent="0.3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 x14ac:dyDescent="0.2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 x14ac:dyDescent="0.25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 x14ac:dyDescent="0.25">
      <c r="A28" s="273" t="s">
        <v>78</v>
      </c>
      <c r="B28" s="274"/>
      <c r="C28" s="275"/>
      <c r="D28" s="276"/>
      <c r="E28" s="278"/>
      <c r="F28" s="279"/>
      <c r="G28" s="597"/>
    </row>
    <row r="29" spans="1:7" x14ac:dyDescent="0.25">
      <c r="A29" s="273" t="s">
        <v>85</v>
      </c>
      <c r="B29" s="280"/>
      <c r="C29" s="281"/>
      <c r="D29" s="282"/>
      <c r="E29" s="284"/>
      <c r="F29" s="285"/>
      <c r="G29" s="598"/>
    </row>
    <row r="30" spans="1:7" x14ac:dyDescent="0.25">
      <c r="A30" s="273" t="s">
        <v>87</v>
      </c>
      <c r="B30" s="286"/>
      <c r="C30" s="286"/>
      <c r="D30" s="288"/>
      <c r="E30" s="284"/>
      <c r="F30" s="285"/>
      <c r="G30" s="598"/>
    </row>
    <row r="31" spans="1:7" x14ac:dyDescent="0.25">
      <c r="A31" s="289"/>
      <c r="B31" s="280" t="s">
        <v>83</v>
      </c>
      <c r="C31" s="290"/>
      <c r="D31" s="276"/>
      <c r="E31" s="278"/>
      <c r="F31" s="279"/>
      <c r="G31" s="597"/>
    </row>
    <row r="32" spans="1:7" x14ac:dyDescent="0.25">
      <c r="A32" s="289"/>
      <c r="B32" s="298"/>
      <c r="C32" s="278"/>
      <c r="D32" s="276"/>
      <c r="E32" s="278"/>
      <c r="F32" s="279"/>
      <c r="G32" s="597"/>
    </row>
    <row r="33" spans="1:7" x14ac:dyDescent="0.25">
      <c r="A33" s="289"/>
      <c r="B33" s="298"/>
      <c r="C33" s="278"/>
      <c r="D33" s="276"/>
      <c r="E33" s="278"/>
      <c r="F33" s="279"/>
      <c r="G33" s="597"/>
    </row>
    <row r="34" spans="1:7" ht="15.75" thickBot="1" x14ac:dyDescent="0.3">
      <c r="A34" s="300"/>
      <c r="B34" s="599" t="s">
        <v>202</v>
      </c>
      <c r="C34" s="303"/>
      <c r="D34" s="301"/>
      <c r="E34" s="303"/>
      <c r="F34" s="309"/>
      <c r="G34" s="600"/>
    </row>
    <row r="35" spans="1:7" x14ac:dyDescent="0.25">
      <c r="A35" s="534"/>
      <c r="B35" s="534"/>
      <c r="C35" s="534"/>
      <c r="D35" s="534"/>
      <c r="E35" s="534"/>
      <c r="F35" s="268"/>
    </row>
    <row r="36" spans="1:7" x14ac:dyDescent="0.25">
      <c r="B36" s="546"/>
      <c r="C36" s="306"/>
      <c r="D36" s="546"/>
    </row>
    <row r="37" spans="1:7" x14ac:dyDescent="0.25">
      <c r="A37" s="546"/>
      <c r="B37" s="531" t="s">
        <v>189</v>
      </c>
      <c r="C37" s="546"/>
      <c r="D37" s="531"/>
      <c r="E37" s="257"/>
      <c r="F37" s="546"/>
      <c r="G37" s="532"/>
    </row>
    <row r="38" spans="1:7" x14ac:dyDescent="0.25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 x14ac:dyDescent="0.25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9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 x14ac:dyDescent="0.25">
      <c r="E1" s="474"/>
      <c r="F1" s="47"/>
      <c r="G1" s="47" t="s">
        <v>525</v>
      </c>
    </row>
    <row r="2" spans="1:9" x14ac:dyDescent="0.25">
      <c r="A2" s="719" t="s">
        <v>410</v>
      </c>
      <c r="B2" s="719"/>
      <c r="C2" s="719"/>
      <c r="D2" s="719"/>
      <c r="E2" s="719"/>
      <c r="F2" s="719"/>
    </row>
    <row r="3" spans="1:9" x14ac:dyDescent="0.25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34"/>
      <c r="B13" s="534"/>
      <c r="C13" s="534"/>
      <c r="D13" s="534"/>
      <c r="E13" s="534"/>
      <c r="F13" s="268"/>
      <c r="G13" s="50" t="s">
        <v>360</v>
      </c>
    </row>
    <row r="14" spans="1:9" ht="45" x14ac:dyDescent="0.2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 x14ac:dyDescent="0.25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 x14ac:dyDescent="0.25">
      <c r="A16" s="273" t="s">
        <v>78</v>
      </c>
      <c r="B16" s="274"/>
      <c r="C16" s="275"/>
      <c r="D16" s="276"/>
      <c r="E16" s="278"/>
      <c r="F16" s="279"/>
      <c r="G16" s="597"/>
    </row>
    <row r="17" spans="1:7" x14ac:dyDescent="0.25">
      <c r="A17" s="273" t="s">
        <v>85</v>
      </c>
      <c r="B17" s="280"/>
      <c r="C17" s="281"/>
      <c r="D17" s="282"/>
      <c r="E17" s="284"/>
      <c r="F17" s="285"/>
      <c r="G17" s="598"/>
    </row>
    <row r="18" spans="1:7" x14ac:dyDescent="0.25">
      <c r="A18" s="273" t="s">
        <v>87</v>
      </c>
      <c r="B18" s="286"/>
      <c r="C18" s="286"/>
      <c r="D18" s="288"/>
      <c r="E18" s="284"/>
      <c r="F18" s="285"/>
      <c r="G18" s="598"/>
    </row>
    <row r="19" spans="1:7" x14ac:dyDescent="0.25">
      <c r="A19" s="289"/>
      <c r="B19" s="280" t="s">
        <v>83</v>
      </c>
      <c r="C19" s="290"/>
      <c r="D19" s="276"/>
      <c r="E19" s="278"/>
      <c r="F19" s="279"/>
      <c r="G19" s="597"/>
    </row>
    <row r="20" spans="1:7" x14ac:dyDescent="0.25">
      <c r="A20" s="289"/>
      <c r="B20" s="291"/>
      <c r="C20" s="292"/>
      <c r="D20" s="293"/>
      <c r="E20" s="294"/>
      <c r="F20" s="285"/>
      <c r="G20" s="598"/>
    </row>
    <row r="21" spans="1:7" x14ac:dyDescent="0.25">
      <c r="A21" s="289"/>
      <c r="B21" s="298"/>
      <c r="C21" s="278"/>
      <c r="D21" s="276"/>
      <c r="E21" s="278"/>
      <c r="F21" s="279"/>
      <c r="G21" s="597"/>
    </row>
    <row r="22" spans="1:7" ht="15.75" thickBot="1" x14ac:dyDescent="0.3">
      <c r="A22" s="300"/>
      <c r="B22" s="599" t="s">
        <v>202</v>
      </c>
      <c r="C22" s="303"/>
      <c r="D22" s="301"/>
      <c r="E22" s="303"/>
      <c r="F22" s="309"/>
      <c r="G22" s="600"/>
    </row>
    <row r="23" spans="1:7" x14ac:dyDescent="0.25">
      <c r="B23" s="304"/>
    </row>
    <row r="24" spans="1:7" x14ac:dyDescent="0.25">
      <c r="B24" s="305"/>
      <c r="C24" s="306"/>
      <c r="D24" s="532"/>
    </row>
    <row r="25" spans="1:7" ht="15.75" thickBot="1" x14ac:dyDescent="0.3">
      <c r="A25" s="720" t="s">
        <v>210</v>
      </c>
      <c r="B25" s="720"/>
      <c r="C25" s="720"/>
      <c r="D25" s="720"/>
      <c r="E25" s="310"/>
      <c r="F25" s="310"/>
    </row>
    <row r="26" spans="1:7" ht="45" x14ac:dyDescent="0.2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 x14ac:dyDescent="0.25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 x14ac:dyDescent="0.25">
      <c r="A28" s="273" t="s">
        <v>78</v>
      </c>
      <c r="B28" s="274"/>
      <c r="C28" s="275"/>
      <c r="D28" s="276"/>
      <c r="E28" s="278"/>
      <c r="F28" s="279"/>
      <c r="G28" s="597"/>
    </row>
    <row r="29" spans="1:7" x14ac:dyDescent="0.25">
      <c r="A29" s="273" t="s">
        <v>85</v>
      </c>
      <c r="B29" s="280"/>
      <c r="C29" s="281"/>
      <c r="D29" s="282"/>
      <c r="E29" s="284"/>
      <c r="F29" s="285"/>
      <c r="G29" s="598"/>
    </row>
    <row r="30" spans="1:7" x14ac:dyDescent="0.25">
      <c r="A30" s="273" t="s">
        <v>87</v>
      </c>
      <c r="B30" s="286"/>
      <c r="C30" s="286"/>
      <c r="D30" s="288"/>
      <c r="E30" s="284"/>
      <c r="F30" s="285"/>
      <c r="G30" s="598"/>
    </row>
    <row r="31" spans="1:7" x14ac:dyDescent="0.25">
      <c r="A31" s="289"/>
      <c r="B31" s="280" t="s">
        <v>83</v>
      </c>
      <c r="C31" s="290"/>
      <c r="D31" s="276"/>
      <c r="E31" s="278"/>
      <c r="F31" s="279"/>
      <c r="G31" s="597"/>
    </row>
    <row r="32" spans="1:7" x14ac:dyDescent="0.25">
      <c r="A32" s="289"/>
      <c r="B32" s="298"/>
      <c r="C32" s="278"/>
      <c r="D32" s="276"/>
      <c r="E32" s="278"/>
      <c r="F32" s="279"/>
      <c r="G32" s="597"/>
    </row>
    <row r="33" spans="1:9" ht="15.75" thickBot="1" x14ac:dyDescent="0.3">
      <c r="A33" s="300"/>
      <c r="B33" s="599" t="s">
        <v>202</v>
      </c>
      <c r="C33" s="303"/>
      <c r="D33" s="301"/>
      <c r="E33" s="303"/>
      <c r="F33" s="309"/>
      <c r="G33" s="600"/>
    </row>
    <row r="34" spans="1:9" x14ac:dyDescent="0.25">
      <c r="A34" s="534"/>
      <c r="B34" s="534"/>
      <c r="C34" s="534"/>
      <c r="D34" s="534"/>
      <c r="E34" s="534"/>
      <c r="F34" s="268"/>
    </row>
    <row r="35" spans="1:9" x14ac:dyDescent="0.25">
      <c r="B35" s="305"/>
      <c r="C35" s="306"/>
      <c r="D35" s="535"/>
    </row>
    <row r="36" spans="1:9" x14ac:dyDescent="0.25">
      <c r="B36" s="305"/>
      <c r="C36" s="306"/>
      <c r="D36" s="535"/>
    </row>
    <row r="37" spans="1:9" s="546" customFormat="1" x14ac:dyDescent="0.25">
      <c r="B37" s="531" t="s">
        <v>189</v>
      </c>
      <c r="D37" s="531"/>
      <c r="E37" s="257"/>
    </row>
    <row r="38" spans="1:9" s="546" customFormat="1" x14ac:dyDescent="0.25">
      <c r="B38" s="259" t="s">
        <v>190</v>
      </c>
      <c r="D38" s="529"/>
      <c r="E38" s="533" t="s">
        <v>192</v>
      </c>
    </row>
    <row r="39" spans="1:9" s="224" customFormat="1" x14ac:dyDescent="0.2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M23" sqref="M23:N23"/>
    </sheetView>
  </sheetViews>
  <sheetFormatPr defaultRowHeight="12.75" x14ac:dyDescent="0.2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 x14ac:dyDescent="0.25">
      <c r="O1" s="123"/>
      <c r="P1" s="123"/>
      <c r="Q1" s="123"/>
      <c r="R1" s="47" t="s">
        <v>508</v>
      </c>
      <c r="S1" s="123"/>
      <c r="T1" s="123"/>
    </row>
    <row r="2" spans="1:20" ht="15.75" x14ac:dyDescent="0.25">
      <c r="A2" s="638" t="s">
        <v>379</v>
      </c>
      <c r="B2" s="638"/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</row>
    <row r="3" spans="1:20" ht="15.75" customHeight="1" x14ac:dyDescent="0.2">
      <c r="A3" s="641" t="s">
        <v>491</v>
      </c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Q3" s="641"/>
      <c r="R3" s="641"/>
    </row>
    <row r="4" spans="1:20" ht="15.75" customHeight="1" x14ac:dyDescent="0.2">
      <c r="A4" s="641"/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</row>
    <row r="5" spans="1:20" ht="15.75" x14ac:dyDescent="0.25">
      <c r="A5" s="640" t="s">
        <v>68</v>
      </c>
      <c r="B5" s="640"/>
      <c r="C5" s="640"/>
      <c r="D5" s="640"/>
      <c r="E5" s="640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 x14ac:dyDescent="0.25">
      <c r="A6" s="640" t="s">
        <v>345</v>
      </c>
      <c r="B6" s="640"/>
      <c r="C6" s="640"/>
      <c r="D6" s="640"/>
      <c r="E6" s="640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 x14ac:dyDescent="0.25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 x14ac:dyDescent="0.2">
      <c r="A8" s="634" t="s">
        <v>125</v>
      </c>
      <c r="B8" s="636" t="s">
        <v>126</v>
      </c>
      <c r="C8" s="491" t="s">
        <v>127</v>
      </c>
      <c r="D8" s="491" t="s">
        <v>128</v>
      </c>
      <c r="E8" s="491" t="s">
        <v>129</v>
      </c>
      <c r="F8" s="639" t="s">
        <v>130</v>
      </c>
      <c r="G8" s="639"/>
      <c r="H8" s="639" t="s">
        <v>131</v>
      </c>
      <c r="I8" s="639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 x14ac:dyDescent="0.2">
      <c r="A9" s="635"/>
      <c r="B9" s="637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 x14ac:dyDescent="0.2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 x14ac:dyDescent="0.2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 x14ac:dyDescent="0.2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 x14ac:dyDescent="0.2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 x14ac:dyDescent="0.2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 x14ac:dyDescent="0.2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 x14ac:dyDescent="0.2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 x14ac:dyDescent="0.2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 x14ac:dyDescent="0.25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 x14ac:dyDescent="0.2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x14ac:dyDescent="0.2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 x14ac:dyDescent="0.2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 x14ac:dyDescent="0.25">
      <c r="A22" s="191"/>
      <c r="B22" s="642" t="s">
        <v>348</v>
      </c>
      <c r="C22" s="642"/>
      <c r="D22" s="642"/>
      <c r="E22" s="642"/>
      <c r="F22" s="642"/>
      <c r="G22" s="642"/>
      <c r="H22" s="642"/>
      <c r="I22" s="642"/>
      <c r="J22" s="495"/>
      <c r="K22" s="140"/>
      <c r="L22" s="140"/>
      <c r="M22" s="140"/>
      <c r="N22" s="140"/>
      <c r="O22" s="140"/>
      <c r="P22" s="140"/>
    </row>
    <row r="23" spans="1:21" ht="63.75" customHeight="1" x14ac:dyDescent="0.2">
      <c r="A23" s="193" t="s">
        <v>125</v>
      </c>
      <c r="B23" s="194" t="s">
        <v>157</v>
      </c>
      <c r="C23" s="496" t="s">
        <v>158</v>
      </c>
      <c r="D23" s="643" t="s">
        <v>159</v>
      </c>
      <c r="E23" s="643"/>
      <c r="F23" s="643" t="s">
        <v>160</v>
      </c>
      <c r="G23" s="643"/>
      <c r="H23" s="643"/>
      <c r="I23" s="643" t="s">
        <v>161</v>
      </c>
      <c r="J23" s="644"/>
      <c r="K23" s="196"/>
      <c r="L23" s="196"/>
      <c r="M23" s="633"/>
      <c r="N23" s="633"/>
      <c r="O23" s="140"/>
      <c r="P23" s="140"/>
    </row>
    <row r="24" spans="1:21" ht="13.5" customHeight="1" x14ac:dyDescent="0.2">
      <c r="A24" s="197">
        <v>1</v>
      </c>
      <c r="B24" s="492">
        <v>2</v>
      </c>
      <c r="C24" s="492">
        <v>3</v>
      </c>
      <c r="D24" s="645">
        <v>4</v>
      </c>
      <c r="E24" s="645"/>
      <c r="F24" s="646">
        <v>5</v>
      </c>
      <c r="G24" s="646"/>
      <c r="H24" s="646"/>
      <c r="I24" s="646">
        <v>6</v>
      </c>
      <c r="J24" s="647"/>
      <c r="K24" s="199"/>
      <c r="L24" s="140"/>
      <c r="M24" s="140"/>
      <c r="N24" s="140"/>
      <c r="O24" s="140"/>
      <c r="P24" s="140"/>
    </row>
    <row r="25" spans="1:21" x14ac:dyDescent="0.2">
      <c r="A25" s="200" t="s">
        <v>110</v>
      </c>
      <c r="B25" s="201"/>
      <c r="C25" s="201"/>
      <c r="D25" s="630"/>
      <c r="E25" s="630"/>
      <c r="F25" s="628"/>
      <c r="G25" s="631"/>
      <c r="H25" s="632"/>
      <c r="I25" s="628"/>
      <c r="J25" s="629"/>
      <c r="K25" s="140"/>
      <c r="L25" s="140"/>
      <c r="M25" s="140"/>
      <c r="N25" s="140"/>
      <c r="O25" s="140"/>
      <c r="P25" s="140"/>
    </row>
    <row r="26" spans="1:21" x14ac:dyDescent="0.2">
      <c r="A26" s="200" t="s">
        <v>111</v>
      </c>
      <c r="B26" s="201"/>
      <c r="C26" s="201"/>
      <c r="D26" s="630"/>
      <c r="E26" s="630"/>
      <c r="F26" s="628"/>
      <c r="G26" s="631"/>
      <c r="H26" s="632"/>
      <c r="I26" s="628"/>
      <c r="J26" s="629"/>
      <c r="K26" s="140" t="s">
        <v>117</v>
      </c>
      <c r="L26" s="140"/>
      <c r="M26" s="140"/>
      <c r="N26" s="140"/>
      <c r="O26" s="140"/>
      <c r="P26" s="140"/>
    </row>
    <row r="27" spans="1:21" x14ac:dyDescent="0.2">
      <c r="A27" s="202" t="s">
        <v>162</v>
      </c>
      <c r="B27" s="493"/>
      <c r="C27" s="204"/>
      <c r="D27" s="630"/>
      <c r="E27" s="630"/>
      <c r="F27" s="628"/>
      <c r="G27" s="631"/>
      <c r="H27" s="632"/>
      <c r="I27" s="628"/>
      <c r="J27" s="629"/>
      <c r="U27" s="140" t="s">
        <v>117</v>
      </c>
    </row>
    <row r="28" spans="1:21" x14ac:dyDescent="0.2">
      <c r="A28" s="202"/>
      <c r="B28" s="493" t="s">
        <v>83</v>
      </c>
      <c r="C28" s="204"/>
      <c r="D28" s="630"/>
      <c r="E28" s="630"/>
      <c r="F28" s="628"/>
      <c r="G28" s="631"/>
      <c r="H28" s="632"/>
      <c r="I28" s="628"/>
      <c r="J28" s="629"/>
    </row>
    <row r="29" spans="1:21" x14ac:dyDescent="0.2">
      <c r="A29" s="202"/>
      <c r="B29" s="493"/>
      <c r="C29" s="204"/>
      <c r="D29" s="630"/>
      <c r="E29" s="630"/>
      <c r="F29" s="628"/>
      <c r="G29" s="631"/>
      <c r="H29" s="632"/>
      <c r="I29" s="628"/>
      <c r="J29" s="629"/>
      <c r="L29" s="206"/>
      <c r="M29" s="207"/>
    </row>
    <row r="30" spans="1:21" x14ac:dyDescent="0.2">
      <c r="A30" s="202"/>
      <c r="B30" s="493"/>
      <c r="C30" s="204"/>
      <c r="D30" s="630"/>
      <c r="E30" s="630"/>
      <c r="F30" s="628"/>
      <c r="G30" s="631"/>
      <c r="H30" s="632"/>
      <c r="I30" s="628"/>
      <c r="J30" s="629"/>
      <c r="N30" s="138" t="s">
        <v>117</v>
      </c>
      <c r="R30" s="139" t="s">
        <v>117</v>
      </c>
    </row>
    <row r="31" spans="1:21" x14ac:dyDescent="0.2">
      <c r="A31" s="202"/>
      <c r="B31" s="493"/>
      <c r="C31" s="204"/>
      <c r="D31" s="630"/>
      <c r="E31" s="630"/>
      <c r="F31" s="628"/>
      <c r="G31" s="631"/>
      <c r="H31" s="632"/>
      <c r="I31" s="628"/>
      <c r="J31" s="629"/>
    </row>
    <row r="32" spans="1:21" ht="13.5" thickBot="1" x14ac:dyDescent="0.25">
      <c r="A32" s="208"/>
      <c r="B32" s="497"/>
      <c r="C32" s="210"/>
      <c r="D32" s="651"/>
      <c r="E32" s="651"/>
      <c r="F32" s="652"/>
      <c r="G32" s="653"/>
      <c r="H32" s="654"/>
      <c r="I32" s="652"/>
      <c r="J32" s="655"/>
    </row>
    <row r="33" spans="1:18" x14ac:dyDescent="0.2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 x14ac:dyDescent="0.25">
      <c r="A34" s="656" t="s">
        <v>168</v>
      </c>
      <c r="B34" s="656"/>
      <c r="C34" s="656"/>
      <c r="D34" s="656"/>
      <c r="E34" s="656"/>
      <c r="F34" s="656"/>
      <c r="G34" s="656"/>
      <c r="H34" s="656"/>
      <c r="I34" s="656"/>
      <c r="J34" s="656"/>
      <c r="K34" s="656"/>
      <c r="L34" s="656"/>
      <c r="M34" s="656"/>
      <c r="N34" s="656"/>
      <c r="O34" s="656"/>
      <c r="P34" s="656"/>
      <c r="Q34" s="656"/>
      <c r="R34" s="656"/>
    </row>
    <row r="35" spans="1:18" s="499" customFormat="1" ht="15" x14ac:dyDescent="0.25">
      <c r="A35" s="648" t="s">
        <v>44</v>
      </c>
      <c r="B35" s="648"/>
      <c r="C35" s="648"/>
      <c r="D35" s="648"/>
      <c r="E35" s="648"/>
      <c r="F35" s="648"/>
      <c r="G35" s="648"/>
      <c r="H35" s="648"/>
      <c r="I35" s="648"/>
      <c r="J35" s="648"/>
      <c r="K35" s="648"/>
      <c r="L35" s="648"/>
      <c r="M35" s="648"/>
      <c r="N35" s="648"/>
      <c r="O35" s="648"/>
      <c r="P35" s="648"/>
      <c r="Q35" s="648"/>
      <c r="R35" s="648"/>
    </row>
    <row r="36" spans="1:18" s="499" customFormat="1" ht="15" x14ac:dyDescent="0.25">
      <c r="A36" s="648" t="s">
        <v>45</v>
      </c>
      <c r="B36" s="648"/>
      <c r="C36" s="648"/>
      <c r="D36" s="648"/>
      <c r="E36" s="648"/>
      <c r="F36" s="648"/>
      <c r="G36" s="648"/>
      <c r="H36" s="648"/>
      <c r="I36" s="648"/>
      <c r="J36" s="648"/>
      <c r="K36" s="648"/>
      <c r="L36" s="648"/>
      <c r="M36" s="648"/>
      <c r="N36" s="648"/>
      <c r="O36" s="648"/>
      <c r="P36" s="648"/>
      <c r="Q36" s="648"/>
      <c r="R36" s="648"/>
    </row>
    <row r="37" spans="1:18" s="499" customFormat="1" ht="15" x14ac:dyDescent="0.25">
      <c r="A37" s="648" t="s">
        <v>46</v>
      </c>
      <c r="B37" s="648"/>
      <c r="C37" s="648"/>
      <c r="D37" s="648"/>
      <c r="E37" s="648"/>
      <c r="F37" s="648"/>
      <c r="G37" s="648"/>
      <c r="H37" s="648"/>
      <c r="I37" s="648"/>
      <c r="J37" s="648"/>
      <c r="K37" s="648"/>
      <c r="L37" s="648"/>
      <c r="M37" s="648"/>
      <c r="N37" s="648"/>
      <c r="O37" s="648"/>
      <c r="P37" s="648"/>
      <c r="Q37" s="648"/>
      <c r="R37" s="648"/>
    </row>
    <row r="38" spans="1:18" x14ac:dyDescent="0.2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 x14ac:dyDescent="0.2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 x14ac:dyDescent="0.2">
      <c r="A40" s="649"/>
      <c r="B40" s="649"/>
      <c r="C40" s="649"/>
      <c r="D40" s="649"/>
      <c r="E40" s="649"/>
      <c r="F40" s="649"/>
      <c r="G40" s="649"/>
      <c r="H40" s="649"/>
      <c r="I40" s="649"/>
      <c r="J40" s="649"/>
      <c r="K40" s="649"/>
      <c r="L40" s="649"/>
      <c r="M40" s="649"/>
      <c r="N40" s="649"/>
      <c r="O40" s="649"/>
      <c r="P40" s="649"/>
      <c r="Q40" s="649"/>
      <c r="R40" s="649"/>
    </row>
    <row r="41" spans="1:18" x14ac:dyDescent="0.2">
      <c r="A41" s="650" t="s">
        <v>47</v>
      </c>
      <c r="B41" s="650"/>
      <c r="C41" s="650"/>
      <c r="D41" s="650"/>
      <c r="E41" s="650"/>
      <c r="F41" s="650"/>
      <c r="G41" s="650"/>
      <c r="H41" s="650"/>
      <c r="I41" s="650"/>
      <c r="J41" s="650"/>
      <c r="K41" s="650"/>
      <c r="L41" s="650"/>
      <c r="M41" s="650"/>
      <c r="N41" s="650"/>
      <c r="O41" s="650"/>
      <c r="P41" s="650"/>
      <c r="Q41" s="650"/>
      <c r="R41" s="650"/>
    </row>
  </sheetData>
  <mergeCells count="46"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  <mergeCell ref="D25:E25"/>
    <mergeCell ref="F25:H25"/>
    <mergeCell ref="I25:J25"/>
    <mergeCell ref="D26:E26"/>
    <mergeCell ref="F26:H26"/>
    <mergeCell ref="I26:J26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O12" sqref="O12"/>
    </sheetView>
  </sheetViews>
  <sheetFormatPr defaultRowHeight="15" x14ac:dyDescent="0.2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 x14ac:dyDescent="0.25">
      <c r="C1" s="135"/>
      <c r="D1" s="135"/>
      <c r="E1" s="135"/>
      <c r="F1" s="135"/>
      <c r="G1" s="135"/>
      <c r="H1" s="724" t="s">
        <v>526</v>
      </c>
      <c r="I1" s="725"/>
      <c r="J1" s="725"/>
      <c r="K1" s="725"/>
    </row>
    <row r="2" spans="1:11" x14ac:dyDescent="0.25">
      <c r="A2" s="726" t="s">
        <v>411</v>
      </c>
      <c r="B2" s="726"/>
      <c r="C2" s="726"/>
      <c r="D2" s="726"/>
      <c r="E2" s="726"/>
      <c r="F2" s="726"/>
      <c r="G2" s="726"/>
      <c r="H2" s="726"/>
    </row>
    <row r="3" spans="1:11" x14ac:dyDescent="0.25">
      <c r="A3" s="726" t="s">
        <v>211</v>
      </c>
      <c r="B3" s="726"/>
      <c r="C3" s="726"/>
      <c r="D3" s="726"/>
      <c r="E3" s="726"/>
      <c r="F3" s="726"/>
      <c r="G3" s="726"/>
      <c r="H3" s="726"/>
    </row>
    <row r="4" spans="1:11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11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11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 x14ac:dyDescent="0.3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 x14ac:dyDescent="0.25">
      <c r="A14" s="727" t="s">
        <v>70</v>
      </c>
      <c r="B14" s="729" t="s">
        <v>351</v>
      </c>
      <c r="C14" s="729" t="s">
        <v>219</v>
      </c>
      <c r="D14" s="729"/>
      <c r="E14" s="729"/>
      <c r="F14" s="729" t="s">
        <v>213</v>
      </c>
      <c r="G14" s="729"/>
      <c r="H14" s="729" t="s">
        <v>220</v>
      </c>
      <c r="I14" s="729"/>
      <c r="J14" s="729"/>
      <c r="K14" s="731" t="s">
        <v>358</v>
      </c>
    </row>
    <row r="15" spans="1:11" ht="43.5" customHeight="1" x14ac:dyDescent="0.25">
      <c r="A15" s="728"/>
      <c r="B15" s="730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32"/>
    </row>
    <row r="16" spans="1:11" x14ac:dyDescent="0.25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 x14ac:dyDescent="0.25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 x14ac:dyDescent="0.25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 x14ac:dyDescent="0.3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 x14ac:dyDescent="0.25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 x14ac:dyDescent="0.25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23"/>
      <c r="L23" s="723"/>
    </row>
    <row r="24" spans="1:17" s="224" customFormat="1" x14ac:dyDescent="0.2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7">
    <mergeCell ref="H1:K1"/>
    <mergeCell ref="A2:H2"/>
    <mergeCell ref="A3:H3"/>
    <mergeCell ref="A14:A15"/>
    <mergeCell ref="B14:B15"/>
    <mergeCell ref="C14:E14"/>
    <mergeCell ref="F14:G14"/>
    <mergeCell ref="H14:J14"/>
    <mergeCell ref="A4:E4"/>
    <mergeCell ref="A5:E5"/>
    <mergeCell ref="K14:K15"/>
    <mergeCell ref="D22:E22"/>
    <mergeCell ref="H22:I22"/>
    <mergeCell ref="K22:L22"/>
    <mergeCell ref="D23:E23"/>
    <mergeCell ref="H23:I23"/>
    <mergeCell ref="K23:L23"/>
  </mergeCells>
  <printOptions horizontalCentered="1"/>
  <pageMargins left="0" right="0" top="0.19685039370078741" bottom="0.39370078740157483" header="0.51181102362204722" footer="0.51181102362204722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F31" sqref="F31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 x14ac:dyDescent="0.25">
      <c r="G1" s="47" t="s">
        <v>527</v>
      </c>
    </row>
    <row r="2" spans="1:9" ht="12.75" customHeight="1" x14ac:dyDescent="0.25">
      <c r="A2" s="733" t="s">
        <v>412</v>
      </c>
      <c r="B2" s="733"/>
      <c r="C2" s="733"/>
      <c r="D2" s="733"/>
      <c r="E2" s="733"/>
      <c r="F2" s="733"/>
    </row>
    <row r="3" spans="1:9" x14ac:dyDescent="0.25">
      <c r="A3" s="733" t="s">
        <v>230</v>
      </c>
      <c r="B3" s="733"/>
      <c r="C3" s="733"/>
      <c r="D3" s="733"/>
      <c r="E3" s="733"/>
      <c r="F3" s="733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 x14ac:dyDescent="0.2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 x14ac:dyDescent="0.2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 x14ac:dyDescent="0.25">
      <c r="A16" s="346">
        <v>1</v>
      </c>
      <c r="B16" s="347"/>
      <c r="C16" s="348"/>
      <c r="D16" s="348"/>
      <c r="E16" s="349"/>
      <c r="F16" s="349"/>
      <c r="G16" s="350"/>
    </row>
    <row r="17" spans="1:7" x14ac:dyDescent="0.25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 x14ac:dyDescent="0.25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 x14ac:dyDescent="0.25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 x14ac:dyDescent="0.25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 x14ac:dyDescent="0.25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 x14ac:dyDescent="0.25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 x14ac:dyDescent="0.25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 x14ac:dyDescent="0.25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 x14ac:dyDescent="0.25">
      <c r="A25" s="346"/>
      <c r="B25" s="347" t="s">
        <v>83</v>
      </c>
      <c r="C25" s="348"/>
      <c r="D25" s="348"/>
      <c r="E25" s="349"/>
      <c r="F25" s="349"/>
      <c r="G25" s="350"/>
    </row>
    <row r="26" spans="1:7" x14ac:dyDescent="0.25">
      <c r="A26" s="346"/>
      <c r="B26" s="347"/>
      <c r="C26" s="348"/>
      <c r="D26" s="348"/>
      <c r="E26" s="349"/>
      <c r="F26" s="349"/>
      <c r="G26" s="350"/>
    </row>
    <row r="27" spans="1:7" x14ac:dyDescent="0.25">
      <c r="A27" s="346"/>
      <c r="B27" s="347"/>
      <c r="C27" s="348"/>
      <c r="D27" s="348"/>
      <c r="E27" s="349"/>
      <c r="F27" s="349"/>
      <c r="G27" s="350"/>
    </row>
    <row r="28" spans="1:7" s="337" customFormat="1" thickBot="1" x14ac:dyDescent="0.25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 x14ac:dyDescent="0.25">
      <c r="B32" s="531" t="s">
        <v>189</v>
      </c>
      <c r="C32" s="373"/>
      <c r="D32" s="374"/>
      <c r="E32" s="375"/>
      <c r="F32" s="376"/>
      <c r="G32" s="376"/>
    </row>
    <row r="33" spans="2:7" s="546" customFormat="1" x14ac:dyDescent="0.25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528</v>
      </c>
    </row>
    <row r="2" spans="1:14" ht="14.25" x14ac:dyDescent="0.2">
      <c r="A2" s="734" t="s">
        <v>413</v>
      </c>
      <c r="B2" s="734"/>
      <c r="C2" s="734"/>
      <c r="D2" s="734"/>
      <c r="E2" s="734"/>
      <c r="F2" s="734"/>
      <c r="G2" s="734"/>
      <c r="H2" s="734"/>
      <c r="I2" s="734"/>
      <c r="J2" s="734"/>
    </row>
    <row r="3" spans="1:14" ht="14.25" x14ac:dyDescent="0.2">
      <c r="A3" s="734" t="s">
        <v>255</v>
      </c>
      <c r="B3" s="734"/>
      <c r="C3" s="734"/>
      <c r="D3" s="734"/>
      <c r="E3" s="734"/>
      <c r="F3" s="734"/>
      <c r="G3" s="734"/>
      <c r="H3" s="734"/>
      <c r="I3" s="734"/>
      <c r="J3" s="734"/>
    </row>
    <row r="4" spans="1:14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14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14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 x14ac:dyDescent="0.25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60" x14ac:dyDescent="0.2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 x14ac:dyDescent="0.2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 x14ac:dyDescent="0.2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 x14ac:dyDescent="0.25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 x14ac:dyDescent="0.2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 x14ac:dyDescent="0.2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 x14ac:dyDescent="0.2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 x14ac:dyDescent="0.2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 x14ac:dyDescent="0.2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 x14ac:dyDescent="0.2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 x14ac:dyDescent="0.3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 x14ac:dyDescent="0.25">
      <c r="A28" s="734" t="s">
        <v>266</v>
      </c>
      <c r="B28" s="734"/>
      <c r="C28" s="734"/>
      <c r="D28" s="734"/>
      <c r="E28" s="734"/>
      <c r="F28" s="734"/>
      <c r="G28" s="734"/>
      <c r="H28" s="416"/>
      <c r="I28" s="416"/>
      <c r="J28" s="416"/>
      <c r="K28" s="50" t="s">
        <v>360</v>
      </c>
    </row>
    <row r="29" spans="1:14" ht="60" x14ac:dyDescent="0.2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 x14ac:dyDescent="0.2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 x14ac:dyDescent="0.2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 x14ac:dyDescent="0.25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 x14ac:dyDescent="0.2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 x14ac:dyDescent="0.2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 x14ac:dyDescent="0.2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 x14ac:dyDescent="0.2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 x14ac:dyDescent="0.2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 x14ac:dyDescent="0.2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 x14ac:dyDescent="0.2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 x14ac:dyDescent="0.2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 x14ac:dyDescent="0.3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 x14ac:dyDescent="0.3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 x14ac:dyDescent="0.2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 x14ac:dyDescent="0.2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23"/>
      <c r="N47" s="723"/>
    </row>
    <row r="48" spans="1:19" s="224" customFormat="1" ht="15" x14ac:dyDescent="0.2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  <row r="53" spans="3:3" x14ac:dyDescent="0.2">
      <c r="C53" s="378"/>
    </row>
    <row r="54" spans="3:3" x14ac:dyDescent="0.2">
      <c r="C54" s="378"/>
    </row>
    <row r="55" spans="3:3" x14ac:dyDescent="0.2">
      <c r="C55" s="378"/>
    </row>
    <row r="56" spans="3:3" x14ac:dyDescent="0.2">
      <c r="C56" s="378"/>
    </row>
    <row r="57" spans="3:3" x14ac:dyDescent="0.2">
      <c r="C57" s="378"/>
    </row>
    <row r="58" spans="3:3" x14ac:dyDescent="0.2">
      <c r="C58" s="378"/>
    </row>
    <row r="59" spans="3:3" x14ac:dyDescent="0.2">
      <c r="C59" s="378"/>
    </row>
    <row r="60" spans="3:3" x14ac:dyDescent="0.2">
      <c r="C60" s="378"/>
    </row>
    <row r="61" spans="3:3" x14ac:dyDescent="0.2">
      <c r="C61" s="378"/>
    </row>
    <row r="62" spans="3:3" x14ac:dyDescent="0.2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M20" sqref="M20"/>
    </sheetView>
  </sheetViews>
  <sheetFormatPr defaultRowHeight="15" x14ac:dyDescent="0.2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 x14ac:dyDescent="0.25">
      <c r="A1" s="422"/>
      <c r="D1" s="311"/>
      <c r="E1" s="311"/>
      <c r="G1" s="47" t="s">
        <v>529</v>
      </c>
      <c r="H1" s="311"/>
    </row>
    <row r="2" spans="1:9" x14ac:dyDescent="0.25">
      <c r="A2" s="726" t="s">
        <v>414</v>
      </c>
      <c r="B2" s="726"/>
      <c r="C2" s="726"/>
      <c r="D2" s="726"/>
      <c r="E2" s="726"/>
      <c r="F2" s="726"/>
    </row>
    <row r="3" spans="1:9" ht="18.75" customHeight="1" x14ac:dyDescent="0.25">
      <c r="A3" s="666" t="s">
        <v>267</v>
      </c>
      <c r="B3" s="666"/>
      <c r="C3" s="666"/>
      <c r="D3" s="666"/>
      <c r="E3" s="666"/>
      <c r="F3" s="666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543"/>
      <c r="B13" s="543"/>
      <c r="C13" s="543"/>
      <c r="D13" s="543"/>
      <c r="E13" s="543"/>
      <c r="G13" s="50" t="s">
        <v>360</v>
      </c>
    </row>
    <row r="14" spans="1:9" ht="37.5" customHeight="1" x14ac:dyDescent="0.25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 x14ac:dyDescent="0.25">
      <c r="A16" s="108" t="s">
        <v>78</v>
      </c>
      <c r="B16" s="735" t="s">
        <v>269</v>
      </c>
      <c r="C16" s="735"/>
      <c r="D16" s="735"/>
      <c r="E16" s="735"/>
      <c r="F16" s="735"/>
      <c r="G16" s="106"/>
    </row>
    <row r="17" spans="1:12" x14ac:dyDescent="0.25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 x14ac:dyDescent="0.25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 x14ac:dyDescent="0.25">
      <c r="A19" s="108"/>
      <c r="B19" s="425" t="s">
        <v>270</v>
      </c>
      <c r="C19" s="104"/>
      <c r="D19" s="104"/>
      <c r="E19" s="104"/>
      <c r="F19" s="104"/>
      <c r="G19" s="329"/>
    </row>
    <row r="20" spans="1:12" x14ac:dyDescent="0.25">
      <c r="A20" s="108" t="s">
        <v>85</v>
      </c>
      <c r="B20" s="735" t="s">
        <v>272</v>
      </c>
      <c r="C20" s="735"/>
      <c r="D20" s="735"/>
      <c r="E20" s="735"/>
      <c r="F20" s="735"/>
      <c r="G20" s="106"/>
    </row>
    <row r="21" spans="1:12" x14ac:dyDescent="0.25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 x14ac:dyDescent="0.25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 x14ac:dyDescent="0.25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 x14ac:dyDescent="0.3">
      <c r="A24" s="431"/>
      <c r="B24" s="590" t="s">
        <v>274</v>
      </c>
      <c r="C24" s="432"/>
      <c r="D24" s="318"/>
      <c r="E24" s="318"/>
      <c r="F24" s="318"/>
      <c r="G24" s="319"/>
    </row>
    <row r="25" spans="1:12" x14ac:dyDescent="0.25">
      <c r="A25" s="433"/>
    </row>
    <row r="26" spans="1:12" x14ac:dyDescent="0.25">
      <c r="A26" s="433"/>
    </row>
    <row r="27" spans="1:12" x14ac:dyDescent="0.25">
      <c r="A27" s="433"/>
    </row>
    <row r="28" spans="1:12" x14ac:dyDescent="0.25">
      <c r="A28" s="433"/>
    </row>
    <row r="29" spans="1:12" x14ac:dyDescent="0.25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 x14ac:dyDescent="0.25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23"/>
      <c r="L30" s="723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32" sqref="G32"/>
    </sheetView>
  </sheetViews>
  <sheetFormatPr defaultRowHeight="15" x14ac:dyDescent="0.2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 x14ac:dyDescent="0.25">
      <c r="B1" s="311"/>
      <c r="C1" s="311"/>
      <c r="D1" s="311"/>
      <c r="E1" s="311"/>
      <c r="G1" s="47" t="s">
        <v>530</v>
      </c>
      <c r="H1" s="311"/>
    </row>
    <row r="2" spans="1:9" x14ac:dyDescent="0.25">
      <c r="A2" s="726" t="s">
        <v>415</v>
      </c>
      <c r="B2" s="726"/>
      <c r="C2" s="726"/>
      <c r="D2" s="726"/>
      <c r="E2" s="726"/>
      <c r="F2" s="726"/>
    </row>
    <row r="3" spans="1:9" ht="18.75" customHeight="1" x14ac:dyDescent="0.25">
      <c r="A3" s="666" t="s">
        <v>280</v>
      </c>
      <c r="B3" s="666"/>
      <c r="C3" s="666"/>
      <c r="D3" s="666"/>
      <c r="E3" s="666"/>
      <c r="F3" s="666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543"/>
      <c r="B13" s="543"/>
      <c r="C13" s="543"/>
      <c r="D13" s="543"/>
      <c r="E13" s="543"/>
      <c r="G13" s="50" t="s">
        <v>360</v>
      </c>
    </row>
    <row r="14" spans="1:9" ht="48.75" customHeight="1" x14ac:dyDescent="0.25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 x14ac:dyDescent="0.25">
      <c r="A16" s="440" t="s">
        <v>78</v>
      </c>
      <c r="B16" s="735" t="s">
        <v>114</v>
      </c>
      <c r="C16" s="735"/>
      <c r="D16" s="735"/>
      <c r="E16" s="735"/>
      <c r="F16" s="735"/>
      <c r="G16" s="106"/>
    </row>
    <row r="17" spans="1:7" ht="18.75" customHeight="1" x14ac:dyDescent="0.25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 x14ac:dyDescent="0.25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 x14ac:dyDescent="0.25">
      <c r="A19" s="315"/>
      <c r="B19" s="424"/>
      <c r="C19" s="104"/>
      <c r="D19" s="105"/>
      <c r="E19" s="105"/>
      <c r="F19" s="105"/>
      <c r="G19" s="106"/>
    </row>
    <row r="20" spans="1:7" x14ac:dyDescent="0.25">
      <c r="A20" s="315"/>
      <c r="B20" s="425" t="s">
        <v>84</v>
      </c>
      <c r="C20" s="104"/>
      <c r="D20" s="105"/>
      <c r="E20" s="105"/>
      <c r="F20" s="105"/>
      <c r="G20" s="106"/>
    </row>
    <row r="21" spans="1:7" x14ac:dyDescent="0.25">
      <c r="A21" s="441" t="s">
        <v>85</v>
      </c>
      <c r="B21" s="735" t="s">
        <v>120</v>
      </c>
      <c r="C21" s="735"/>
      <c r="D21" s="735"/>
      <c r="E21" s="735"/>
      <c r="F21" s="735"/>
      <c r="G21" s="106"/>
    </row>
    <row r="22" spans="1:7" x14ac:dyDescent="0.25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 x14ac:dyDescent="0.25">
      <c r="A23" s="315" t="s">
        <v>283</v>
      </c>
      <c r="B23" s="424"/>
      <c r="C23" s="104"/>
      <c r="D23" s="105"/>
      <c r="E23" s="105"/>
      <c r="F23" s="105"/>
      <c r="G23" s="106"/>
    </row>
    <row r="24" spans="1:7" x14ac:dyDescent="0.25">
      <c r="A24" s="441"/>
      <c r="B24" s="425" t="s">
        <v>268</v>
      </c>
      <c r="C24" s="104"/>
      <c r="D24" s="105"/>
      <c r="E24" s="105"/>
      <c r="F24" s="105"/>
      <c r="G24" s="106"/>
    </row>
    <row r="25" spans="1:7" x14ac:dyDescent="0.25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 x14ac:dyDescent="0.25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 x14ac:dyDescent="0.25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 x14ac:dyDescent="0.25">
      <c r="A28" s="315"/>
      <c r="B28" s="424" t="s">
        <v>274</v>
      </c>
      <c r="C28" s="104"/>
      <c r="D28" s="105"/>
      <c r="E28" s="105"/>
      <c r="F28" s="105"/>
      <c r="G28" s="106"/>
    </row>
    <row r="29" spans="1:7" ht="28.5" x14ac:dyDescent="0.2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 x14ac:dyDescent="0.3">
      <c r="A30" s="445"/>
      <c r="B30" s="590" t="s">
        <v>290</v>
      </c>
      <c r="C30" s="432"/>
      <c r="D30" s="318"/>
      <c r="E30" s="318"/>
      <c r="F30" s="318"/>
      <c r="G30" s="319"/>
    </row>
    <row r="31" spans="1:7" x14ac:dyDescent="0.25">
      <c r="A31" s="446"/>
    </row>
    <row r="32" spans="1:7" x14ac:dyDescent="0.25">
      <c r="A32" s="446"/>
    </row>
    <row r="33" spans="1:12" x14ac:dyDescent="0.25">
      <c r="A33" s="446"/>
    </row>
    <row r="34" spans="1:12" x14ac:dyDescent="0.25">
      <c r="A34" s="446"/>
    </row>
    <row r="35" spans="1:12" x14ac:dyDescent="0.25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 x14ac:dyDescent="0.25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23"/>
      <c r="L36" s="723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8"/>
  <sheetViews>
    <sheetView view="pageBreakPreview" zoomScaleNormal="100" zoomScaleSheetLayoutView="100" workbookViewId="0">
      <selection activeCell="K35" sqref="K35"/>
    </sheetView>
  </sheetViews>
  <sheetFormatPr defaultRowHeight="15" x14ac:dyDescent="0.2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 x14ac:dyDescent="0.25">
      <c r="A1" s="422"/>
      <c r="D1" s="123"/>
      <c r="E1" s="123"/>
      <c r="F1" s="123"/>
      <c r="H1" s="47" t="s">
        <v>531</v>
      </c>
    </row>
    <row r="2" spans="1:9" x14ac:dyDescent="0.25">
      <c r="A2" s="726" t="s">
        <v>416</v>
      </c>
      <c r="B2" s="726"/>
      <c r="C2" s="726"/>
      <c r="D2" s="726"/>
      <c r="E2" s="726"/>
      <c r="F2" s="726"/>
      <c r="G2" s="726"/>
    </row>
    <row r="3" spans="1:9" ht="18.75" customHeight="1" x14ac:dyDescent="0.25">
      <c r="A3" s="666" t="s">
        <v>321</v>
      </c>
      <c r="B3" s="666"/>
      <c r="C3" s="666"/>
      <c r="D3" s="666"/>
      <c r="E3" s="666"/>
      <c r="F3" s="666"/>
      <c r="G3" s="666"/>
    </row>
    <row r="4" spans="1:9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9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465"/>
      <c r="B13" s="465"/>
      <c r="C13" s="466"/>
      <c r="D13" s="543"/>
      <c r="E13" s="543"/>
      <c r="H13" s="50" t="s">
        <v>360</v>
      </c>
    </row>
    <row r="14" spans="1:9" ht="72.75" customHeight="1" x14ac:dyDescent="0.25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 x14ac:dyDescent="0.25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 x14ac:dyDescent="0.25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 x14ac:dyDescent="0.25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 x14ac:dyDescent="0.25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 x14ac:dyDescent="0.25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 x14ac:dyDescent="0.3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 x14ac:dyDescent="0.25">
      <c r="A22" s="433"/>
    </row>
    <row r="23" spans="1:8" x14ac:dyDescent="0.25">
      <c r="A23" s="433"/>
    </row>
    <row r="24" spans="1:8" x14ac:dyDescent="0.25">
      <c r="A24" s="433"/>
    </row>
    <row r="25" spans="1:8" x14ac:dyDescent="0.25">
      <c r="A25" s="433"/>
    </row>
    <row r="26" spans="1:8" x14ac:dyDescent="0.25">
      <c r="A26" s="546"/>
      <c r="B26" s="531" t="s">
        <v>189</v>
      </c>
      <c r="C26" s="546"/>
      <c r="D26" s="716"/>
      <c r="E26" s="716"/>
      <c r="G26" s="257"/>
      <c r="H26" s="257"/>
    </row>
    <row r="27" spans="1:8" x14ac:dyDescent="0.25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 x14ac:dyDescent="0.2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 x14ac:dyDescent="0.2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532</v>
      </c>
    </row>
    <row r="2" spans="1:15" x14ac:dyDescent="0.25">
      <c r="A2" s="726" t="s">
        <v>417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6"/>
      <c r="N2" s="726"/>
      <c r="O2" s="726"/>
    </row>
    <row r="3" spans="1:15" ht="18.75" customHeight="1" x14ac:dyDescent="0.25">
      <c r="A3" s="736" t="s">
        <v>292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</row>
    <row r="4" spans="1:15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54"/>
    </row>
    <row r="5" spans="1:15" s="3" customFormat="1" ht="18" customHeight="1" x14ac:dyDescent="0.2">
      <c r="A5" s="695" t="s">
        <v>341</v>
      </c>
      <c r="B5" s="695"/>
      <c r="C5" s="695"/>
      <c r="D5" s="695"/>
      <c r="E5" s="695"/>
      <c r="F5" s="83">
        <v>700</v>
      </c>
      <c r="G5" s="555"/>
    </row>
    <row r="6" spans="1:15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 x14ac:dyDescent="0.3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 x14ac:dyDescent="0.25">
      <c r="A14" s="727" t="s">
        <v>70</v>
      </c>
      <c r="B14" s="729" t="s">
        <v>293</v>
      </c>
      <c r="C14" s="729" t="s">
        <v>222</v>
      </c>
      <c r="D14" s="729" t="s">
        <v>294</v>
      </c>
      <c r="E14" s="729" t="s">
        <v>295</v>
      </c>
      <c r="F14" s="729" t="s">
        <v>296</v>
      </c>
      <c r="G14" s="729" t="s">
        <v>297</v>
      </c>
      <c r="H14" s="729" t="s">
        <v>298</v>
      </c>
      <c r="I14" s="729" t="s">
        <v>299</v>
      </c>
      <c r="J14" s="729" t="s">
        <v>300</v>
      </c>
      <c r="K14" s="729" t="s">
        <v>301</v>
      </c>
      <c r="L14" s="729"/>
      <c r="M14" s="729" t="s">
        <v>505</v>
      </c>
      <c r="N14" s="729"/>
      <c r="O14" s="729"/>
    </row>
    <row r="15" spans="1:15" ht="27" customHeight="1" x14ac:dyDescent="0.25">
      <c r="A15" s="728"/>
      <c r="B15" s="730"/>
      <c r="C15" s="730"/>
      <c r="D15" s="730"/>
      <c r="E15" s="730"/>
      <c r="F15" s="730"/>
      <c r="G15" s="730"/>
      <c r="H15" s="730"/>
      <c r="I15" s="730"/>
      <c r="J15" s="730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 x14ac:dyDescent="0.25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 x14ac:dyDescent="0.25">
      <c r="A17" s="108" t="s">
        <v>78</v>
      </c>
      <c r="B17" s="735" t="s">
        <v>308</v>
      </c>
      <c r="C17" s="735"/>
      <c r="D17" s="735"/>
      <c r="E17" s="735"/>
      <c r="F17" s="735"/>
      <c r="G17" s="735"/>
      <c r="H17" s="735"/>
      <c r="I17" s="735"/>
      <c r="J17" s="735"/>
      <c r="K17" s="735"/>
      <c r="L17" s="735"/>
      <c r="M17" s="735"/>
      <c r="N17" s="735"/>
      <c r="O17" s="735"/>
    </row>
    <row r="18" spans="1:15" ht="25.5" x14ac:dyDescent="0.2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 x14ac:dyDescent="0.2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 x14ac:dyDescent="0.2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x14ac:dyDescent="0.2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x14ac:dyDescent="0.25">
      <c r="A22" s="450" t="s">
        <v>85</v>
      </c>
      <c r="B22" s="735" t="s">
        <v>65</v>
      </c>
      <c r="C22" s="735"/>
      <c r="D22" s="735"/>
      <c r="E22" s="735"/>
      <c r="F22" s="735"/>
      <c r="G22" s="735"/>
      <c r="H22" s="735"/>
      <c r="I22" s="735"/>
      <c r="J22" s="735"/>
      <c r="K22" s="735"/>
      <c r="L22" s="735"/>
      <c r="M22" s="735"/>
      <c r="N22" s="735"/>
      <c r="O22" s="735"/>
    </row>
    <row r="23" spans="1:15" ht="25.5" x14ac:dyDescent="0.2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 x14ac:dyDescent="0.2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 x14ac:dyDescent="0.2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 x14ac:dyDescent="0.25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 x14ac:dyDescent="0.25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 x14ac:dyDescent="0.25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 x14ac:dyDescent="0.25">
      <c r="A29" s="624" t="s">
        <v>93</v>
      </c>
      <c r="B29" s="735" t="s">
        <v>374</v>
      </c>
      <c r="C29" s="735"/>
      <c r="D29" s="735"/>
      <c r="E29" s="735"/>
      <c r="F29" s="735"/>
      <c r="G29" s="735"/>
      <c r="H29" s="735"/>
      <c r="I29" s="735"/>
      <c r="J29" s="735"/>
      <c r="K29" s="735"/>
      <c r="L29" s="735"/>
      <c r="M29" s="735"/>
      <c r="N29" s="735"/>
      <c r="O29" s="735"/>
    </row>
    <row r="30" spans="1:15" x14ac:dyDescent="0.2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 x14ac:dyDescent="0.25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 x14ac:dyDescent="0.2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 x14ac:dyDescent="0.25">
      <c r="A33" s="108" t="s">
        <v>99</v>
      </c>
      <c r="B33" s="735" t="s">
        <v>34</v>
      </c>
      <c r="C33" s="735"/>
      <c r="D33" s="735"/>
      <c r="E33" s="735"/>
      <c r="F33" s="735"/>
      <c r="G33" s="735"/>
      <c r="H33" s="735"/>
      <c r="I33" s="735"/>
      <c r="J33" s="735"/>
      <c r="K33" s="735"/>
      <c r="L33" s="735"/>
      <c r="M33" s="735"/>
      <c r="N33" s="735"/>
      <c r="O33" s="735"/>
    </row>
    <row r="34" spans="1:15" ht="33" customHeight="1" x14ac:dyDescent="0.25">
      <c r="A34" s="450"/>
      <c r="B34" s="451" t="s">
        <v>309</v>
      </c>
      <c r="C34" s="737"/>
      <c r="D34" s="737"/>
      <c r="E34" s="737"/>
      <c r="F34" s="737"/>
      <c r="G34" s="737"/>
      <c r="H34" s="737"/>
      <c r="I34" s="737"/>
      <c r="J34" s="737"/>
      <c r="K34" s="737"/>
      <c r="L34" s="737"/>
      <c r="M34" s="737"/>
      <c r="N34" s="737"/>
      <c r="O34" s="737"/>
    </row>
    <row r="35" spans="1:15" ht="17.25" customHeight="1" x14ac:dyDescent="0.25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 x14ac:dyDescent="0.2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 x14ac:dyDescent="0.3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 x14ac:dyDescent="0.3">
      <c r="A38" s="517"/>
      <c r="B38" s="738" t="s">
        <v>312</v>
      </c>
      <c r="C38" s="738"/>
      <c r="D38" s="738"/>
      <c r="E38" s="738"/>
      <c r="F38" s="738"/>
      <c r="G38" s="738"/>
      <c r="H38" s="738"/>
      <c r="I38" s="738"/>
      <c r="J38" s="738"/>
      <c r="K38" s="738"/>
      <c r="L38" s="738"/>
      <c r="M38" s="738"/>
      <c r="N38" s="738"/>
      <c r="O38" s="611"/>
    </row>
    <row r="39" spans="1:15" x14ac:dyDescent="0.2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 x14ac:dyDescent="0.2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 x14ac:dyDescent="0.2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 x14ac:dyDescent="0.2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23"/>
      <c r="M42" s="723"/>
      <c r="N42" s="612"/>
      <c r="O42" s="612"/>
    </row>
  </sheetData>
  <mergeCells count="28"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  <mergeCell ref="M14:O14"/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 x14ac:dyDescent="0.2">
      <c r="E1" s="2"/>
      <c r="G1" s="47" t="s">
        <v>533</v>
      </c>
    </row>
    <row r="2" spans="1:19" ht="14.25" x14ac:dyDescent="0.2">
      <c r="A2" s="726" t="s">
        <v>419</v>
      </c>
      <c r="B2" s="726"/>
      <c r="C2" s="726"/>
      <c r="D2" s="726"/>
      <c r="E2" s="726"/>
      <c r="F2" s="726"/>
      <c r="G2" s="726"/>
      <c r="N2" s="46"/>
      <c r="O2" s="46"/>
      <c r="P2" s="46"/>
      <c r="Q2" s="46"/>
    </row>
    <row r="3" spans="1:19" s="3" customFormat="1" ht="16.5" customHeight="1" x14ac:dyDescent="0.2">
      <c r="A3" s="686" t="s">
        <v>497</v>
      </c>
      <c r="B3" s="686"/>
      <c r="C3" s="686"/>
      <c r="D3" s="686"/>
      <c r="E3" s="686"/>
      <c r="F3" s="686"/>
      <c r="G3" s="686"/>
      <c r="N3" s="48"/>
      <c r="O3" s="48"/>
      <c r="P3" s="48"/>
      <c r="Q3" s="48"/>
      <c r="R3" s="48"/>
      <c r="S3" s="49"/>
    </row>
    <row r="4" spans="1:19" s="3" customFormat="1" ht="19.5" customHeight="1" x14ac:dyDescent="0.2">
      <c r="A4" s="686"/>
      <c r="B4" s="686"/>
      <c r="C4" s="686"/>
      <c r="D4" s="686"/>
      <c r="E4" s="686"/>
      <c r="F4" s="686"/>
      <c r="G4" s="686"/>
      <c r="N4" s="49"/>
      <c r="O4" s="49"/>
      <c r="P4" s="49"/>
      <c r="Q4" s="49"/>
      <c r="R4" s="49"/>
      <c r="S4" s="49"/>
    </row>
    <row r="5" spans="1:19" s="3" customFormat="1" ht="18" customHeight="1" x14ac:dyDescent="0.2">
      <c r="A5" s="640" t="s">
        <v>68</v>
      </c>
      <c r="B5" s="640"/>
      <c r="C5" s="640"/>
      <c r="D5" s="640"/>
      <c r="E5" s="640"/>
      <c r="F5" s="83"/>
    </row>
    <row r="6" spans="1:19" s="3" customFormat="1" ht="18" customHeight="1" thickBot="1" x14ac:dyDescent="0.25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 x14ac:dyDescent="0.2">
      <c r="A7" s="747" t="s">
        <v>4</v>
      </c>
      <c r="B7" s="749" t="s">
        <v>5</v>
      </c>
      <c r="C7" s="749"/>
      <c r="D7" s="749"/>
      <c r="E7" s="749"/>
      <c r="F7" s="750" t="s">
        <v>349</v>
      </c>
      <c r="G7" s="742" t="s">
        <v>43</v>
      </c>
    </row>
    <row r="8" spans="1:19" s="12" customFormat="1" ht="42.75" customHeight="1" x14ac:dyDescent="0.2">
      <c r="A8" s="748"/>
      <c r="B8" s="703"/>
      <c r="C8" s="703"/>
      <c r="D8" s="703"/>
      <c r="E8" s="703"/>
      <c r="F8" s="685"/>
      <c r="G8" s="743"/>
    </row>
    <row r="9" spans="1:19" s="18" customFormat="1" ht="13.5" x14ac:dyDescent="0.2">
      <c r="A9" s="15">
        <v>1</v>
      </c>
      <c r="B9" s="704">
        <v>2</v>
      </c>
      <c r="C9" s="704"/>
      <c r="D9" s="704"/>
      <c r="E9" s="704"/>
      <c r="F9" s="557">
        <v>3</v>
      </c>
      <c r="G9" s="17">
        <v>4</v>
      </c>
    </row>
    <row r="10" spans="1:19" s="19" customFormat="1" ht="17.25" customHeight="1" x14ac:dyDescent="0.2">
      <c r="A10" s="744" t="s">
        <v>6</v>
      </c>
      <c r="B10" s="745"/>
      <c r="C10" s="745"/>
      <c r="D10" s="745"/>
      <c r="E10" s="745"/>
      <c r="F10" s="745"/>
      <c r="G10" s="746"/>
    </row>
    <row r="11" spans="1:19" s="19" customFormat="1" ht="17.25" customHeight="1" x14ac:dyDescent="0.2">
      <c r="A11" s="20">
        <v>1</v>
      </c>
      <c r="B11" s="698" t="str">
        <f>'Приложение 8 к Ф4'!B16:E16</f>
        <v xml:space="preserve">ФОТ буровой бригады </v>
      </c>
      <c r="C11" s="698"/>
      <c r="D11" s="698"/>
      <c r="E11" s="698"/>
      <c r="F11" s="549"/>
      <c r="G11" s="616" t="s">
        <v>427</v>
      </c>
    </row>
    <row r="12" spans="1:19" s="19" customFormat="1" ht="17.25" customHeight="1" x14ac:dyDescent="0.2">
      <c r="A12" s="20">
        <f>A11+1</f>
        <v>2</v>
      </c>
      <c r="B12" s="698" t="str">
        <f>'Приложение 8 к Ф4'!B17:E17</f>
        <v xml:space="preserve">Отчисления от ФОТ </v>
      </c>
      <c r="C12" s="698"/>
      <c r="D12" s="698"/>
      <c r="E12" s="698"/>
      <c r="F12" s="549"/>
    </row>
    <row r="13" spans="1:19" s="19" customFormat="1" ht="41.25" customHeight="1" x14ac:dyDescent="0.2">
      <c r="A13" s="20">
        <f t="shared" ref="A13:A23" si="0">A12+1</f>
        <v>3</v>
      </c>
      <c r="B13" s="698" t="str">
        <f>'Приложение 8 к Ф4'!B18:E18</f>
        <v>Амортизация / аренда МБУ
(включая буровое оборудование)</v>
      </c>
      <c r="C13" s="698"/>
      <c r="D13" s="698"/>
      <c r="E13" s="698"/>
      <c r="F13" s="549"/>
      <c r="G13" s="616" t="s">
        <v>428</v>
      </c>
    </row>
    <row r="14" spans="1:19" s="19" customFormat="1" ht="15" customHeight="1" x14ac:dyDescent="0.2">
      <c r="A14" s="20">
        <f t="shared" si="0"/>
        <v>4</v>
      </c>
      <c r="B14" s="698" t="str">
        <f>'Приложение 8 к Ф4'!B19:E19</f>
        <v>Амортизация / аренда бригадного хозяйства</v>
      </c>
      <c r="C14" s="698"/>
      <c r="D14" s="698"/>
      <c r="E14" s="698"/>
      <c r="F14" s="549"/>
      <c r="G14" s="616" t="s">
        <v>429</v>
      </c>
    </row>
    <row r="15" spans="1:19" s="19" customFormat="1" ht="17.25" customHeight="1" x14ac:dyDescent="0.2">
      <c r="A15" s="20">
        <f t="shared" si="0"/>
        <v>5</v>
      </c>
      <c r="B15" s="698" t="str">
        <f>'Приложение 8 к Ф4'!B20:E20</f>
        <v>Энергозатраты</v>
      </c>
      <c r="C15" s="698"/>
      <c r="D15" s="698"/>
      <c r="E15" s="698"/>
      <c r="F15" s="549"/>
      <c r="G15" s="616" t="s">
        <v>430</v>
      </c>
    </row>
    <row r="16" spans="1:19" s="19" customFormat="1" ht="15" customHeight="1" x14ac:dyDescent="0.2">
      <c r="A16" s="20">
        <f>A15+1</f>
        <v>6</v>
      </c>
      <c r="B16" s="698" t="str">
        <f>'Приложение 8 к Ф4'!B21:E21</f>
        <v>Прочие материалы</v>
      </c>
      <c r="C16" s="698"/>
      <c r="D16" s="698"/>
      <c r="E16" s="698"/>
      <c r="F16" s="549"/>
      <c r="G16" s="616" t="s">
        <v>431</v>
      </c>
    </row>
    <row r="17" spans="1:7" s="19" customFormat="1" ht="17.25" customHeight="1" x14ac:dyDescent="0.2">
      <c r="A17" s="20">
        <f t="shared" si="0"/>
        <v>7</v>
      </c>
      <c r="B17" s="698" t="str">
        <f>'Приложение 8 к Ф4'!B22:E22</f>
        <v>Износ бурильных труб / аренда бурильных труб</v>
      </c>
      <c r="C17" s="698"/>
      <c r="D17" s="698"/>
      <c r="E17" s="698"/>
      <c r="F17" s="549"/>
      <c r="G17" s="616" t="s">
        <v>432</v>
      </c>
    </row>
    <row r="18" spans="1:7" s="19" customFormat="1" ht="17.25" customHeight="1" x14ac:dyDescent="0.2">
      <c r="A18" s="20">
        <f t="shared" si="0"/>
        <v>8</v>
      </c>
      <c r="B18" s="698" t="str">
        <f>'Приложение 8 к Ф4'!B23:E23</f>
        <v xml:space="preserve">Содержание бурового оборудования </v>
      </c>
      <c r="C18" s="698"/>
      <c r="D18" s="698"/>
      <c r="E18" s="698"/>
      <c r="F18" s="549"/>
      <c r="G18" s="616" t="s">
        <v>433</v>
      </c>
    </row>
    <row r="19" spans="1:7" s="19" customFormat="1" ht="17.25" customHeight="1" x14ac:dyDescent="0.2">
      <c r="A19" s="20">
        <f t="shared" si="0"/>
        <v>9</v>
      </c>
      <c r="B19" s="698" t="str">
        <f>'Приложение 8 к Ф4'!B24:E24</f>
        <v xml:space="preserve">Пароводоснабжение (с учетом нефти)                                                                                                     </v>
      </c>
      <c r="C19" s="698"/>
      <c r="D19" s="698"/>
      <c r="E19" s="698"/>
      <c r="F19" s="549"/>
      <c r="G19" s="616" t="s">
        <v>434</v>
      </c>
    </row>
    <row r="20" spans="1:7" s="19" customFormat="1" ht="40.5" customHeight="1" x14ac:dyDescent="0.2">
      <c r="A20" s="20">
        <f t="shared" si="0"/>
        <v>10</v>
      </c>
      <c r="B20" s="698" t="str">
        <f>'Приложение 8 к Ф4'!B25:E25</f>
        <v>Затраты на ГСМ для работы силовых приводов, механизмов МБУ (не включает затраты на ГСМ для ДЭС)</v>
      </c>
      <c r="C20" s="698"/>
      <c r="D20" s="698"/>
      <c r="E20" s="698"/>
      <c r="F20" s="549"/>
      <c r="G20" s="616" t="s">
        <v>435</v>
      </c>
    </row>
    <row r="21" spans="1:7" s="19" customFormat="1" ht="17.25" customHeight="1" x14ac:dyDescent="0.2">
      <c r="A21" s="20">
        <f t="shared" si="0"/>
        <v>11</v>
      </c>
      <c r="B21" s="698" t="str">
        <f>'Приложение 8 к Ф4'!B26:E26</f>
        <v>Затраты по утилизации бурового раствора, бурового шлама</v>
      </c>
      <c r="C21" s="698"/>
      <c r="D21" s="698"/>
      <c r="E21" s="698"/>
      <c r="F21" s="549"/>
      <c r="G21" s="22" t="s">
        <v>385</v>
      </c>
    </row>
    <row r="22" spans="1:7" s="19" customFormat="1" ht="17.25" customHeight="1" x14ac:dyDescent="0.2">
      <c r="A22" s="20">
        <f t="shared" si="0"/>
        <v>12</v>
      </c>
      <c r="B22" s="698" t="str">
        <f>'Приложение 8 к Ф4'!B27:E27</f>
        <v>…</v>
      </c>
      <c r="C22" s="698"/>
      <c r="D22" s="698"/>
      <c r="E22" s="698"/>
      <c r="F22" s="549"/>
      <c r="G22" s="22"/>
    </row>
    <row r="23" spans="1:7" s="19" customFormat="1" ht="17.25" customHeight="1" x14ac:dyDescent="0.2">
      <c r="A23" s="20">
        <f t="shared" si="0"/>
        <v>13</v>
      </c>
      <c r="B23" s="698" t="s">
        <v>59</v>
      </c>
      <c r="C23" s="698"/>
      <c r="D23" s="698"/>
      <c r="E23" s="698"/>
      <c r="F23" s="549"/>
      <c r="G23" s="22"/>
    </row>
    <row r="24" spans="1:7" s="19" customFormat="1" ht="17.25" customHeight="1" x14ac:dyDescent="0.2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 x14ac:dyDescent="0.2">
      <c r="A25" s="740" t="s">
        <v>31</v>
      </c>
      <c r="B25" s="741"/>
      <c r="C25" s="741"/>
      <c r="D25" s="741"/>
      <c r="E25" s="741"/>
      <c r="F25" s="741"/>
      <c r="G25" s="752" t="s">
        <v>436</v>
      </c>
    </row>
    <row r="26" spans="1:7" s="19" customFormat="1" ht="18.75" customHeight="1" x14ac:dyDescent="0.2">
      <c r="A26" s="31">
        <f>A24+1</f>
        <v>15</v>
      </c>
      <c r="B26" s="698" t="str">
        <f>'Приложение 9 к Ф4'!B37</f>
        <v>Транспортные расходы по перевозке вахт</v>
      </c>
      <c r="C26" s="698"/>
      <c r="D26" s="698"/>
      <c r="E26" s="698"/>
      <c r="F26" s="549"/>
      <c r="G26" s="752"/>
    </row>
    <row r="27" spans="1:7" s="19" customFormat="1" ht="16.5" customHeight="1" x14ac:dyDescent="0.2">
      <c r="A27" s="31">
        <f t="shared" ref="A27:A33" si="1">A26+1</f>
        <v>16</v>
      </c>
      <c r="B27" s="698" t="str">
        <f>'Приложение 9 к Ф4'!B39</f>
        <v>Прочая спец. техника</v>
      </c>
      <c r="C27" s="698"/>
      <c r="D27" s="698"/>
      <c r="E27" s="698"/>
      <c r="F27" s="549"/>
      <c r="G27" s="752"/>
    </row>
    <row r="28" spans="1:7" s="19" customFormat="1" ht="16.5" customHeight="1" x14ac:dyDescent="0.2">
      <c r="A28" s="31">
        <f t="shared" si="1"/>
        <v>17</v>
      </c>
      <c r="B28" s="698" t="s">
        <v>59</v>
      </c>
      <c r="C28" s="698"/>
      <c r="D28" s="698"/>
      <c r="E28" s="698"/>
      <c r="F28" s="549"/>
      <c r="G28" s="752"/>
    </row>
    <row r="29" spans="1:7" s="19" customFormat="1" ht="16.5" customHeight="1" x14ac:dyDescent="0.2">
      <c r="A29" s="31">
        <f t="shared" si="1"/>
        <v>18</v>
      </c>
      <c r="B29" s="698" t="s">
        <v>59</v>
      </c>
      <c r="C29" s="698"/>
      <c r="D29" s="698"/>
      <c r="E29" s="698"/>
      <c r="F29" s="549"/>
      <c r="G29" s="752"/>
    </row>
    <row r="30" spans="1:7" s="19" customFormat="1" ht="16.5" customHeight="1" x14ac:dyDescent="0.2">
      <c r="A30" s="31">
        <f t="shared" si="1"/>
        <v>19</v>
      </c>
      <c r="B30" s="698" t="s">
        <v>59</v>
      </c>
      <c r="C30" s="698"/>
      <c r="D30" s="698"/>
      <c r="E30" s="698"/>
      <c r="F30" s="549"/>
      <c r="G30" s="752"/>
    </row>
    <row r="31" spans="1:7" s="19" customFormat="1" ht="17.25" customHeight="1" x14ac:dyDescent="0.2">
      <c r="A31" s="65">
        <f t="shared" si="1"/>
        <v>20</v>
      </c>
      <c r="B31" s="710" t="s">
        <v>35</v>
      </c>
      <c r="C31" s="710"/>
      <c r="D31" s="710"/>
      <c r="E31" s="710"/>
      <c r="F31" s="550"/>
      <c r="G31" s="617"/>
    </row>
    <row r="32" spans="1:7" s="19" customFormat="1" ht="17.25" customHeight="1" x14ac:dyDescent="0.2">
      <c r="A32" s="28">
        <f t="shared" si="1"/>
        <v>21</v>
      </c>
      <c r="B32" s="702" t="s">
        <v>36</v>
      </c>
      <c r="C32" s="702"/>
      <c r="D32" s="702"/>
      <c r="E32" s="702"/>
      <c r="F32" s="552"/>
      <c r="G32" s="36"/>
    </row>
    <row r="33" spans="1:7" s="19" customFormat="1" ht="17.25" customHeight="1" x14ac:dyDescent="0.2">
      <c r="A33" s="20">
        <f t="shared" si="1"/>
        <v>22</v>
      </c>
      <c r="B33" s="698" t="s">
        <v>48</v>
      </c>
      <c r="C33" s="698"/>
      <c r="D33" s="698"/>
      <c r="E33" s="698"/>
      <c r="F33" s="549"/>
      <c r="G33" s="22"/>
    </row>
    <row r="34" spans="1:7" s="19" customFormat="1" ht="17.25" customHeight="1" x14ac:dyDescent="0.2">
      <c r="A34" s="20">
        <f t="shared" ref="A34:A36" si="2">A33+1</f>
        <v>23</v>
      </c>
      <c r="B34" s="698" t="s">
        <v>49</v>
      </c>
      <c r="C34" s="698"/>
      <c r="D34" s="698"/>
      <c r="E34" s="698"/>
      <c r="F34" s="549"/>
      <c r="G34" s="36"/>
    </row>
    <row r="35" spans="1:7" s="19" customFormat="1" ht="17.25" customHeight="1" x14ac:dyDescent="0.2">
      <c r="A35" s="20">
        <f t="shared" si="2"/>
        <v>24</v>
      </c>
      <c r="B35" s="739" t="s">
        <v>115</v>
      </c>
      <c r="C35" s="739"/>
      <c r="D35" s="739"/>
      <c r="E35" s="739"/>
      <c r="F35" s="571"/>
      <c r="G35" s="22"/>
    </row>
    <row r="36" spans="1:7" s="19" customFormat="1" ht="17.25" customHeight="1" thickBot="1" x14ac:dyDescent="0.25">
      <c r="A36" s="618">
        <f t="shared" si="2"/>
        <v>25</v>
      </c>
      <c r="B36" s="751" t="s">
        <v>116</v>
      </c>
      <c r="C36" s="751"/>
      <c r="D36" s="751"/>
      <c r="E36" s="751"/>
      <c r="F36" s="619"/>
      <c r="G36" s="620"/>
    </row>
    <row r="37" spans="1:7" ht="16.5" customHeight="1" x14ac:dyDescent="0.25">
      <c r="A37" s="43"/>
      <c r="B37" s="44"/>
      <c r="C37" s="44"/>
      <c r="D37" s="44"/>
      <c r="E37" s="44"/>
      <c r="F37" s="44"/>
    </row>
    <row r="38" spans="1:7" s="475" customFormat="1" ht="15" customHeight="1" x14ac:dyDescent="0.25">
      <c r="A38" s="656" t="s">
        <v>168</v>
      </c>
      <c r="B38" s="656"/>
      <c r="C38" s="656"/>
      <c r="D38" s="656"/>
      <c r="E38" s="656"/>
      <c r="F38" s="656"/>
      <c r="G38" s="656"/>
    </row>
    <row r="39" spans="1:7" s="475" customFormat="1" ht="15" customHeight="1" x14ac:dyDescent="0.2">
      <c r="A39" s="705" t="s">
        <v>44</v>
      </c>
      <c r="B39" s="705"/>
      <c r="C39" s="705"/>
      <c r="D39" s="705"/>
      <c r="E39" s="705"/>
      <c r="F39" s="705"/>
      <c r="G39" s="705"/>
    </row>
    <row r="40" spans="1:7" s="475" customFormat="1" ht="32.25" customHeight="1" x14ac:dyDescent="0.2">
      <c r="A40" s="705" t="s">
        <v>45</v>
      </c>
      <c r="B40" s="705"/>
      <c r="C40" s="705"/>
      <c r="D40" s="705"/>
      <c r="E40" s="705"/>
      <c r="F40" s="705"/>
      <c r="G40" s="705"/>
    </row>
    <row r="41" spans="1:7" s="475" customFormat="1" ht="15" x14ac:dyDescent="0.2">
      <c r="A41" s="706" t="s">
        <v>46</v>
      </c>
      <c r="B41" s="706"/>
      <c r="C41" s="706"/>
      <c r="D41" s="706"/>
      <c r="E41" s="706"/>
      <c r="F41" s="706"/>
      <c r="G41" s="706"/>
    </row>
    <row r="42" spans="1:7" s="475" customFormat="1" ht="15" x14ac:dyDescent="0.2">
      <c r="A42" s="706"/>
      <c r="B42" s="706"/>
      <c r="C42" s="706"/>
      <c r="D42" s="706"/>
      <c r="E42" s="706"/>
      <c r="F42" s="706"/>
    </row>
    <row r="43" spans="1:7" ht="23.25" customHeight="1" x14ac:dyDescent="0.25">
      <c r="A43" s="55"/>
      <c r="B43" s="55"/>
      <c r="C43" s="55"/>
      <c r="D43" s="55"/>
      <c r="E43" s="55"/>
      <c r="F43" s="55"/>
    </row>
    <row r="44" spans="1:7" ht="23.25" customHeight="1" x14ac:dyDescent="0.2">
      <c r="A44" s="650" t="s">
        <v>47</v>
      </c>
      <c r="B44" s="650"/>
      <c r="C44" s="650"/>
      <c r="D44" s="650"/>
      <c r="E44" s="650"/>
      <c r="F44" s="650"/>
    </row>
  </sheetData>
  <mergeCells count="41"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</mergeCells>
  <printOptions horizontalCentered="1"/>
  <pageMargins left="0" right="0" top="0.11811023622047245" bottom="0.19685039370078741" header="0" footer="0"/>
  <pageSetup paperSize="9" scale="9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view="pageBreakPreview" zoomScaleNormal="115" zoomScaleSheetLayoutView="100" workbookViewId="0">
      <selection activeCell="A4" sqref="A4:G5"/>
    </sheetView>
  </sheetViews>
  <sheetFormatPr defaultRowHeight="12.75" outlineLevelRow="1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 x14ac:dyDescent="0.2">
      <c r="E1" s="2"/>
      <c r="G1" s="47" t="s">
        <v>534</v>
      </c>
    </row>
    <row r="2" spans="1:19" x14ac:dyDescent="0.2">
      <c r="N2" s="46"/>
      <c r="O2" s="46"/>
      <c r="P2" s="46"/>
      <c r="Q2" s="46"/>
    </row>
    <row r="3" spans="1:19" ht="14.25" x14ac:dyDescent="0.2">
      <c r="A3" s="726" t="s">
        <v>420</v>
      </c>
      <c r="B3" s="726"/>
      <c r="C3" s="726"/>
      <c r="D3" s="726"/>
      <c r="E3" s="726"/>
      <c r="F3" s="726"/>
      <c r="G3" s="726"/>
      <c r="N3" s="46"/>
      <c r="O3" s="46"/>
      <c r="P3" s="46"/>
      <c r="Q3" s="46"/>
    </row>
    <row r="4" spans="1:19" s="3" customFormat="1" ht="16.5" customHeight="1" x14ac:dyDescent="0.2">
      <c r="A4" s="686" t="s">
        <v>498</v>
      </c>
      <c r="B4" s="686"/>
      <c r="C4" s="686"/>
      <c r="D4" s="686"/>
      <c r="E4" s="686"/>
      <c r="F4" s="686"/>
      <c r="G4" s="686"/>
      <c r="N4" s="48"/>
      <c r="O4" s="48"/>
      <c r="P4" s="48"/>
      <c r="Q4" s="48"/>
      <c r="R4" s="48"/>
      <c r="S4" s="49"/>
    </row>
    <row r="5" spans="1:19" s="3" customFormat="1" ht="19.5" customHeight="1" x14ac:dyDescent="0.2">
      <c r="A5" s="686"/>
      <c r="B5" s="686"/>
      <c r="C5" s="686"/>
      <c r="D5" s="686"/>
      <c r="E5" s="686"/>
      <c r="F5" s="686"/>
      <c r="G5" s="686"/>
      <c r="N5" s="49"/>
      <c r="O5" s="49"/>
      <c r="P5" s="49"/>
      <c r="Q5" s="49"/>
      <c r="R5" s="49"/>
      <c r="S5" s="49"/>
    </row>
    <row r="6" spans="1:19" s="3" customFormat="1" ht="18" customHeight="1" x14ac:dyDescent="0.2">
      <c r="A6" s="640" t="s">
        <v>68</v>
      </c>
      <c r="B6" s="640"/>
      <c r="C6" s="640"/>
      <c r="D6" s="640"/>
      <c r="E6" s="640"/>
      <c r="F6" s="83"/>
    </row>
    <row r="7" spans="1:19" s="3" customFormat="1" ht="18" customHeight="1" x14ac:dyDescent="0.2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 x14ac:dyDescent="0.2">
      <c r="A8" s="697" t="s">
        <v>4</v>
      </c>
      <c r="B8" s="703" t="s">
        <v>5</v>
      </c>
      <c r="C8" s="703"/>
      <c r="D8" s="703"/>
      <c r="E8" s="703"/>
      <c r="F8" s="754" t="s">
        <v>349</v>
      </c>
      <c r="G8" s="754" t="s">
        <v>43</v>
      </c>
    </row>
    <row r="9" spans="1:19" s="12" customFormat="1" ht="42.75" customHeight="1" x14ac:dyDescent="0.2">
      <c r="A9" s="697"/>
      <c r="B9" s="703"/>
      <c r="C9" s="703"/>
      <c r="D9" s="703"/>
      <c r="E9" s="703"/>
      <c r="F9" s="755"/>
      <c r="G9" s="755"/>
    </row>
    <row r="10" spans="1:19" s="18" customFormat="1" ht="13.5" x14ac:dyDescent="0.2">
      <c r="A10" s="481">
        <v>1</v>
      </c>
      <c r="B10" s="704">
        <v>2</v>
      </c>
      <c r="C10" s="704"/>
      <c r="D10" s="704"/>
      <c r="E10" s="704"/>
      <c r="F10" s="481">
        <v>3</v>
      </c>
      <c r="G10" s="481">
        <v>4</v>
      </c>
    </row>
    <row r="11" spans="1:19" s="19" customFormat="1" ht="17.25" customHeight="1" x14ac:dyDescent="0.2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 x14ac:dyDescent="0.2">
      <c r="A12" s="20">
        <v>1</v>
      </c>
      <c r="B12" s="687" t="str">
        <f>'Приложение 8 к Ф4'!B16:E16</f>
        <v xml:space="preserve">ФОТ буровой бригады </v>
      </c>
      <c r="C12" s="688"/>
      <c r="D12" s="688"/>
      <c r="E12" s="689"/>
      <c r="F12" s="479"/>
      <c r="G12" s="21" t="s">
        <v>437</v>
      </c>
    </row>
    <row r="13" spans="1:19" s="19" customFormat="1" ht="17.25" customHeight="1" x14ac:dyDescent="0.2">
      <c r="A13" s="20">
        <f>A12+1</f>
        <v>2</v>
      </c>
      <c r="B13" s="687" t="str">
        <f>'Приложение 8 к Ф4'!B17:E17</f>
        <v xml:space="preserve">Отчисления от ФОТ </v>
      </c>
      <c r="C13" s="688"/>
      <c r="D13" s="688"/>
      <c r="E13" s="689"/>
      <c r="F13" s="85"/>
    </row>
    <row r="14" spans="1:19" s="19" customFormat="1" ht="41.25" customHeight="1" x14ac:dyDescent="0.2">
      <c r="A14" s="20">
        <f t="shared" ref="A14:A24" si="0">A13+1</f>
        <v>3</v>
      </c>
      <c r="B14" s="687" t="str">
        <f>'Приложение 8 к Ф4'!B18:E18</f>
        <v>Амортизация / аренда МБУ
(включая буровое оборудование)</v>
      </c>
      <c r="C14" s="688"/>
      <c r="D14" s="688"/>
      <c r="E14" s="689"/>
      <c r="F14" s="85"/>
      <c r="G14" s="21" t="s">
        <v>438</v>
      </c>
    </row>
    <row r="15" spans="1:19" s="19" customFormat="1" ht="15" customHeight="1" x14ac:dyDescent="0.2">
      <c r="A15" s="20">
        <f t="shared" si="0"/>
        <v>4</v>
      </c>
      <c r="B15" s="687" t="str">
        <f>'Приложение 8 к Ф4'!B19:E19</f>
        <v>Амортизация / аренда бригадного хозяйства</v>
      </c>
      <c r="C15" s="688"/>
      <c r="D15" s="688"/>
      <c r="E15" s="689"/>
      <c r="F15" s="479"/>
      <c r="G15" s="21" t="s">
        <v>439</v>
      </c>
    </row>
    <row r="16" spans="1:19" s="19" customFormat="1" ht="17.25" customHeight="1" x14ac:dyDescent="0.2">
      <c r="A16" s="20">
        <f t="shared" si="0"/>
        <v>5</v>
      </c>
      <c r="B16" s="687" t="str">
        <f>'Приложение 8 к Ф4'!B20:E20</f>
        <v>Энергозатраты</v>
      </c>
      <c r="C16" s="688"/>
      <c r="D16" s="688"/>
      <c r="E16" s="689"/>
      <c r="F16" s="479"/>
      <c r="G16" s="21" t="s">
        <v>440</v>
      </c>
    </row>
    <row r="17" spans="1:7" s="19" customFormat="1" ht="15" customHeight="1" x14ac:dyDescent="0.2">
      <c r="A17" s="20">
        <f>A16+1</f>
        <v>6</v>
      </c>
      <c r="B17" s="687" t="str">
        <f>'Приложение 8 к Ф4'!B21:E21</f>
        <v>Прочие материалы</v>
      </c>
      <c r="C17" s="688"/>
      <c r="D17" s="688"/>
      <c r="E17" s="689"/>
      <c r="F17" s="479"/>
      <c r="G17" s="21" t="s">
        <v>441</v>
      </c>
    </row>
    <row r="18" spans="1:7" s="19" customFormat="1" ht="17.25" customHeight="1" x14ac:dyDescent="0.2">
      <c r="A18" s="20">
        <f t="shared" si="0"/>
        <v>7</v>
      </c>
      <c r="B18" s="687" t="str">
        <f>'Приложение 8 к Ф4'!B22:E22</f>
        <v>Износ бурильных труб / аренда бурильных труб</v>
      </c>
      <c r="C18" s="688"/>
      <c r="D18" s="688"/>
      <c r="E18" s="689"/>
      <c r="F18" s="479"/>
      <c r="G18" s="21" t="s">
        <v>442</v>
      </c>
    </row>
    <row r="19" spans="1:7" s="19" customFormat="1" ht="17.25" customHeight="1" x14ac:dyDescent="0.2">
      <c r="A19" s="20">
        <f t="shared" si="0"/>
        <v>8</v>
      </c>
      <c r="B19" s="687" t="str">
        <f>'Приложение 8 к Ф4'!B23:E23</f>
        <v xml:space="preserve">Содержание бурового оборудования </v>
      </c>
      <c r="C19" s="688"/>
      <c r="D19" s="688"/>
      <c r="E19" s="689"/>
      <c r="F19" s="479"/>
      <c r="G19" s="21" t="s">
        <v>443</v>
      </c>
    </row>
    <row r="20" spans="1:7" s="19" customFormat="1" ht="17.25" customHeight="1" x14ac:dyDescent="0.2">
      <c r="A20" s="20">
        <f t="shared" si="0"/>
        <v>9</v>
      </c>
      <c r="B20" s="687" t="str">
        <f>'Приложение 8 к Ф4'!B24:E24</f>
        <v xml:space="preserve">Пароводоснабжение (с учетом нефти)                                                                                                     </v>
      </c>
      <c r="C20" s="688"/>
      <c r="D20" s="688"/>
      <c r="E20" s="689"/>
      <c r="F20" s="485"/>
      <c r="G20" s="21" t="s">
        <v>444</v>
      </c>
    </row>
    <row r="21" spans="1:7" s="19" customFormat="1" ht="33.75" customHeight="1" x14ac:dyDescent="0.2">
      <c r="A21" s="20">
        <f t="shared" si="0"/>
        <v>10</v>
      </c>
      <c r="B21" s="687" t="str">
        <f>'Приложение 8 к Ф4'!B25:E25</f>
        <v>Затраты на ГСМ для работы силовых приводов, механизмов МБУ (не включает затраты на ГСМ для ДЭС)</v>
      </c>
      <c r="C21" s="688"/>
      <c r="D21" s="688"/>
      <c r="E21" s="689"/>
      <c r="F21" s="485"/>
      <c r="G21" s="21" t="s">
        <v>445</v>
      </c>
    </row>
    <row r="22" spans="1:7" s="19" customFormat="1" ht="17.25" customHeight="1" x14ac:dyDescent="0.2">
      <c r="A22" s="20">
        <f t="shared" si="0"/>
        <v>11</v>
      </c>
      <c r="B22" s="687" t="str">
        <f>'Приложение 8 к Ф4'!B26:E26</f>
        <v>Затраты по утилизации бурового раствора, бурового шлама</v>
      </c>
      <c r="C22" s="688"/>
      <c r="D22" s="688"/>
      <c r="E22" s="689"/>
      <c r="F22" s="485"/>
      <c r="G22" s="21" t="s">
        <v>385</v>
      </c>
    </row>
    <row r="23" spans="1:7" s="19" customFormat="1" ht="17.25" customHeight="1" x14ac:dyDescent="0.2">
      <c r="A23" s="20">
        <f t="shared" si="0"/>
        <v>12</v>
      </c>
      <c r="B23" s="687" t="str">
        <f>'Приложение 8 к Ф4'!B27:E27</f>
        <v>…</v>
      </c>
      <c r="C23" s="688"/>
      <c r="D23" s="688"/>
      <c r="E23" s="689"/>
      <c r="F23" s="485"/>
      <c r="G23" s="21"/>
    </row>
    <row r="24" spans="1:7" s="19" customFormat="1" ht="17.25" customHeight="1" x14ac:dyDescent="0.2">
      <c r="A24" s="20">
        <f t="shared" si="0"/>
        <v>13</v>
      </c>
      <c r="B24" s="687" t="s">
        <v>59</v>
      </c>
      <c r="C24" s="688"/>
      <c r="D24" s="688"/>
      <c r="E24" s="689"/>
      <c r="F24" s="485"/>
      <c r="G24" s="26"/>
    </row>
    <row r="25" spans="1:7" s="19" customFormat="1" ht="17.25" customHeight="1" x14ac:dyDescent="0.2">
      <c r="A25" s="65">
        <f>A24+1</f>
        <v>14</v>
      </c>
      <c r="B25" s="690" t="s">
        <v>16</v>
      </c>
      <c r="C25" s="691"/>
      <c r="D25" s="691"/>
      <c r="E25" s="692"/>
      <c r="F25" s="480"/>
      <c r="G25" s="63"/>
    </row>
    <row r="26" spans="1:7" s="19" customFormat="1" ht="17.25" customHeight="1" x14ac:dyDescent="0.2">
      <c r="A26" s="676" t="s">
        <v>31</v>
      </c>
      <c r="B26" s="677"/>
      <c r="C26" s="677"/>
      <c r="D26" s="677"/>
      <c r="E26" s="677"/>
      <c r="F26" s="753"/>
      <c r="G26" s="682" t="s">
        <v>446</v>
      </c>
    </row>
    <row r="27" spans="1:7" s="19" customFormat="1" ht="18.75" customHeight="1" x14ac:dyDescent="0.2">
      <c r="A27" s="68">
        <f>A25+1</f>
        <v>15</v>
      </c>
      <c r="B27" s="698" t="str">
        <f>'Приложение 10 к Форме 4'!B26:E26</f>
        <v>Транспортные расходы по перевозке вахт</v>
      </c>
      <c r="C27" s="698"/>
      <c r="D27" s="698"/>
      <c r="E27" s="698"/>
      <c r="F27" s="484"/>
      <c r="G27" s="683"/>
    </row>
    <row r="28" spans="1:7" s="19" customFormat="1" ht="16.5" customHeight="1" x14ac:dyDescent="0.2">
      <c r="A28" s="68">
        <f>A27+1</f>
        <v>16</v>
      </c>
      <c r="B28" s="698" t="str">
        <f>'Приложение 10 к Форме 4'!B27:E27</f>
        <v>Прочая спец. техника</v>
      </c>
      <c r="C28" s="698"/>
      <c r="D28" s="698"/>
      <c r="E28" s="698"/>
      <c r="F28" s="484"/>
      <c r="G28" s="683"/>
    </row>
    <row r="29" spans="1:7" s="19" customFormat="1" ht="16.5" customHeight="1" x14ac:dyDescent="0.2">
      <c r="A29" s="68">
        <f>A28+1</f>
        <v>17</v>
      </c>
      <c r="B29" s="698" t="str">
        <f>'Приложение 10 к Форме 4'!B28:E28</f>
        <v>…</v>
      </c>
      <c r="C29" s="698"/>
      <c r="D29" s="698"/>
      <c r="E29" s="698"/>
      <c r="F29" s="484"/>
      <c r="G29" s="683"/>
    </row>
    <row r="30" spans="1:7" s="19" customFormat="1" ht="16.5" customHeight="1" x14ac:dyDescent="0.2">
      <c r="A30" s="68">
        <f>A29+1</f>
        <v>18</v>
      </c>
      <c r="B30" s="698" t="str">
        <f>'Приложение 10 к Форме 4'!B29:E29</f>
        <v>…</v>
      </c>
      <c r="C30" s="698"/>
      <c r="D30" s="698"/>
      <c r="E30" s="698"/>
      <c r="F30" s="484"/>
      <c r="G30" s="683"/>
    </row>
    <row r="31" spans="1:7" s="19" customFormat="1" ht="16.5" customHeight="1" x14ac:dyDescent="0.2">
      <c r="A31" s="68">
        <f>A30+1</f>
        <v>19</v>
      </c>
      <c r="B31" s="698" t="str">
        <f>'Приложение 10 к Форме 4'!B30:E30</f>
        <v>…</v>
      </c>
      <c r="C31" s="698"/>
      <c r="D31" s="698"/>
      <c r="E31" s="698"/>
      <c r="F31" s="484"/>
      <c r="G31" s="684"/>
    </row>
    <row r="32" spans="1:7" s="19" customFormat="1" ht="17.25" customHeight="1" x14ac:dyDescent="0.2">
      <c r="A32" s="69">
        <f>A31+1</f>
        <v>20</v>
      </c>
      <c r="B32" s="710" t="s">
        <v>35</v>
      </c>
      <c r="C32" s="710"/>
      <c r="D32" s="710"/>
      <c r="E32" s="710"/>
      <c r="F32" s="486"/>
      <c r="G32" s="64"/>
    </row>
    <row r="33" spans="1:7" s="34" customFormat="1" ht="17.25" customHeight="1" x14ac:dyDescent="0.25">
      <c r="A33" s="676" t="s">
        <v>20</v>
      </c>
      <c r="B33" s="677"/>
      <c r="C33" s="677"/>
      <c r="D33" s="677"/>
      <c r="E33" s="677"/>
      <c r="F33" s="677"/>
      <c r="G33" s="677"/>
    </row>
    <row r="34" spans="1:7" s="19" customFormat="1" ht="15" x14ac:dyDescent="0.2">
      <c r="A34" s="20">
        <f>A32+1</f>
        <v>21</v>
      </c>
      <c r="B34" s="707" t="str">
        <f>'Приложение 9 к Ф4'!B43</f>
        <v xml:space="preserve">Инженерное сопровождение буровых растворов, в том числе: </v>
      </c>
      <c r="C34" s="708"/>
      <c r="D34" s="708"/>
      <c r="E34" s="709"/>
      <c r="F34" s="482"/>
      <c r="G34" s="21" t="s">
        <v>385</v>
      </c>
    </row>
    <row r="35" spans="1:7" s="19" customFormat="1" ht="15" x14ac:dyDescent="0.2">
      <c r="A35" s="20" t="s">
        <v>381</v>
      </c>
      <c r="B35" s="679" t="str">
        <f>'Приложение 9 к Ф4'!B44</f>
        <v>инженерный сервис</v>
      </c>
      <c r="C35" s="680"/>
      <c r="D35" s="680"/>
      <c r="E35" s="681"/>
      <c r="F35" s="548"/>
      <c r="G35" s="21" t="s">
        <v>385</v>
      </c>
    </row>
    <row r="36" spans="1:7" s="19" customFormat="1" ht="15" x14ac:dyDescent="0.2">
      <c r="A36" s="20" t="s">
        <v>368</v>
      </c>
      <c r="B36" s="679" t="str">
        <f>'Приложение 9 к Ф4'!B45</f>
        <v>стоимость материалов (хим. реагентов)</v>
      </c>
      <c r="C36" s="680"/>
      <c r="D36" s="680"/>
      <c r="E36" s="681"/>
      <c r="F36" s="548"/>
      <c r="G36" s="21" t="s">
        <v>385</v>
      </c>
    </row>
    <row r="37" spans="1:7" s="19" customFormat="1" ht="29.25" customHeight="1" x14ac:dyDescent="0.2">
      <c r="A37" s="20">
        <f>A34+1</f>
        <v>22</v>
      </c>
      <c r="B37" s="707" t="s">
        <v>21</v>
      </c>
      <c r="C37" s="708"/>
      <c r="D37" s="708"/>
      <c r="E37" s="709"/>
      <c r="F37" s="482"/>
      <c r="G37" s="21" t="s">
        <v>385</v>
      </c>
    </row>
    <row r="38" spans="1:7" s="19" customFormat="1" ht="15" hidden="1" outlineLevel="1" x14ac:dyDescent="0.2">
      <c r="A38" s="20">
        <f t="shared" ref="A38" si="1">A37+1</f>
        <v>23</v>
      </c>
      <c r="B38" s="707"/>
      <c r="C38" s="708"/>
      <c r="D38" s="708"/>
      <c r="E38" s="709"/>
      <c r="F38" s="482"/>
      <c r="G38" s="21"/>
    </row>
    <row r="39" spans="1:7" s="19" customFormat="1" ht="15" hidden="1" outlineLevel="1" x14ac:dyDescent="0.2">
      <c r="A39" s="20" t="s">
        <v>370</v>
      </c>
      <c r="B39" s="679"/>
      <c r="C39" s="680"/>
      <c r="D39" s="680"/>
      <c r="E39" s="681"/>
      <c r="F39" s="548"/>
      <c r="G39" s="21"/>
    </row>
    <row r="40" spans="1:7" s="19" customFormat="1" ht="15" hidden="1" outlineLevel="1" x14ac:dyDescent="0.2">
      <c r="A40" s="20" t="s">
        <v>371</v>
      </c>
      <c r="B40" s="679"/>
      <c r="C40" s="680"/>
      <c r="D40" s="680"/>
      <c r="E40" s="681"/>
      <c r="F40" s="548"/>
      <c r="G40" s="21"/>
    </row>
    <row r="41" spans="1:7" s="19" customFormat="1" ht="15" collapsed="1" x14ac:dyDescent="0.2">
      <c r="A41" s="20">
        <f>A37+1</f>
        <v>23</v>
      </c>
      <c r="B41" s="687" t="s">
        <v>424</v>
      </c>
      <c r="C41" s="688"/>
      <c r="D41" s="688"/>
      <c r="E41" s="689"/>
      <c r="F41" s="479"/>
      <c r="G41" s="21" t="s">
        <v>385</v>
      </c>
    </row>
    <row r="42" spans="1:7" s="19" customFormat="1" ht="15" x14ac:dyDescent="0.2">
      <c r="A42" s="20" t="s">
        <v>370</v>
      </c>
      <c r="B42" s="679" t="str">
        <f>'Приложение 9 к Ф4'!B51</f>
        <v>инклометрия + модуль гамма каротажа</v>
      </c>
      <c r="C42" s="680"/>
      <c r="D42" s="680"/>
      <c r="E42" s="681"/>
      <c r="F42" s="547"/>
      <c r="G42" s="21" t="s">
        <v>385</v>
      </c>
    </row>
    <row r="43" spans="1:7" s="19" customFormat="1" ht="15" hidden="1" outlineLevel="1" x14ac:dyDescent="0.2">
      <c r="A43" s="20" t="s">
        <v>384</v>
      </c>
      <c r="B43" s="758"/>
      <c r="C43" s="759"/>
      <c r="D43" s="759"/>
      <c r="E43" s="760"/>
      <c r="F43" s="547"/>
      <c r="G43" s="21" t="s">
        <v>385</v>
      </c>
    </row>
    <row r="44" spans="1:7" s="19" customFormat="1" ht="54" customHeight="1" collapsed="1" x14ac:dyDescent="0.2">
      <c r="A44" s="20">
        <f>A41+1</f>
        <v>24</v>
      </c>
      <c r="B44" s="687" t="str">
        <f>'Приложение 9 к Ф4'!B53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88"/>
      <c r="D44" s="688"/>
      <c r="E44" s="689"/>
      <c r="F44" s="479"/>
      <c r="G44" s="21" t="s">
        <v>385</v>
      </c>
    </row>
    <row r="45" spans="1:7" s="19" customFormat="1" ht="15" x14ac:dyDescent="0.2">
      <c r="A45" s="20">
        <f>A44+1</f>
        <v>25</v>
      </c>
      <c r="B45" s="687" t="s">
        <v>59</v>
      </c>
      <c r="C45" s="688"/>
      <c r="D45" s="688"/>
      <c r="E45" s="689"/>
      <c r="F45" s="621"/>
      <c r="G45" s="21" t="s">
        <v>385</v>
      </c>
    </row>
    <row r="46" spans="1:7" s="19" customFormat="1" ht="15" x14ac:dyDescent="0.2">
      <c r="A46" s="20">
        <f t="shared" ref="A46:A52" si="2">A45+1</f>
        <v>26</v>
      </c>
      <c r="B46" s="687" t="s">
        <v>59</v>
      </c>
      <c r="C46" s="688"/>
      <c r="D46" s="688"/>
      <c r="E46" s="689"/>
      <c r="F46" s="621"/>
      <c r="G46" s="21" t="s">
        <v>385</v>
      </c>
    </row>
    <row r="47" spans="1:7" s="19" customFormat="1" ht="17.25" customHeight="1" x14ac:dyDescent="0.2">
      <c r="A47" s="65">
        <f t="shared" si="2"/>
        <v>27</v>
      </c>
      <c r="B47" s="690" t="s">
        <v>30</v>
      </c>
      <c r="C47" s="691"/>
      <c r="D47" s="691"/>
      <c r="E47" s="692"/>
      <c r="F47" s="480"/>
      <c r="G47" s="64"/>
    </row>
    <row r="48" spans="1:7" s="19" customFormat="1" ht="17.25" customHeight="1" x14ac:dyDescent="0.2">
      <c r="A48" s="20">
        <f t="shared" si="2"/>
        <v>28</v>
      </c>
      <c r="B48" s="702" t="s">
        <v>36</v>
      </c>
      <c r="C48" s="702"/>
      <c r="D48" s="702"/>
      <c r="E48" s="702"/>
      <c r="F48" s="483"/>
      <c r="G48" s="35"/>
    </row>
    <row r="49" spans="1:7" s="19" customFormat="1" ht="17.25" customHeight="1" x14ac:dyDescent="0.2">
      <c r="A49" s="20">
        <f t="shared" si="2"/>
        <v>29</v>
      </c>
      <c r="B49" s="698" t="s">
        <v>48</v>
      </c>
      <c r="C49" s="698"/>
      <c r="D49" s="698"/>
      <c r="E49" s="698"/>
      <c r="F49" s="484"/>
      <c r="G49" s="21"/>
    </row>
    <row r="50" spans="1:7" s="19" customFormat="1" ht="17.25" customHeight="1" x14ac:dyDescent="0.2">
      <c r="A50" s="20">
        <f t="shared" si="2"/>
        <v>30</v>
      </c>
      <c r="B50" s="698" t="s">
        <v>49</v>
      </c>
      <c r="C50" s="698"/>
      <c r="D50" s="698"/>
      <c r="E50" s="698"/>
      <c r="F50" s="484"/>
      <c r="G50" s="35"/>
    </row>
    <row r="51" spans="1:7" s="19" customFormat="1" ht="17.25" customHeight="1" x14ac:dyDescent="0.2">
      <c r="A51" s="20">
        <f t="shared" si="2"/>
        <v>31</v>
      </c>
      <c r="B51" s="739" t="s">
        <v>115</v>
      </c>
      <c r="C51" s="739"/>
      <c r="D51" s="739"/>
      <c r="E51" s="739"/>
      <c r="F51" s="487"/>
      <c r="G51" s="21"/>
    </row>
    <row r="52" spans="1:7" s="19" customFormat="1" ht="17.25" customHeight="1" x14ac:dyDescent="0.2">
      <c r="A52" s="20">
        <f t="shared" si="2"/>
        <v>32</v>
      </c>
      <c r="B52" s="739" t="s">
        <v>116</v>
      </c>
      <c r="C52" s="739"/>
      <c r="D52" s="739"/>
      <c r="E52" s="739"/>
      <c r="F52" s="487"/>
      <c r="G52" s="29"/>
    </row>
    <row r="53" spans="1:7" ht="16.5" customHeight="1" x14ac:dyDescent="0.25">
      <c r="A53" s="43"/>
      <c r="B53" s="44"/>
      <c r="C53" s="44"/>
      <c r="D53" s="44"/>
      <c r="E53" s="44"/>
      <c r="F53" s="44"/>
    </row>
    <row r="54" spans="1:7" s="475" customFormat="1" ht="15" customHeight="1" x14ac:dyDescent="0.25">
      <c r="A54" s="656" t="s">
        <v>168</v>
      </c>
      <c r="B54" s="656"/>
      <c r="C54" s="656"/>
      <c r="D54" s="656"/>
      <c r="E54" s="656"/>
      <c r="F54" s="656"/>
      <c r="G54" s="656"/>
    </row>
    <row r="55" spans="1:7" s="475" customFormat="1" ht="15" customHeight="1" x14ac:dyDescent="0.2">
      <c r="A55" s="705" t="s">
        <v>44</v>
      </c>
      <c r="B55" s="705"/>
      <c r="C55" s="705"/>
      <c r="D55" s="705"/>
      <c r="E55" s="705"/>
      <c r="F55" s="705"/>
      <c r="G55" s="705"/>
    </row>
    <row r="56" spans="1:7" s="475" customFormat="1" ht="32.25" customHeight="1" x14ac:dyDescent="0.2">
      <c r="A56" s="705" t="s">
        <v>45</v>
      </c>
      <c r="B56" s="705"/>
      <c r="C56" s="705"/>
      <c r="D56" s="705"/>
      <c r="E56" s="705"/>
      <c r="F56" s="705"/>
      <c r="G56" s="705"/>
    </row>
    <row r="57" spans="1:7" s="475" customFormat="1" ht="15" x14ac:dyDescent="0.2">
      <c r="A57" s="706" t="s">
        <v>46</v>
      </c>
      <c r="B57" s="706"/>
      <c r="C57" s="706"/>
      <c r="D57" s="706"/>
      <c r="E57" s="706"/>
      <c r="F57" s="706"/>
      <c r="G57" s="706"/>
    </row>
    <row r="58" spans="1:7" s="475" customFormat="1" ht="15" x14ac:dyDescent="0.2">
      <c r="A58" s="706"/>
      <c r="B58" s="706"/>
      <c r="C58" s="706"/>
      <c r="D58" s="706"/>
      <c r="E58" s="706"/>
      <c r="F58" s="706"/>
    </row>
    <row r="59" spans="1:7" ht="15" x14ac:dyDescent="0.25">
      <c r="A59" s="55"/>
      <c r="B59" s="55"/>
      <c r="C59" s="55"/>
      <c r="D59" s="55"/>
      <c r="E59" s="55"/>
      <c r="F59" s="55"/>
    </row>
    <row r="60" spans="1:7" x14ac:dyDescent="0.2">
      <c r="A60" s="650" t="s">
        <v>47</v>
      </c>
      <c r="B60" s="650"/>
      <c r="C60" s="650"/>
      <c r="D60" s="650"/>
      <c r="E60" s="650"/>
      <c r="F60" s="650"/>
    </row>
  </sheetData>
  <mergeCells count="57"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6:E36"/>
    <mergeCell ref="B39:E39"/>
    <mergeCell ref="F8:F9"/>
    <mergeCell ref="G8:G9"/>
    <mergeCell ref="B10:E10"/>
    <mergeCell ref="A11:G11"/>
    <mergeCell ref="B12:E12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F13" sqref="F13"/>
    </sheetView>
  </sheetViews>
  <sheetFormatPr defaultRowHeight="12.75" outlineLevelRow="1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 x14ac:dyDescent="0.2">
      <c r="E1" s="2"/>
      <c r="G1" s="47" t="s">
        <v>535</v>
      </c>
    </row>
    <row r="2" spans="1:19" ht="14.25" x14ac:dyDescent="0.2">
      <c r="A2" s="726" t="s">
        <v>422</v>
      </c>
      <c r="B2" s="726"/>
      <c r="C2" s="726"/>
      <c r="D2" s="726"/>
      <c r="E2" s="726"/>
      <c r="F2" s="726"/>
      <c r="G2" s="726"/>
      <c r="N2" s="46"/>
      <c r="O2" s="46"/>
      <c r="P2" s="46"/>
      <c r="Q2" s="46"/>
    </row>
    <row r="3" spans="1:19" s="3" customFormat="1" ht="16.5" customHeight="1" x14ac:dyDescent="0.2">
      <c r="A3" s="686" t="s">
        <v>502</v>
      </c>
      <c r="B3" s="686"/>
      <c r="C3" s="686"/>
      <c r="D3" s="686"/>
      <c r="E3" s="686"/>
      <c r="F3" s="686"/>
      <c r="G3" s="686"/>
      <c r="N3" s="48"/>
      <c r="O3" s="48"/>
      <c r="P3" s="48"/>
      <c r="Q3" s="48"/>
      <c r="R3" s="48"/>
      <c r="S3" s="49"/>
    </row>
    <row r="4" spans="1:19" s="3" customFormat="1" ht="19.5" customHeight="1" x14ac:dyDescent="0.2">
      <c r="A4" s="686"/>
      <c r="B4" s="686"/>
      <c r="C4" s="686"/>
      <c r="D4" s="686"/>
      <c r="E4" s="686"/>
      <c r="F4" s="686"/>
      <c r="G4" s="686"/>
      <c r="N4" s="49"/>
      <c r="O4" s="49"/>
      <c r="P4" s="49"/>
      <c r="Q4" s="49"/>
      <c r="R4" s="49"/>
      <c r="S4" s="49"/>
    </row>
    <row r="5" spans="1:19" s="3" customFormat="1" ht="18" customHeight="1" x14ac:dyDescent="0.2">
      <c r="A5" s="640" t="s">
        <v>68</v>
      </c>
      <c r="B5" s="640"/>
      <c r="C5" s="640"/>
      <c r="D5" s="640"/>
      <c r="E5" s="640"/>
      <c r="F5" s="83"/>
    </row>
    <row r="6" spans="1:19" s="3" customFormat="1" ht="18" customHeight="1" x14ac:dyDescent="0.2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 x14ac:dyDescent="0.2">
      <c r="A7" s="697" t="s">
        <v>4</v>
      </c>
      <c r="B7" s="703" t="s">
        <v>5</v>
      </c>
      <c r="C7" s="703"/>
      <c r="D7" s="703"/>
      <c r="E7" s="703"/>
      <c r="F7" s="754" t="s">
        <v>349</v>
      </c>
      <c r="G7" s="754" t="s">
        <v>43</v>
      </c>
    </row>
    <row r="8" spans="1:19" s="12" customFormat="1" ht="42.75" customHeight="1" x14ac:dyDescent="0.2">
      <c r="A8" s="697"/>
      <c r="B8" s="703"/>
      <c r="C8" s="703"/>
      <c r="D8" s="703"/>
      <c r="E8" s="703"/>
      <c r="F8" s="755"/>
      <c r="G8" s="755"/>
    </row>
    <row r="9" spans="1:19" s="18" customFormat="1" ht="13.5" x14ac:dyDescent="0.2">
      <c r="A9" s="557">
        <v>1</v>
      </c>
      <c r="B9" s="704">
        <v>2</v>
      </c>
      <c r="C9" s="704"/>
      <c r="D9" s="704"/>
      <c r="E9" s="704"/>
      <c r="F9" s="557">
        <v>3</v>
      </c>
      <c r="G9" s="557">
        <v>4</v>
      </c>
    </row>
    <row r="10" spans="1:19" s="19" customFormat="1" ht="17.25" customHeight="1" x14ac:dyDescent="0.2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 x14ac:dyDescent="0.2">
      <c r="A11" s="20">
        <v>1</v>
      </c>
      <c r="B11" s="687" t="str">
        <f>'Приложение 8 к Ф4'!B16:E16</f>
        <v xml:space="preserve">ФОТ буровой бригады </v>
      </c>
      <c r="C11" s="688"/>
      <c r="D11" s="688"/>
      <c r="E11" s="689"/>
      <c r="F11" s="547"/>
      <c r="G11" s="21" t="s">
        <v>447</v>
      </c>
    </row>
    <row r="12" spans="1:19" s="19" customFormat="1" ht="17.25" customHeight="1" x14ac:dyDescent="0.2">
      <c r="A12" s="20">
        <f>A11+1</f>
        <v>2</v>
      </c>
      <c r="B12" s="687" t="str">
        <f>'Приложение 8 к Ф4'!B17:E17</f>
        <v xml:space="preserve">Отчисления от ФОТ </v>
      </c>
      <c r="C12" s="688"/>
      <c r="D12" s="688"/>
      <c r="E12" s="689"/>
      <c r="F12" s="85"/>
    </row>
    <row r="13" spans="1:19" s="19" customFormat="1" ht="41.25" customHeight="1" x14ac:dyDescent="0.2">
      <c r="A13" s="20">
        <f t="shared" ref="A13:A23" si="0">A12+1</f>
        <v>3</v>
      </c>
      <c r="B13" s="687" t="str">
        <f>'Приложение 8 к Ф4'!B18:E18</f>
        <v>Амортизация / аренда МБУ
(включая буровое оборудование)</v>
      </c>
      <c r="C13" s="688"/>
      <c r="D13" s="688"/>
      <c r="E13" s="689"/>
      <c r="F13" s="85"/>
      <c r="G13" s="21" t="s">
        <v>448</v>
      </c>
    </row>
    <row r="14" spans="1:19" s="19" customFormat="1" ht="15" customHeight="1" x14ac:dyDescent="0.2">
      <c r="A14" s="20">
        <f t="shared" si="0"/>
        <v>4</v>
      </c>
      <c r="B14" s="687" t="str">
        <f>'Приложение 8 к Ф4'!B19:E19</f>
        <v>Амортизация / аренда бригадного хозяйства</v>
      </c>
      <c r="C14" s="688"/>
      <c r="D14" s="688"/>
      <c r="E14" s="689"/>
      <c r="F14" s="547"/>
      <c r="G14" s="21" t="s">
        <v>449</v>
      </c>
    </row>
    <row r="15" spans="1:19" s="19" customFormat="1" ht="17.25" customHeight="1" x14ac:dyDescent="0.2">
      <c r="A15" s="20">
        <f t="shared" si="0"/>
        <v>5</v>
      </c>
      <c r="B15" s="687" t="str">
        <f>'Приложение 8 к Ф4'!B20:E20</f>
        <v>Энергозатраты</v>
      </c>
      <c r="C15" s="688"/>
      <c r="D15" s="688"/>
      <c r="E15" s="689"/>
      <c r="F15" s="547"/>
      <c r="G15" s="21" t="s">
        <v>450</v>
      </c>
    </row>
    <row r="16" spans="1:19" s="19" customFormat="1" ht="15" customHeight="1" x14ac:dyDescent="0.2">
      <c r="A16" s="20">
        <f>A15+1</f>
        <v>6</v>
      </c>
      <c r="B16" s="687" t="str">
        <f>'Приложение 8 к Ф4'!B21:E21</f>
        <v>Прочие материалы</v>
      </c>
      <c r="C16" s="688"/>
      <c r="D16" s="688"/>
      <c r="E16" s="689"/>
      <c r="F16" s="547"/>
      <c r="G16" s="21" t="s">
        <v>451</v>
      </c>
    </row>
    <row r="17" spans="1:7" s="19" customFormat="1" ht="17.25" customHeight="1" x14ac:dyDescent="0.2">
      <c r="A17" s="20">
        <f t="shared" si="0"/>
        <v>7</v>
      </c>
      <c r="B17" s="687" t="str">
        <f>'Приложение 8 к Ф4'!B22:E22</f>
        <v>Износ бурильных труб / аренда бурильных труб</v>
      </c>
      <c r="C17" s="688"/>
      <c r="D17" s="688"/>
      <c r="E17" s="689"/>
      <c r="F17" s="547"/>
      <c r="G17" s="21" t="s">
        <v>452</v>
      </c>
    </row>
    <row r="18" spans="1:7" s="19" customFormat="1" ht="17.25" customHeight="1" x14ac:dyDescent="0.2">
      <c r="A18" s="20">
        <f t="shared" si="0"/>
        <v>8</v>
      </c>
      <c r="B18" s="687" t="str">
        <f>'Приложение 8 к Ф4'!B23:E23</f>
        <v xml:space="preserve">Содержание бурового оборудования </v>
      </c>
      <c r="C18" s="688"/>
      <c r="D18" s="688"/>
      <c r="E18" s="689"/>
      <c r="F18" s="547"/>
      <c r="G18" s="21" t="s">
        <v>453</v>
      </c>
    </row>
    <row r="19" spans="1:7" s="19" customFormat="1" ht="17.25" customHeight="1" x14ac:dyDescent="0.2">
      <c r="A19" s="20">
        <f t="shared" si="0"/>
        <v>9</v>
      </c>
      <c r="B19" s="687" t="str">
        <f>'Приложение 8 к Ф4'!B24:E24</f>
        <v xml:space="preserve">Пароводоснабжение (с учетом нефти)                                                                                                     </v>
      </c>
      <c r="C19" s="688"/>
      <c r="D19" s="688"/>
      <c r="E19" s="689"/>
      <c r="F19" s="551"/>
      <c r="G19" s="21" t="s">
        <v>454</v>
      </c>
    </row>
    <row r="20" spans="1:7" s="19" customFormat="1" ht="33.75" customHeight="1" x14ac:dyDescent="0.2">
      <c r="A20" s="20">
        <f t="shared" si="0"/>
        <v>10</v>
      </c>
      <c r="B20" s="687" t="str">
        <f>'Приложение 8 к Ф4'!B25:E25</f>
        <v>Затраты на ГСМ для работы силовых приводов, механизмов МБУ (не включает затраты на ГСМ для ДЭС)</v>
      </c>
      <c r="C20" s="688"/>
      <c r="D20" s="688"/>
      <c r="E20" s="689"/>
      <c r="F20" s="551"/>
      <c r="G20" s="21" t="s">
        <v>455</v>
      </c>
    </row>
    <row r="21" spans="1:7" s="19" customFormat="1" ht="17.25" customHeight="1" x14ac:dyDescent="0.2">
      <c r="A21" s="20">
        <f t="shared" si="0"/>
        <v>11</v>
      </c>
      <c r="B21" s="687" t="str">
        <f>'Приложение 8 к Ф4'!B26:E26</f>
        <v>Затраты по утилизации бурового раствора, бурового шлама</v>
      </c>
      <c r="C21" s="688"/>
      <c r="D21" s="688"/>
      <c r="E21" s="689"/>
      <c r="F21" s="551"/>
      <c r="G21" s="21" t="s">
        <v>385</v>
      </c>
    </row>
    <row r="22" spans="1:7" s="19" customFormat="1" ht="17.25" customHeight="1" x14ac:dyDescent="0.2">
      <c r="A22" s="20">
        <f t="shared" si="0"/>
        <v>12</v>
      </c>
      <c r="B22" s="687" t="str">
        <f>'Приложение 8 к Ф4'!B27:E27</f>
        <v>…</v>
      </c>
      <c r="C22" s="688"/>
      <c r="D22" s="688"/>
      <c r="E22" s="689"/>
      <c r="F22" s="551"/>
      <c r="G22" s="21"/>
    </row>
    <row r="23" spans="1:7" s="19" customFormat="1" ht="17.25" customHeight="1" x14ac:dyDescent="0.2">
      <c r="A23" s="20">
        <f t="shared" si="0"/>
        <v>13</v>
      </c>
      <c r="B23" s="687" t="s">
        <v>59</v>
      </c>
      <c r="C23" s="688"/>
      <c r="D23" s="688"/>
      <c r="E23" s="689"/>
      <c r="F23" s="551"/>
      <c r="G23" s="575"/>
    </row>
    <row r="24" spans="1:7" s="19" customFormat="1" ht="17.25" customHeight="1" x14ac:dyDescent="0.2">
      <c r="A24" s="65">
        <f>A23+1</f>
        <v>14</v>
      </c>
      <c r="B24" s="690" t="s">
        <v>16</v>
      </c>
      <c r="C24" s="691"/>
      <c r="D24" s="691"/>
      <c r="E24" s="692"/>
      <c r="F24" s="553"/>
      <c r="G24" s="63"/>
    </row>
    <row r="25" spans="1:7" s="19" customFormat="1" ht="17.25" customHeight="1" x14ac:dyDescent="0.2">
      <c r="A25" s="676" t="s">
        <v>31</v>
      </c>
      <c r="B25" s="677"/>
      <c r="C25" s="677"/>
      <c r="D25" s="677"/>
      <c r="E25" s="677"/>
      <c r="F25" s="753"/>
      <c r="G25" s="682" t="s">
        <v>456</v>
      </c>
    </row>
    <row r="26" spans="1:7" s="19" customFormat="1" ht="18.75" customHeight="1" x14ac:dyDescent="0.2">
      <c r="A26" s="68">
        <f>A24+1</f>
        <v>15</v>
      </c>
      <c r="B26" s="698" t="str">
        <f>'Приложение 10 к Форме 4'!B26:E26</f>
        <v>Транспортные расходы по перевозке вахт</v>
      </c>
      <c r="C26" s="698"/>
      <c r="D26" s="698"/>
      <c r="E26" s="698"/>
      <c r="F26" s="549"/>
      <c r="G26" s="683"/>
    </row>
    <row r="27" spans="1:7" s="19" customFormat="1" ht="16.5" customHeight="1" x14ac:dyDescent="0.2">
      <c r="A27" s="68">
        <f>A26+1</f>
        <v>16</v>
      </c>
      <c r="B27" s="698" t="str">
        <f>'Приложение 10 к Форме 4'!B27:E27</f>
        <v>Прочая спец. техника</v>
      </c>
      <c r="C27" s="698"/>
      <c r="D27" s="698"/>
      <c r="E27" s="698"/>
      <c r="F27" s="549"/>
      <c r="G27" s="683"/>
    </row>
    <row r="28" spans="1:7" s="19" customFormat="1" ht="16.5" customHeight="1" x14ac:dyDescent="0.2">
      <c r="A28" s="68">
        <f>A27+1</f>
        <v>17</v>
      </c>
      <c r="B28" s="698" t="str">
        <f>'Приложение 10 к Форме 4'!B28:E28</f>
        <v>…</v>
      </c>
      <c r="C28" s="698"/>
      <c r="D28" s="698"/>
      <c r="E28" s="698"/>
      <c r="F28" s="549"/>
      <c r="G28" s="683"/>
    </row>
    <row r="29" spans="1:7" s="19" customFormat="1" ht="16.5" customHeight="1" x14ac:dyDescent="0.2">
      <c r="A29" s="68">
        <f>A28+1</f>
        <v>18</v>
      </c>
      <c r="B29" s="698" t="str">
        <f>'Приложение 10 к Форме 4'!B29:E29</f>
        <v>…</v>
      </c>
      <c r="C29" s="698"/>
      <c r="D29" s="698"/>
      <c r="E29" s="698"/>
      <c r="F29" s="549"/>
      <c r="G29" s="683"/>
    </row>
    <row r="30" spans="1:7" s="19" customFormat="1" ht="16.5" customHeight="1" x14ac:dyDescent="0.2">
      <c r="A30" s="68">
        <f>A29+1</f>
        <v>19</v>
      </c>
      <c r="B30" s="698" t="str">
        <f>'Приложение 10 к Форме 4'!B30:E30</f>
        <v>…</v>
      </c>
      <c r="C30" s="698"/>
      <c r="D30" s="698"/>
      <c r="E30" s="698"/>
      <c r="F30" s="549"/>
      <c r="G30" s="684"/>
    </row>
    <row r="31" spans="1:7" s="19" customFormat="1" ht="17.25" customHeight="1" x14ac:dyDescent="0.2">
      <c r="A31" s="69">
        <f>A30+1</f>
        <v>20</v>
      </c>
      <c r="B31" s="710" t="s">
        <v>35</v>
      </c>
      <c r="C31" s="710"/>
      <c r="D31" s="710"/>
      <c r="E31" s="710"/>
      <c r="F31" s="550"/>
      <c r="G31" s="64"/>
    </row>
    <row r="32" spans="1:7" s="34" customFormat="1" ht="17.25" customHeight="1" x14ac:dyDescent="0.25">
      <c r="A32" s="676" t="s">
        <v>20</v>
      </c>
      <c r="B32" s="677"/>
      <c r="C32" s="677"/>
      <c r="D32" s="677"/>
      <c r="E32" s="677"/>
      <c r="F32" s="677"/>
      <c r="G32" s="677"/>
    </row>
    <row r="33" spans="1:7" s="19" customFormat="1" ht="30.75" customHeight="1" x14ac:dyDescent="0.2">
      <c r="A33" s="20">
        <f>A31+1</f>
        <v>21</v>
      </c>
      <c r="B33" s="707" t="str">
        <f>'Приложение 9 к Ф4'!B43</f>
        <v xml:space="preserve">Инженерное сопровождение буровых растворов, в том числе: </v>
      </c>
      <c r="C33" s="708"/>
      <c r="D33" s="708"/>
      <c r="E33" s="709"/>
      <c r="F33" s="548"/>
      <c r="G33" s="21" t="s">
        <v>385</v>
      </c>
    </row>
    <row r="34" spans="1:7" s="19" customFormat="1" ht="15" x14ac:dyDescent="0.2">
      <c r="A34" s="20" t="s">
        <v>381</v>
      </c>
      <c r="B34" s="679" t="str">
        <f>'Приложение 9 к Ф4'!B44</f>
        <v>инженерный сервис</v>
      </c>
      <c r="C34" s="680"/>
      <c r="D34" s="680"/>
      <c r="E34" s="681"/>
      <c r="F34" s="548"/>
      <c r="G34" s="21" t="s">
        <v>385</v>
      </c>
    </row>
    <row r="35" spans="1:7" s="19" customFormat="1" ht="15" x14ac:dyDescent="0.2">
      <c r="A35" s="20" t="s">
        <v>368</v>
      </c>
      <c r="B35" s="679" t="str">
        <f>'Приложение 9 к Ф4'!B45</f>
        <v>стоимость материалов (хим. реагентов)</v>
      </c>
      <c r="C35" s="680"/>
      <c r="D35" s="680"/>
      <c r="E35" s="681"/>
      <c r="F35" s="548"/>
      <c r="G35" s="21" t="s">
        <v>385</v>
      </c>
    </row>
    <row r="36" spans="1:7" s="19" customFormat="1" ht="15" x14ac:dyDescent="0.2">
      <c r="A36" s="20">
        <f>A33+1</f>
        <v>22</v>
      </c>
      <c r="B36" s="707" t="s">
        <v>372</v>
      </c>
      <c r="C36" s="708"/>
      <c r="D36" s="708"/>
      <c r="E36" s="709"/>
      <c r="F36" s="548"/>
      <c r="G36" s="21" t="s">
        <v>385</v>
      </c>
    </row>
    <row r="37" spans="1:7" s="19" customFormat="1" ht="15" hidden="1" outlineLevel="1" x14ac:dyDescent="0.2">
      <c r="A37" s="20">
        <f t="shared" ref="A37" si="1">A36+1</f>
        <v>23</v>
      </c>
      <c r="B37" s="707" t="str">
        <f>'Приложение 9 к Ф4'!B47</f>
        <v>Работы по цементированию хвостовика, в том числе:</v>
      </c>
      <c r="C37" s="708"/>
      <c r="D37" s="708"/>
      <c r="E37" s="709"/>
      <c r="F37" s="548"/>
      <c r="G37" s="21" t="s">
        <v>385</v>
      </c>
    </row>
    <row r="38" spans="1:7" s="19" customFormat="1" ht="15" hidden="1" outlineLevel="1" x14ac:dyDescent="0.2">
      <c r="A38" s="20" t="s">
        <v>370</v>
      </c>
      <c r="B38" s="679" t="str">
        <f>'Приложение 9 к Ф4'!B48</f>
        <v>скважинно-операция</v>
      </c>
      <c r="C38" s="680"/>
      <c r="D38" s="680"/>
      <c r="E38" s="681"/>
      <c r="F38" s="548"/>
      <c r="G38" s="21" t="s">
        <v>385</v>
      </c>
    </row>
    <row r="39" spans="1:7" s="19" customFormat="1" ht="15" hidden="1" outlineLevel="1" x14ac:dyDescent="0.2">
      <c r="A39" s="20" t="s">
        <v>371</v>
      </c>
      <c r="B39" s="679" t="str">
        <f>'Приложение 9 к Ф4'!B49</f>
        <v>стоимость материалов (цемент)</v>
      </c>
      <c r="C39" s="680"/>
      <c r="D39" s="680"/>
      <c r="E39" s="681"/>
      <c r="F39" s="548"/>
      <c r="G39" s="21" t="s">
        <v>385</v>
      </c>
    </row>
    <row r="40" spans="1:7" s="19" customFormat="1" ht="15" collapsed="1" x14ac:dyDescent="0.2">
      <c r="A40" s="20">
        <f>A36+1</f>
        <v>23</v>
      </c>
      <c r="B40" s="687" t="s">
        <v>424</v>
      </c>
      <c r="C40" s="688"/>
      <c r="D40" s="688"/>
      <c r="E40" s="689"/>
      <c r="F40" s="547"/>
      <c r="G40" s="21" t="s">
        <v>385</v>
      </c>
    </row>
    <row r="41" spans="1:7" s="19" customFormat="1" ht="15" x14ac:dyDescent="0.2">
      <c r="A41" s="20" t="s">
        <v>370</v>
      </c>
      <c r="B41" s="679" t="str">
        <f>'Приложение 9 к Ф4'!B51</f>
        <v>инклометрия + модуль гамма каротажа</v>
      </c>
      <c r="C41" s="680"/>
      <c r="D41" s="680"/>
      <c r="E41" s="681"/>
      <c r="F41" s="547"/>
      <c r="G41" s="21" t="s">
        <v>385</v>
      </c>
    </row>
    <row r="42" spans="1:7" s="19" customFormat="1" ht="15" x14ac:dyDescent="0.2">
      <c r="A42" s="20" t="s">
        <v>371</v>
      </c>
      <c r="B42" s="679" t="s">
        <v>423</v>
      </c>
      <c r="C42" s="680"/>
      <c r="D42" s="680"/>
      <c r="E42" s="681"/>
      <c r="F42" s="547"/>
      <c r="G42" s="21" t="s">
        <v>385</v>
      </c>
    </row>
    <row r="43" spans="1:7" s="19" customFormat="1" ht="41.25" customHeight="1" x14ac:dyDescent="0.2">
      <c r="A43" s="20">
        <f>A40+1</f>
        <v>24</v>
      </c>
      <c r="B43" s="687" t="str">
        <f>'Приложение 11 к Форме 4'!B44:E44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88"/>
      <c r="D43" s="688"/>
      <c r="E43" s="689"/>
      <c r="F43" s="621"/>
      <c r="G43" s="21" t="s">
        <v>385</v>
      </c>
    </row>
    <row r="44" spans="1:7" s="19" customFormat="1" ht="33.75" customHeight="1" x14ac:dyDescent="0.2">
      <c r="A44" s="20">
        <f>A43+1</f>
        <v>25</v>
      </c>
      <c r="B44" s="687" t="s">
        <v>59</v>
      </c>
      <c r="C44" s="688"/>
      <c r="D44" s="688"/>
      <c r="E44" s="689"/>
      <c r="F44" s="547"/>
      <c r="G44" s="21" t="s">
        <v>385</v>
      </c>
    </row>
    <row r="45" spans="1:7" s="19" customFormat="1" ht="33.75" customHeight="1" x14ac:dyDescent="0.2">
      <c r="A45" s="20">
        <f>A44+1</f>
        <v>26</v>
      </c>
      <c r="B45" s="687" t="s">
        <v>59</v>
      </c>
      <c r="C45" s="688"/>
      <c r="D45" s="688"/>
      <c r="E45" s="689"/>
      <c r="F45" s="621"/>
      <c r="G45" s="21" t="s">
        <v>385</v>
      </c>
    </row>
    <row r="46" spans="1:7" s="19" customFormat="1" ht="17.25" customHeight="1" x14ac:dyDescent="0.2">
      <c r="A46" s="65">
        <f>A45+1</f>
        <v>27</v>
      </c>
      <c r="B46" s="690" t="s">
        <v>30</v>
      </c>
      <c r="C46" s="691"/>
      <c r="D46" s="691"/>
      <c r="E46" s="692"/>
      <c r="F46" s="553"/>
      <c r="G46" s="64"/>
    </row>
    <row r="47" spans="1:7" s="19" customFormat="1" ht="17.25" customHeight="1" x14ac:dyDescent="0.2">
      <c r="A47" s="591">
        <f>A46+1</f>
        <v>28</v>
      </c>
      <c r="B47" s="702" t="s">
        <v>36</v>
      </c>
      <c r="C47" s="702"/>
      <c r="D47" s="702"/>
      <c r="E47" s="702"/>
      <c r="F47" s="552"/>
      <c r="G47" s="35"/>
    </row>
    <row r="48" spans="1:7" s="19" customFormat="1" ht="17.25" customHeight="1" x14ac:dyDescent="0.2">
      <c r="A48" s="66">
        <f>A47+1</f>
        <v>29</v>
      </c>
      <c r="B48" s="698" t="s">
        <v>48</v>
      </c>
      <c r="C48" s="698"/>
      <c r="D48" s="698"/>
      <c r="E48" s="698"/>
      <c r="F48" s="549"/>
      <c r="G48" s="21"/>
    </row>
    <row r="49" spans="1:7" s="19" customFormat="1" ht="17.25" customHeight="1" x14ac:dyDescent="0.2">
      <c r="A49" s="66">
        <f t="shared" ref="A49:A51" si="2">A48+1</f>
        <v>30</v>
      </c>
      <c r="B49" s="698" t="s">
        <v>49</v>
      </c>
      <c r="C49" s="698"/>
      <c r="D49" s="698"/>
      <c r="E49" s="698"/>
      <c r="F49" s="549"/>
      <c r="G49" s="35"/>
    </row>
    <row r="50" spans="1:7" s="19" customFormat="1" ht="17.25" customHeight="1" x14ac:dyDescent="0.2">
      <c r="A50" s="66">
        <f t="shared" si="2"/>
        <v>31</v>
      </c>
      <c r="B50" s="739" t="s">
        <v>115</v>
      </c>
      <c r="C50" s="739"/>
      <c r="D50" s="739"/>
      <c r="E50" s="739"/>
      <c r="F50" s="571"/>
      <c r="G50" s="21"/>
    </row>
    <row r="51" spans="1:7" s="19" customFormat="1" ht="17.25" customHeight="1" x14ac:dyDescent="0.2">
      <c r="A51" s="66">
        <f t="shared" si="2"/>
        <v>32</v>
      </c>
      <c r="B51" s="739" t="s">
        <v>116</v>
      </c>
      <c r="C51" s="739"/>
      <c r="D51" s="739"/>
      <c r="E51" s="739"/>
      <c r="F51" s="571"/>
      <c r="G51" s="29"/>
    </row>
    <row r="52" spans="1:7" ht="16.5" customHeight="1" x14ac:dyDescent="0.25">
      <c r="A52" s="43"/>
      <c r="B52" s="44"/>
      <c r="C52" s="44"/>
      <c r="D52" s="44"/>
      <c r="E52" s="44"/>
      <c r="F52" s="44"/>
    </row>
    <row r="53" spans="1:7" s="475" customFormat="1" ht="15" customHeight="1" x14ac:dyDescent="0.25">
      <c r="A53" s="656" t="s">
        <v>168</v>
      </c>
      <c r="B53" s="656"/>
      <c r="C53" s="656"/>
      <c r="D53" s="656"/>
      <c r="E53" s="656"/>
      <c r="F53" s="656"/>
      <c r="G53" s="656"/>
    </row>
    <row r="54" spans="1:7" s="475" customFormat="1" ht="15" customHeight="1" x14ac:dyDescent="0.2">
      <c r="A54" s="705" t="s">
        <v>44</v>
      </c>
      <c r="B54" s="705"/>
      <c r="C54" s="705"/>
      <c r="D54" s="705"/>
      <c r="E54" s="705"/>
      <c r="F54" s="705"/>
      <c r="G54" s="705"/>
    </row>
    <row r="55" spans="1:7" s="475" customFormat="1" ht="32.25" customHeight="1" x14ac:dyDescent="0.2">
      <c r="A55" s="705" t="s">
        <v>45</v>
      </c>
      <c r="B55" s="705"/>
      <c r="C55" s="705"/>
      <c r="D55" s="705"/>
      <c r="E55" s="705"/>
      <c r="F55" s="705"/>
      <c r="G55" s="705"/>
    </row>
    <row r="56" spans="1:7" s="475" customFormat="1" ht="15" x14ac:dyDescent="0.2">
      <c r="A56" s="706" t="s">
        <v>46</v>
      </c>
      <c r="B56" s="706"/>
      <c r="C56" s="706"/>
      <c r="D56" s="706"/>
      <c r="E56" s="706"/>
      <c r="F56" s="706"/>
      <c r="G56" s="706"/>
    </row>
    <row r="57" spans="1:7" s="475" customFormat="1" ht="15" x14ac:dyDescent="0.2">
      <c r="A57" s="706"/>
      <c r="B57" s="706"/>
      <c r="C57" s="706"/>
      <c r="D57" s="706"/>
      <c r="E57" s="706"/>
      <c r="F57" s="706"/>
    </row>
    <row r="58" spans="1:7" ht="15" x14ac:dyDescent="0.25">
      <c r="A58" s="55"/>
      <c r="B58" s="55"/>
      <c r="C58" s="55"/>
      <c r="D58" s="55"/>
      <c r="E58" s="55"/>
      <c r="F58" s="55"/>
    </row>
    <row r="59" spans="1:7" x14ac:dyDescent="0.2">
      <c r="A59" s="650" t="s">
        <v>47</v>
      </c>
      <c r="B59" s="650"/>
      <c r="C59" s="650"/>
      <c r="D59" s="650"/>
      <c r="E59" s="650"/>
      <c r="F59" s="650"/>
    </row>
  </sheetData>
  <mergeCells count="57">
    <mergeCell ref="A57:F57"/>
    <mergeCell ref="A59:F59"/>
    <mergeCell ref="B50:E50"/>
    <mergeCell ref="B51:E51"/>
    <mergeCell ref="A53:G53"/>
    <mergeCell ref="A54:G54"/>
    <mergeCell ref="A55:G55"/>
    <mergeCell ref="A56:G56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:G2"/>
    <mergeCell ref="A3:G4"/>
    <mergeCell ref="A5:E5"/>
    <mergeCell ref="A7:A8"/>
    <mergeCell ref="B7:E8"/>
    <mergeCell ref="F7:F8"/>
    <mergeCell ref="G7:G8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G14" sqref="G14"/>
    </sheetView>
  </sheetViews>
  <sheetFormatPr defaultRowHeight="12.75" x14ac:dyDescent="0.2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 x14ac:dyDescent="0.25">
      <c r="D1" s="123"/>
      <c r="E1" s="123"/>
      <c r="F1" s="123"/>
      <c r="G1" s="47" t="s">
        <v>509</v>
      </c>
    </row>
    <row r="2" spans="1:7" x14ac:dyDescent="0.2">
      <c r="A2" s="659" t="s">
        <v>386</v>
      </c>
      <c r="B2" s="659"/>
      <c r="C2" s="659"/>
      <c r="D2" s="659"/>
      <c r="E2" s="659"/>
      <c r="F2" s="659"/>
      <c r="G2" s="659"/>
    </row>
    <row r="3" spans="1:7" ht="14.25" customHeight="1" x14ac:dyDescent="0.2">
      <c r="A3" s="666" t="s">
        <v>492</v>
      </c>
      <c r="B3" s="666"/>
      <c r="C3" s="666"/>
      <c r="D3" s="666"/>
      <c r="E3" s="666"/>
      <c r="F3" s="666"/>
      <c r="G3" s="666"/>
    </row>
    <row r="4" spans="1:7" ht="14.25" customHeight="1" x14ac:dyDescent="0.2">
      <c r="A4" s="666"/>
      <c r="B4" s="666"/>
      <c r="C4" s="666"/>
      <c r="D4" s="666"/>
      <c r="E4" s="666"/>
      <c r="F4" s="666"/>
      <c r="G4" s="666"/>
    </row>
    <row r="5" spans="1:7" ht="15.75" x14ac:dyDescent="0.2">
      <c r="A5" s="640" t="s">
        <v>68</v>
      </c>
      <c r="B5" s="640"/>
      <c r="C5" s="640"/>
      <c r="D5" s="640"/>
      <c r="E5" s="640"/>
      <c r="F5" s="83"/>
      <c r="G5" s="511"/>
    </row>
    <row r="6" spans="1:7" ht="15.75" x14ac:dyDescent="0.2">
      <c r="A6" s="640" t="s">
        <v>343</v>
      </c>
      <c r="B6" s="640"/>
      <c r="C6" s="640"/>
      <c r="D6" s="640"/>
      <c r="E6" s="640"/>
      <c r="F6" s="83"/>
      <c r="G6" s="511"/>
    </row>
    <row r="7" spans="1:7" ht="16.5" thickBot="1" x14ac:dyDescent="0.25">
      <c r="A7" s="92"/>
      <c r="B7" s="92"/>
      <c r="C7" s="92"/>
      <c r="D7" s="92"/>
      <c r="E7" s="92"/>
      <c r="F7" s="92"/>
      <c r="G7" s="50" t="s">
        <v>360</v>
      </c>
    </row>
    <row r="8" spans="1:7" ht="23.25" customHeight="1" x14ac:dyDescent="0.2">
      <c r="A8" s="660" t="s">
        <v>70</v>
      </c>
      <c r="B8" s="662" t="s">
        <v>71</v>
      </c>
      <c r="C8" s="662" t="s">
        <v>72</v>
      </c>
      <c r="D8" s="664" t="s">
        <v>73</v>
      </c>
      <c r="E8" s="665"/>
      <c r="F8" s="662" t="s">
        <v>74</v>
      </c>
      <c r="G8" s="657" t="s">
        <v>75</v>
      </c>
    </row>
    <row r="9" spans="1:7" ht="27.75" customHeight="1" x14ac:dyDescent="0.2">
      <c r="A9" s="661"/>
      <c r="B9" s="663"/>
      <c r="C9" s="663"/>
      <c r="D9" s="94" t="s">
        <v>76</v>
      </c>
      <c r="E9" s="94" t="s">
        <v>77</v>
      </c>
      <c r="F9" s="663"/>
      <c r="G9" s="658"/>
    </row>
    <row r="10" spans="1:7" ht="11.25" customHeight="1" x14ac:dyDescent="0.2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 x14ac:dyDescent="0.2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 x14ac:dyDescent="0.25">
      <c r="A12" s="97"/>
      <c r="B12" s="98" t="s">
        <v>79</v>
      </c>
      <c r="C12" s="99"/>
      <c r="D12" s="100"/>
      <c r="E12" s="100"/>
      <c r="F12" s="100"/>
      <c r="G12" s="101"/>
    </row>
    <row r="13" spans="1:7" ht="15" x14ac:dyDescent="0.2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 x14ac:dyDescent="0.2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 x14ac:dyDescent="0.25">
      <c r="A15" s="102"/>
      <c r="B15" s="103" t="s">
        <v>83</v>
      </c>
      <c r="C15" s="105"/>
      <c r="D15" s="105"/>
      <c r="E15" s="105"/>
      <c r="F15" s="105"/>
      <c r="G15" s="106"/>
    </row>
    <row r="16" spans="1:7" ht="15" x14ac:dyDescent="0.25">
      <c r="A16" s="102"/>
      <c r="B16" s="107" t="s">
        <v>84</v>
      </c>
      <c r="C16" s="105"/>
      <c r="D16" s="105"/>
      <c r="E16" s="105"/>
      <c r="F16" s="105"/>
      <c r="G16" s="106"/>
    </row>
    <row r="17" spans="1:7" ht="15" x14ac:dyDescent="0.2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 x14ac:dyDescent="0.2">
      <c r="A18" s="108" t="s">
        <v>87</v>
      </c>
      <c r="B18" s="673" t="s">
        <v>17</v>
      </c>
      <c r="C18" s="674"/>
      <c r="D18" s="674"/>
      <c r="E18" s="674"/>
      <c r="F18" s="674"/>
      <c r="G18" s="675"/>
    </row>
    <row r="19" spans="1:7" ht="48" x14ac:dyDescent="0.25">
      <c r="A19" s="108"/>
      <c r="B19" s="98" t="s">
        <v>88</v>
      </c>
      <c r="C19" s="110" t="s">
        <v>89</v>
      </c>
      <c r="D19" s="667"/>
      <c r="E19" s="668"/>
      <c r="F19" s="668"/>
      <c r="G19" s="669"/>
    </row>
    <row r="20" spans="1:7" ht="15" x14ac:dyDescent="0.25">
      <c r="A20" s="102" t="s">
        <v>90</v>
      </c>
      <c r="B20" s="103"/>
      <c r="C20" s="111"/>
      <c r="D20" s="105"/>
      <c r="E20" s="105"/>
      <c r="F20" s="105"/>
      <c r="G20" s="106"/>
    </row>
    <row r="21" spans="1:7" ht="15" x14ac:dyDescent="0.25">
      <c r="A21" s="102" t="s">
        <v>91</v>
      </c>
      <c r="B21" s="103"/>
      <c r="C21" s="105"/>
      <c r="D21" s="105"/>
      <c r="E21" s="105"/>
      <c r="F21" s="105"/>
      <c r="G21" s="106"/>
    </row>
    <row r="22" spans="1:7" ht="15" x14ac:dyDescent="0.25">
      <c r="A22" s="102"/>
      <c r="B22" s="105" t="s">
        <v>83</v>
      </c>
      <c r="C22" s="105"/>
      <c r="D22" s="105"/>
      <c r="E22" s="105"/>
      <c r="F22" s="105"/>
      <c r="G22" s="106"/>
    </row>
    <row r="23" spans="1:7" ht="15" x14ac:dyDescent="0.2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 x14ac:dyDescent="0.2">
      <c r="A24" s="108" t="s">
        <v>93</v>
      </c>
      <c r="B24" s="673" t="s">
        <v>31</v>
      </c>
      <c r="C24" s="674"/>
      <c r="D24" s="674"/>
      <c r="E24" s="674"/>
      <c r="F24" s="674"/>
      <c r="G24" s="675"/>
    </row>
    <row r="25" spans="1:7" ht="36" x14ac:dyDescent="0.25">
      <c r="A25" s="108"/>
      <c r="B25" s="98" t="s">
        <v>94</v>
      </c>
      <c r="C25" s="667"/>
      <c r="D25" s="668"/>
      <c r="E25" s="668"/>
      <c r="F25" s="668"/>
      <c r="G25" s="669"/>
    </row>
    <row r="26" spans="1:7" ht="15" x14ac:dyDescent="0.2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 x14ac:dyDescent="0.25">
      <c r="A27" s="102" t="s">
        <v>97</v>
      </c>
      <c r="B27" s="103"/>
      <c r="C27" s="105"/>
      <c r="D27" s="105"/>
      <c r="E27" s="105"/>
      <c r="F27" s="105"/>
      <c r="G27" s="106"/>
    </row>
    <row r="28" spans="1:7" ht="15" x14ac:dyDescent="0.25">
      <c r="A28" s="102"/>
      <c r="B28" s="105" t="s">
        <v>83</v>
      </c>
      <c r="C28" s="105"/>
      <c r="D28" s="105"/>
      <c r="E28" s="105"/>
      <c r="F28" s="105"/>
      <c r="G28" s="106"/>
    </row>
    <row r="29" spans="1:7" ht="15" x14ac:dyDescent="0.25">
      <c r="A29" s="102"/>
      <c r="B29" s="109" t="s">
        <v>98</v>
      </c>
      <c r="C29" s="105"/>
      <c r="D29" s="105"/>
      <c r="E29" s="105"/>
      <c r="F29" s="105"/>
      <c r="G29" s="106"/>
    </row>
    <row r="30" spans="1:7" ht="15" x14ac:dyDescent="0.2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 x14ac:dyDescent="0.2">
      <c r="A31" s="108" t="s">
        <v>100</v>
      </c>
      <c r="B31" s="670" t="s">
        <v>101</v>
      </c>
      <c r="C31" s="671"/>
      <c r="D31" s="671"/>
      <c r="E31" s="671"/>
      <c r="F31" s="671"/>
      <c r="G31" s="672"/>
    </row>
    <row r="32" spans="1:7" ht="15" x14ac:dyDescent="0.2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 x14ac:dyDescent="0.2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 x14ac:dyDescent="0.25">
      <c r="A34" s="108"/>
      <c r="B34" s="109" t="s">
        <v>104</v>
      </c>
      <c r="C34" s="104"/>
      <c r="D34" s="105"/>
      <c r="E34" s="105"/>
      <c r="F34" s="105"/>
      <c r="G34" s="106"/>
    </row>
    <row r="35" spans="1:8" ht="15" x14ac:dyDescent="0.2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 x14ac:dyDescent="0.2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 x14ac:dyDescent="0.2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 x14ac:dyDescent="0.3">
      <c r="A38" s="115"/>
      <c r="B38" s="116" t="s">
        <v>109</v>
      </c>
      <c r="C38" s="117"/>
      <c r="D38" s="117"/>
      <c r="E38" s="117"/>
      <c r="F38" s="117"/>
      <c r="G38" s="118"/>
    </row>
    <row r="39" spans="1:8" ht="15" x14ac:dyDescent="0.2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 x14ac:dyDescent="0.25">
      <c r="A40" s="656" t="s">
        <v>168</v>
      </c>
      <c r="B40" s="656"/>
      <c r="C40" s="656"/>
      <c r="D40" s="656"/>
      <c r="E40" s="656"/>
      <c r="F40" s="656"/>
      <c r="G40" s="656"/>
      <c r="H40" s="476"/>
    </row>
    <row r="41" spans="1:8" s="473" customFormat="1" ht="15" x14ac:dyDescent="0.25">
      <c r="A41" s="648" t="s">
        <v>44</v>
      </c>
      <c r="B41" s="648"/>
      <c r="C41" s="648"/>
      <c r="D41" s="648"/>
      <c r="E41" s="648"/>
      <c r="F41" s="648"/>
      <c r="G41" s="648"/>
      <c r="H41" s="477"/>
    </row>
    <row r="42" spans="1:8" s="473" customFormat="1" ht="35.25" customHeight="1" x14ac:dyDescent="0.25">
      <c r="A42" s="648" t="s">
        <v>45</v>
      </c>
      <c r="B42" s="648"/>
      <c r="C42" s="648"/>
      <c r="D42" s="648"/>
      <c r="E42" s="648"/>
      <c r="F42" s="648"/>
      <c r="G42" s="648"/>
      <c r="H42" s="477"/>
    </row>
    <row r="43" spans="1:8" s="473" customFormat="1" ht="15" x14ac:dyDescent="0.25">
      <c r="A43" s="648" t="s">
        <v>46</v>
      </c>
      <c r="B43" s="648"/>
      <c r="C43" s="648"/>
      <c r="D43" s="648"/>
      <c r="E43" s="648"/>
      <c r="F43" s="648"/>
      <c r="G43" s="648"/>
      <c r="H43" s="478"/>
    </row>
    <row r="44" spans="1:8" s="473" customFormat="1" ht="15" x14ac:dyDescent="0.25">
      <c r="A44" s="478"/>
      <c r="B44" s="478"/>
      <c r="C44" s="478"/>
      <c r="D44" s="478"/>
      <c r="E44" s="478"/>
      <c r="F44" s="478"/>
      <c r="G44" s="478"/>
      <c r="H44" s="478"/>
    </row>
    <row r="45" spans="1:8" x14ac:dyDescent="0.2">
      <c r="A45" s="122"/>
    </row>
    <row r="46" spans="1:8" x14ac:dyDescent="0.2">
      <c r="A46" s="122"/>
      <c r="H46" s="129"/>
    </row>
    <row r="47" spans="1:8" x14ac:dyDescent="0.2">
      <c r="A47" s="650" t="s">
        <v>47</v>
      </c>
      <c r="B47" s="650"/>
      <c r="C47" s="650"/>
      <c r="D47" s="650"/>
      <c r="E47" s="650"/>
      <c r="F47" s="650"/>
      <c r="G47" s="650"/>
      <c r="H47" s="128"/>
    </row>
    <row r="48" spans="1:8" x14ac:dyDescent="0.2">
      <c r="A48" s="122"/>
    </row>
  </sheetData>
  <mergeCells count="20">
    <mergeCell ref="A41:G41"/>
    <mergeCell ref="A42:G42"/>
    <mergeCell ref="A43:G43"/>
    <mergeCell ref="A47:G47"/>
    <mergeCell ref="A40:G40"/>
    <mergeCell ref="C25:G25"/>
    <mergeCell ref="B31:G31"/>
    <mergeCell ref="B18:G18"/>
    <mergeCell ref="D19:G19"/>
    <mergeCell ref="B24:G24"/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</mergeCells>
  <printOptions horizontalCentered="1"/>
  <pageMargins left="0.15748031496062992" right="0.35433070866141736" top="0.59055118110236227" bottom="0.59055118110236227" header="0" footer="0"/>
  <pageSetup paperSize="9" scale="9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1"/>
  <sheetViews>
    <sheetView view="pageBreakPreview" zoomScaleNormal="100" zoomScaleSheetLayoutView="100" workbookViewId="0">
      <selection activeCell="I30" sqref="I30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536</v>
      </c>
    </row>
    <row r="2" spans="1:13" s="559" customFormat="1" ht="14.25" x14ac:dyDescent="0.2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 x14ac:dyDescent="0.25">
      <c r="G4" s="715"/>
      <c r="H4" s="715"/>
      <c r="I4" s="50" t="s">
        <v>360</v>
      </c>
    </row>
    <row r="5" spans="1:13" s="559" customFormat="1" ht="75" customHeight="1" x14ac:dyDescent="0.2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 x14ac:dyDescent="0.2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 x14ac:dyDescent="0.2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 x14ac:dyDescent="0.2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 x14ac:dyDescent="0.2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 x14ac:dyDescent="0.2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 x14ac:dyDescent="0.2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 x14ac:dyDescent="0.2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 x14ac:dyDescent="0.2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 x14ac:dyDescent="0.2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 x14ac:dyDescent="0.25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 x14ac:dyDescent="0.2">
      <c r="B16" s="252"/>
      <c r="C16" s="252"/>
      <c r="D16" s="252"/>
    </row>
    <row r="18" spans="2:13" ht="23.25" customHeight="1" x14ac:dyDescent="0.2"/>
    <row r="19" spans="2:13" s="253" customFormat="1" x14ac:dyDescent="0.2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 x14ac:dyDescent="0.25">
      <c r="B20" s="560" t="s">
        <v>189</v>
      </c>
      <c r="D20" s="716"/>
      <c r="E20" s="716"/>
      <c r="G20" s="257"/>
    </row>
    <row r="21" spans="2:13" s="572" customFormat="1" x14ac:dyDescent="0.25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9"/>
  <sheetViews>
    <sheetView view="pageBreakPreview" topLeftCell="B1" zoomScaleNormal="100" zoomScaleSheetLayoutView="10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 x14ac:dyDescent="0.25">
      <c r="D1" s="123"/>
      <c r="E1" s="123"/>
      <c r="F1" s="47"/>
      <c r="G1" s="47" t="s">
        <v>537</v>
      </c>
    </row>
    <row r="2" spans="1:7" x14ac:dyDescent="0.25">
      <c r="A2" s="719" t="s">
        <v>458</v>
      </c>
      <c r="B2" s="719"/>
      <c r="C2" s="719"/>
      <c r="D2" s="719"/>
      <c r="E2" s="719"/>
      <c r="F2" s="719"/>
    </row>
    <row r="3" spans="1:7" ht="16.5" thickBot="1" x14ac:dyDescent="0.3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 x14ac:dyDescent="0.2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 x14ac:dyDescent="0.25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 x14ac:dyDescent="0.25">
      <c r="A6" s="273" t="s">
        <v>78</v>
      </c>
      <c r="B6" s="274"/>
      <c r="C6" s="275"/>
      <c r="D6" s="276"/>
      <c r="E6" s="278"/>
      <c r="F6" s="279"/>
      <c r="G6" s="597"/>
    </row>
    <row r="7" spans="1:7" x14ac:dyDescent="0.25">
      <c r="A7" s="273" t="s">
        <v>85</v>
      </c>
      <c r="B7" s="280"/>
      <c r="C7" s="281"/>
      <c r="D7" s="282"/>
      <c r="E7" s="284"/>
      <c r="F7" s="285"/>
      <c r="G7" s="598"/>
    </row>
    <row r="8" spans="1:7" x14ac:dyDescent="0.25">
      <c r="A8" s="273" t="s">
        <v>87</v>
      </c>
      <c r="B8" s="286"/>
      <c r="C8" s="286"/>
      <c r="D8" s="288"/>
      <c r="E8" s="284"/>
      <c r="F8" s="285"/>
      <c r="G8" s="598"/>
    </row>
    <row r="9" spans="1:7" x14ac:dyDescent="0.25">
      <c r="A9" s="289"/>
      <c r="B9" s="280" t="s">
        <v>83</v>
      </c>
      <c r="C9" s="290"/>
      <c r="D9" s="276"/>
      <c r="E9" s="278"/>
      <c r="F9" s="279"/>
      <c r="G9" s="597"/>
    </row>
    <row r="10" spans="1:7" x14ac:dyDescent="0.25">
      <c r="A10" s="289"/>
      <c r="B10" s="291"/>
      <c r="C10" s="292"/>
      <c r="D10" s="293"/>
      <c r="E10" s="294"/>
      <c r="F10" s="285"/>
      <c r="G10" s="598"/>
    </row>
    <row r="11" spans="1:7" x14ac:dyDescent="0.25">
      <c r="A11" s="289"/>
      <c r="B11" s="298"/>
      <c r="C11" s="278"/>
      <c r="D11" s="276"/>
      <c r="E11" s="278"/>
      <c r="F11" s="279"/>
      <c r="G11" s="597"/>
    </row>
    <row r="12" spans="1:7" ht="15.75" thickBot="1" x14ac:dyDescent="0.3">
      <c r="A12" s="300"/>
      <c r="B12" s="599" t="s">
        <v>202</v>
      </c>
      <c r="C12" s="303"/>
      <c r="D12" s="301"/>
      <c r="E12" s="303"/>
      <c r="F12" s="309"/>
      <c r="G12" s="600"/>
    </row>
    <row r="13" spans="1:7" x14ac:dyDescent="0.25">
      <c r="B13" s="304"/>
    </row>
    <row r="14" spans="1:7" x14ac:dyDescent="0.25">
      <c r="B14" s="305"/>
      <c r="C14" s="306"/>
      <c r="D14" s="563"/>
    </row>
    <row r="15" spans="1:7" ht="16.5" thickBot="1" x14ac:dyDescent="0.3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 x14ac:dyDescent="0.2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 x14ac:dyDescent="0.25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 x14ac:dyDescent="0.25">
      <c r="A18" s="273" t="s">
        <v>78</v>
      </c>
      <c r="B18" s="274"/>
      <c r="C18" s="275"/>
      <c r="D18" s="276"/>
      <c r="E18" s="278"/>
      <c r="F18" s="279"/>
      <c r="G18" s="597"/>
    </row>
    <row r="19" spans="1:7" x14ac:dyDescent="0.25">
      <c r="A19" s="273" t="s">
        <v>85</v>
      </c>
      <c r="B19" s="280"/>
      <c r="C19" s="281"/>
      <c r="D19" s="282"/>
      <c r="E19" s="284"/>
      <c r="F19" s="285"/>
      <c r="G19" s="598"/>
    </row>
    <row r="20" spans="1:7" x14ac:dyDescent="0.25">
      <c r="A20" s="273" t="s">
        <v>87</v>
      </c>
      <c r="B20" s="286"/>
      <c r="C20" s="286"/>
      <c r="D20" s="288"/>
      <c r="E20" s="284"/>
      <c r="F20" s="285"/>
      <c r="G20" s="598"/>
    </row>
    <row r="21" spans="1:7" x14ac:dyDescent="0.25">
      <c r="A21" s="289"/>
      <c r="B21" s="280" t="s">
        <v>83</v>
      </c>
      <c r="C21" s="290"/>
      <c r="D21" s="276"/>
      <c r="E21" s="278"/>
      <c r="F21" s="279"/>
      <c r="G21" s="597"/>
    </row>
    <row r="22" spans="1:7" x14ac:dyDescent="0.25">
      <c r="A22" s="289"/>
      <c r="B22" s="298"/>
      <c r="C22" s="278"/>
      <c r="D22" s="276"/>
      <c r="E22" s="278"/>
      <c r="F22" s="279"/>
      <c r="G22" s="597"/>
    </row>
    <row r="23" spans="1:7" x14ac:dyDescent="0.25">
      <c r="A23" s="289"/>
      <c r="B23" s="298"/>
      <c r="C23" s="278"/>
      <c r="D23" s="276"/>
      <c r="E23" s="278"/>
      <c r="F23" s="279"/>
      <c r="G23" s="597"/>
    </row>
    <row r="24" spans="1:7" ht="15.75" thickBot="1" x14ac:dyDescent="0.3">
      <c r="A24" s="300"/>
      <c r="B24" s="599" t="s">
        <v>202</v>
      </c>
      <c r="C24" s="303"/>
      <c r="D24" s="301"/>
      <c r="E24" s="303"/>
      <c r="F24" s="309"/>
      <c r="G24" s="600"/>
    </row>
    <row r="25" spans="1:7" x14ac:dyDescent="0.25">
      <c r="A25" s="562"/>
      <c r="B25" s="562"/>
      <c r="C25" s="562"/>
      <c r="D25" s="562"/>
      <c r="E25" s="562"/>
      <c r="F25" s="268"/>
    </row>
    <row r="26" spans="1:7" x14ac:dyDescent="0.25">
      <c r="B26" s="572"/>
      <c r="C26" s="306"/>
      <c r="D26" s="572"/>
    </row>
    <row r="27" spans="1:7" x14ac:dyDescent="0.25">
      <c r="A27" s="572"/>
      <c r="B27" s="560" t="s">
        <v>189</v>
      </c>
      <c r="C27" s="572"/>
      <c r="D27" s="560"/>
      <c r="E27" s="257"/>
      <c r="F27" s="572"/>
      <c r="G27" s="563"/>
    </row>
    <row r="28" spans="1:7" x14ac:dyDescent="0.25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 x14ac:dyDescent="0.25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0" sqref="G10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 x14ac:dyDescent="0.25">
      <c r="E1" s="474"/>
      <c r="F1" s="47"/>
      <c r="G1" s="47" t="s">
        <v>538</v>
      </c>
    </row>
    <row r="2" spans="1:7" x14ac:dyDescent="0.25">
      <c r="A2" s="719" t="s">
        <v>426</v>
      </c>
      <c r="B2" s="719"/>
      <c r="C2" s="719"/>
      <c r="D2" s="719"/>
      <c r="E2" s="719"/>
      <c r="F2" s="719"/>
    </row>
    <row r="3" spans="1:7" ht="16.5" thickBot="1" x14ac:dyDescent="0.3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 x14ac:dyDescent="0.2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 x14ac:dyDescent="0.25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 x14ac:dyDescent="0.25">
      <c r="A6" s="273" t="s">
        <v>78</v>
      </c>
      <c r="B6" s="274"/>
      <c r="C6" s="275"/>
      <c r="D6" s="276"/>
      <c r="E6" s="278"/>
      <c r="F6" s="279"/>
      <c r="G6" s="597"/>
    </row>
    <row r="7" spans="1:7" x14ac:dyDescent="0.25">
      <c r="A7" s="273" t="s">
        <v>85</v>
      </c>
      <c r="B7" s="280"/>
      <c r="C7" s="281"/>
      <c r="D7" s="282"/>
      <c r="E7" s="284"/>
      <c r="F7" s="285"/>
      <c r="G7" s="598"/>
    </row>
    <row r="8" spans="1:7" x14ac:dyDescent="0.25">
      <c r="A8" s="273" t="s">
        <v>87</v>
      </c>
      <c r="B8" s="286"/>
      <c r="C8" s="286"/>
      <c r="D8" s="288"/>
      <c r="E8" s="284"/>
      <c r="F8" s="285"/>
      <c r="G8" s="598"/>
    </row>
    <row r="9" spans="1:7" x14ac:dyDescent="0.25">
      <c r="A9" s="289"/>
      <c r="B9" s="280" t="s">
        <v>83</v>
      </c>
      <c r="C9" s="290"/>
      <c r="D9" s="276"/>
      <c r="E9" s="278"/>
      <c r="F9" s="279"/>
      <c r="G9" s="597"/>
    </row>
    <row r="10" spans="1:7" x14ac:dyDescent="0.25">
      <c r="A10" s="289"/>
      <c r="B10" s="291"/>
      <c r="C10" s="292"/>
      <c r="D10" s="293"/>
      <c r="E10" s="294"/>
      <c r="F10" s="285"/>
      <c r="G10" s="598"/>
    </row>
    <row r="11" spans="1:7" x14ac:dyDescent="0.25">
      <c r="A11" s="289"/>
      <c r="B11" s="298"/>
      <c r="C11" s="278"/>
      <c r="D11" s="276"/>
      <c r="E11" s="278"/>
      <c r="F11" s="279"/>
      <c r="G11" s="597"/>
    </row>
    <row r="12" spans="1:7" ht="15.75" thickBot="1" x14ac:dyDescent="0.3">
      <c r="A12" s="300"/>
      <c r="B12" s="599" t="s">
        <v>202</v>
      </c>
      <c r="C12" s="303"/>
      <c r="D12" s="301"/>
      <c r="E12" s="303"/>
      <c r="F12" s="309"/>
      <c r="G12" s="600"/>
    </row>
    <row r="13" spans="1:7" x14ac:dyDescent="0.25">
      <c r="B13" s="304"/>
    </row>
    <row r="14" spans="1:7" x14ac:dyDescent="0.25">
      <c r="B14" s="305"/>
      <c r="C14" s="306"/>
      <c r="D14" s="563"/>
    </row>
    <row r="15" spans="1:7" ht="16.5" thickBot="1" x14ac:dyDescent="0.3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 x14ac:dyDescent="0.2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 x14ac:dyDescent="0.25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 x14ac:dyDescent="0.25">
      <c r="A18" s="273" t="s">
        <v>78</v>
      </c>
      <c r="B18" s="274"/>
      <c r="C18" s="275"/>
      <c r="D18" s="276"/>
      <c r="E18" s="278"/>
      <c r="F18" s="279"/>
      <c r="G18" s="597"/>
    </row>
    <row r="19" spans="1:9" x14ac:dyDescent="0.25">
      <c r="A19" s="273" t="s">
        <v>85</v>
      </c>
      <c r="B19" s="280"/>
      <c r="C19" s="281"/>
      <c r="D19" s="282"/>
      <c r="E19" s="284"/>
      <c r="F19" s="285"/>
      <c r="G19" s="598"/>
    </row>
    <row r="20" spans="1:9" x14ac:dyDescent="0.25">
      <c r="A20" s="273" t="s">
        <v>87</v>
      </c>
      <c r="B20" s="286"/>
      <c r="C20" s="286"/>
      <c r="D20" s="288"/>
      <c r="E20" s="284"/>
      <c r="F20" s="285"/>
      <c r="G20" s="598"/>
    </row>
    <row r="21" spans="1:9" x14ac:dyDescent="0.25">
      <c r="A21" s="289"/>
      <c r="B21" s="280" t="s">
        <v>83</v>
      </c>
      <c r="C21" s="290"/>
      <c r="D21" s="276"/>
      <c r="E21" s="278"/>
      <c r="F21" s="279"/>
      <c r="G21" s="597"/>
    </row>
    <row r="22" spans="1:9" x14ac:dyDescent="0.25">
      <c r="A22" s="289"/>
      <c r="B22" s="298"/>
      <c r="C22" s="278"/>
      <c r="D22" s="276"/>
      <c r="E22" s="278"/>
      <c r="F22" s="279"/>
      <c r="G22" s="597"/>
    </row>
    <row r="23" spans="1:9" ht="15.75" thickBot="1" x14ac:dyDescent="0.3">
      <c r="A23" s="300"/>
      <c r="B23" s="599" t="s">
        <v>202</v>
      </c>
      <c r="C23" s="303"/>
      <c r="D23" s="301"/>
      <c r="E23" s="303"/>
      <c r="F23" s="309"/>
      <c r="G23" s="600"/>
    </row>
    <row r="24" spans="1:9" x14ac:dyDescent="0.25">
      <c r="A24" s="562"/>
      <c r="B24" s="562"/>
      <c r="C24" s="562"/>
      <c r="D24" s="562"/>
      <c r="E24" s="562"/>
      <c r="F24" s="268"/>
    </row>
    <row r="25" spans="1:9" x14ac:dyDescent="0.25">
      <c r="B25" s="305"/>
      <c r="C25" s="306"/>
      <c r="D25" s="561"/>
    </row>
    <row r="26" spans="1:9" x14ac:dyDescent="0.25">
      <c r="B26" s="305"/>
      <c r="C26" s="306"/>
      <c r="D26" s="561"/>
    </row>
    <row r="27" spans="1:9" s="572" customFormat="1" x14ac:dyDescent="0.25">
      <c r="B27" s="560" t="s">
        <v>189</v>
      </c>
      <c r="D27" s="560"/>
      <c r="E27" s="257"/>
    </row>
    <row r="28" spans="1:9" s="572" customFormat="1" x14ac:dyDescent="0.25">
      <c r="B28" s="259" t="s">
        <v>190</v>
      </c>
      <c r="D28" s="558"/>
      <c r="E28" s="564" t="s">
        <v>192</v>
      </c>
    </row>
    <row r="29" spans="1:9" s="224" customFormat="1" x14ac:dyDescent="0.2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H11" sqref="H11"/>
    </sheetView>
  </sheetViews>
  <sheetFormatPr defaultRowHeight="15" x14ac:dyDescent="0.2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 x14ac:dyDescent="0.25">
      <c r="C1" s="135"/>
      <c r="D1" s="135"/>
      <c r="E1" s="135"/>
      <c r="F1" s="135"/>
      <c r="G1" s="135"/>
      <c r="H1" s="135"/>
      <c r="K1" s="47" t="s">
        <v>539</v>
      </c>
    </row>
    <row r="2" spans="1:17" x14ac:dyDescent="0.25">
      <c r="A2" s="726" t="s">
        <v>460</v>
      </c>
      <c r="B2" s="726"/>
      <c r="C2" s="726"/>
      <c r="D2" s="726"/>
      <c r="E2" s="726"/>
      <c r="F2" s="726"/>
      <c r="G2" s="726"/>
      <c r="H2" s="726"/>
    </row>
    <row r="3" spans="1:17" ht="16.5" thickBot="1" x14ac:dyDescent="0.3">
      <c r="A3" s="726" t="s">
        <v>211</v>
      </c>
      <c r="B3" s="726"/>
      <c r="C3" s="726"/>
      <c r="D3" s="726"/>
      <c r="E3" s="726"/>
      <c r="F3" s="726"/>
      <c r="G3" s="726"/>
      <c r="H3" s="726"/>
      <c r="K3" s="50" t="s">
        <v>360</v>
      </c>
    </row>
    <row r="4" spans="1:17" ht="31.5" customHeight="1" x14ac:dyDescent="0.25">
      <c r="A4" s="727" t="s">
        <v>70</v>
      </c>
      <c r="B4" s="729" t="s">
        <v>351</v>
      </c>
      <c r="C4" s="729" t="s">
        <v>219</v>
      </c>
      <c r="D4" s="729"/>
      <c r="E4" s="729"/>
      <c r="F4" s="729" t="s">
        <v>213</v>
      </c>
      <c r="G4" s="729"/>
      <c r="H4" s="729" t="s">
        <v>220</v>
      </c>
      <c r="I4" s="729"/>
      <c r="J4" s="729"/>
      <c r="K4" s="731" t="s">
        <v>457</v>
      </c>
    </row>
    <row r="5" spans="1:17" ht="43.5" customHeight="1" x14ac:dyDescent="0.25">
      <c r="A5" s="728"/>
      <c r="B5" s="730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32"/>
    </row>
    <row r="6" spans="1:17" x14ac:dyDescent="0.25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 x14ac:dyDescent="0.25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 x14ac:dyDescent="0.25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 x14ac:dyDescent="0.3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 x14ac:dyDescent="0.25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 x14ac:dyDescent="0.25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23"/>
      <c r="L13" s="723"/>
    </row>
    <row r="14" spans="1:17" s="224" customFormat="1" x14ac:dyDescent="0.2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K4:K5"/>
    <mergeCell ref="D12:E12"/>
    <mergeCell ref="H12:I12"/>
    <mergeCell ref="K12:L12"/>
    <mergeCell ref="D13:E13"/>
    <mergeCell ref="H13:I13"/>
    <mergeCell ref="K13:L13"/>
    <mergeCell ref="A2:H2"/>
    <mergeCell ref="A3:H3"/>
    <mergeCell ref="A4:A5"/>
    <mergeCell ref="B4:B5"/>
    <mergeCell ref="C4:E4"/>
    <mergeCell ref="F4:G4"/>
    <mergeCell ref="H4:J4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 x14ac:dyDescent="0.25">
      <c r="G1" s="47" t="s">
        <v>540</v>
      </c>
    </row>
    <row r="2" spans="1:7" x14ac:dyDescent="0.25">
      <c r="F2" s="47"/>
      <c r="G2" s="47"/>
    </row>
    <row r="3" spans="1:7" ht="12.75" customHeight="1" x14ac:dyDescent="0.25">
      <c r="A3" s="733" t="s">
        <v>461</v>
      </c>
      <c r="B3" s="733"/>
      <c r="C3" s="733"/>
      <c r="D3" s="733"/>
      <c r="E3" s="733"/>
      <c r="F3" s="733"/>
    </row>
    <row r="4" spans="1:7" ht="16.5" thickBot="1" x14ac:dyDescent="0.3">
      <c r="A4" s="733" t="s">
        <v>230</v>
      </c>
      <c r="B4" s="733"/>
      <c r="C4" s="733"/>
      <c r="D4" s="733"/>
      <c r="E4" s="733"/>
      <c r="F4" s="733"/>
      <c r="G4" s="50" t="s">
        <v>360</v>
      </c>
    </row>
    <row r="5" spans="1:7" s="337" customFormat="1" ht="75" customHeight="1" x14ac:dyDescent="0.2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 x14ac:dyDescent="0.2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 x14ac:dyDescent="0.25">
      <c r="A7" s="346">
        <v>1</v>
      </c>
      <c r="B7" s="347"/>
      <c r="C7" s="348"/>
      <c r="D7" s="348"/>
      <c r="E7" s="349"/>
      <c r="F7" s="349"/>
      <c r="G7" s="350"/>
    </row>
    <row r="8" spans="1:7" x14ac:dyDescent="0.25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 x14ac:dyDescent="0.25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 x14ac:dyDescent="0.25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 x14ac:dyDescent="0.25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 x14ac:dyDescent="0.25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 x14ac:dyDescent="0.25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 x14ac:dyDescent="0.25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 x14ac:dyDescent="0.25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 x14ac:dyDescent="0.25">
      <c r="A16" s="346"/>
      <c r="B16" s="347" t="s">
        <v>83</v>
      </c>
      <c r="C16" s="348"/>
      <c r="D16" s="348"/>
      <c r="E16" s="349"/>
      <c r="F16" s="349"/>
      <c r="G16" s="350"/>
    </row>
    <row r="17" spans="1:7" x14ac:dyDescent="0.25">
      <c r="A17" s="346"/>
      <c r="B17" s="347"/>
      <c r="C17" s="348"/>
      <c r="D17" s="348"/>
      <c r="E17" s="349"/>
      <c r="F17" s="349"/>
      <c r="G17" s="350"/>
    </row>
    <row r="18" spans="1:7" x14ac:dyDescent="0.25">
      <c r="A18" s="346"/>
      <c r="B18" s="347"/>
      <c r="C18" s="348"/>
      <c r="D18" s="348"/>
      <c r="E18" s="349"/>
      <c r="F18" s="349"/>
      <c r="G18" s="350"/>
    </row>
    <row r="19" spans="1:7" s="337" customFormat="1" thickBot="1" x14ac:dyDescent="0.25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 x14ac:dyDescent="0.25">
      <c r="B23" s="560" t="s">
        <v>189</v>
      </c>
      <c r="C23" s="373"/>
      <c r="D23" s="374"/>
      <c r="E23" s="375"/>
      <c r="F23" s="376"/>
      <c r="G23" s="376"/>
    </row>
    <row r="24" spans="1:7" s="572" customFormat="1" x14ac:dyDescent="0.25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541</v>
      </c>
    </row>
    <row r="2" spans="1:14" ht="14.25" x14ac:dyDescent="0.2">
      <c r="A2" s="734" t="s">
        <v>462</v>
      </c>
      <c r="B2" s="734"/>
      <c r="C2" s="734"/>
      <c r="D2" s="734"/>
      <c r="E2" s="734"/>
      <c r="F2" s="734"/>
      <c r="G2" s="734"/>
      <c r="H2" s="734"/>
      <c r="I2" s="734"/>
      <c r="J2" s="734"/>
    </row>
    <row r="3" spans="1:14" ht="16.5" thickBot="1" x14ac:dyDescent="0.25">
      <c r="A3" s="734" t="s">
        <v>255</v>
      </c>
      <c r="B3" s="734"/>
      <c r="C3" s="734"/>
      <c r="D3" s="734"/>
      <c r="E3" s="734"/>
      <c r="F3" s="734"/>
      <c r="G3" s="734"/>
      <c r="H3" s="734"/>
      <c r="I3" s="734"/>
      <c r="J3" s="734"/>
      <c r="K3" s="50" t="s">
        <v>360</v>
      </c>
    </row>
    <row r="4" spans="1:14" ht="60" x14ac:dyDescent="0.2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 x14ac:dyDescent="0.2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 x14ac:dyDescent="0.2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 x14ac:dyDescent="0.25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 x14ac:dyDescent="0.2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 x14ac:dyDescent="0.2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 x14ac:dyDescent="0.2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 x14ac:dyDescent="0.2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 x14ac:dyDescent="0.2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 x14ac:dyDescent="0.3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 x14ac:dyDescent="0.25">
      <c r="A18" s="734" t="s">
        <v>266</v>
      </c>
      <c r="B18" s="734"/>
      <c r="C18" s="734"/>
      <c r="D18" s="734"/>
      <c r="E18" s="734"/>
      <c r="F18" s="734"/>
      <c r="G18" s="734"/>
      <c r="H18" s="416"/>
      <c r="I18" s="416"/>
      <c r="J18" s="416"/>
      <c r="K18" s="50" t="s">
        <v>360</v>
      </c>
    </row>
    <row r="19" spans="1:14" ht="60" x14ac:dyDescent="0.2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 x14ac:dyDescent="0.2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 x14ac:dyDescent="0.2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 x14ac:dyDescent="0.25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 x14ac:dyDescent="0.2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 x14ac:dyDescent="0.2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 x14ac:dyDescent="0.2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 x14ac:dyDescent="0.2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 x14ac:dyDescent="0.2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 x14ac:dyDescent="0.2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 x14ac:dyDescent="0.2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 x14ac:dyDescent="0.2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 x14ac:dyDescent="0.3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 x14ac:dyDescent="0.3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 x14ac:dyDescent="0.2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 x14ac:dyDescent="0.2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23"/>
      <c r="N37" s="723"/>
    </row>
    <row r="38" spans="2:19" s="224" customFormat="1" ht="15" x14ac:dyDescent="0.2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 x14ac:dyDescent="0.2">
      <c r="C39" s="378"/>
    </row>
    <row r="40" spans="2:19" x14ac:dyDescent="0.2">
      <c r="C40" s="378"/>
    </row>
    <row r="41" spans="2:19" x14ac:dyDescent="0.2">
      <c r="C41" s="378"/>
    </row>
    <row r="42" spans="2:19" x14ac:dyDescent="0.2">
      <c r="C42" s="378"/>
    </row>
    <row r="43" spans="2:19" x14ac:dyDescent="0.2">
      <c r="C43" s="378"/>
    </row>
    <row r="44" spans="2:19" x14ac:dyDescent="0.2">
      <c r="C44" s="378"/>
    </row>
    <row r="45" spans="2:19" x14ac:dyDescent="0.2">
      <c r="C45" s="378"/>
    </row>
    <row r="46" spans="2:19" x14ac:dyDescent="0.2">
      <c r="C46" s="378"/>
    </row>
    <row r="47" spans="2:19" x14ac:dyDescent="0.2">
      <c r="C47" s="378"/>
    </row>
    <row r="48" spans="2:19" x14ac:dyDescent="0.2">
      <c r="C48" s="378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 x14ac:dyDescent="0.2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 x14ac:dyDescent="0.25">
      <c r="A1" s="422"/>
      <c r="D1" s="311"/>
      <c r="E1" s="311"/>
      <c r="G1" s="47" t="s">
        <v>542</v>
      </c>
      <c r="H1" s="311"/>
    </row>
    <row r="2" spans="1:8" x14ac:dyDescent="0.25">
      <c r="A2" s="726" t="s">
        <v>463</v>
      </c>
      <c r="B2" s="726"/>
      <c r="C2" s="726"/>
      <c r="D2" s="726"/>
      <c r="E2" s="726"/>
      <c r="F2" s="726"/>
    </row>
    <row r="3" spans="1:8" ht="18.75" customHeight="1" thickBot="1" x14ac:dyDescent="0.3">
      <c r="A3" s="666" t="s">
        <v>267</v>
      </c>
      <c r="B3" s="666"/>
      <c r="C3" s="666"/>
      <c r="D3" s="666"/>
      <c r="E3" s="666"/>
      <c r="F3" s="666"/>
      <c r="G3" s="50" t="s">
        <v>360</v>
      </c>
    </row>
    <row r="4" spans="1:8" ht="37.5" customHeight="1" x14ac:dyDescent="0.25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 x14ac:dyDescent="0.25">
      <c r="A6" s="108" t="s">
        <v>78</v>
      </c>
      <c r="B6" s="735" t="s">
        <v>269</v>
      </c>
      <c r="C6" s="735"/>
      <c r="D6" s="735"/>
      <c r="E6" s="735"/>
      <c r="F6" s="735"/>
      <c r="G6" s="106"/>
    </row>
    <row r="7" spans="1:8" x14ac:dyDescent="0.25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 x14ac:dyDescent="0.25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 x14ac:dyDescent="0.25">
      <c r="A9" s="108"/>
      <c r="B9" s="425" t="s">
        <v>270</v>
      </c>
      <c r="C9" s="104"/>
      <c r="D9" s="104"/>
      <c r="E9" s="104"/>
      <c r="F9" s="104"/>
      <c r="G9" s="329"/>
    </row>
    <row r="10" spans="1:8" x14ac:dyDescent="0.25">
      <c r="A10" s="108" t="s">
        <v>85</v>
      </c>
      <c r="B10" s="735" t="s">
        <v>272</v>
      </c>
      <c r="C10" s="735"/>
      <c r="D10" s="735"/>
      <c r="E10" s="735"/>
      <c r="F10" s="735"/>
      <c r="G10" s="106"/>
    </row>
    <row r="11" spans="1:8" x14ac:dyDescent="0.25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 x14ac:dyDescent="0.25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 x14ac:dyDescent="0.25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 x14ac:dyDescent="0.3">
      <c r="A14" s="431"/>
      <c r="B14" s="590" t="s">
        <v>274</v>
      </c>
      <c r="C14" s="432"/>
      <c r="D14" s="318"/>
      <c r="E14" s="318"/>
      <c r="F14" s="318"/>
      <c r="G14" s="319"/>
    </row>
    <row r="15" spans="1:8" x14ac:dyDescent="0.25">
      <c r="A15" s="433"/>
    </row>
    <row r="16" spans="1:8" x14ac:dyDescent="0.25">
      <c r="A16" s="433"/>
    </row>
    <row r="17" spans="1:12" x14ac:dyDescent="0.25">
      <c r="A17" s="433"/>
    </row>
    <row r="18" spans="1:12" x14ac:dyDescent="0.25">
      <c r="A18" s="433"/>
    </row>
    <row r="19" spans="1:12" x14ac:dyDescent="0.25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 x14ac:dyDescent="0.25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23"/>
      <c r="L20" s="723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6"/>
  <sheetViews>
    <sheetView view="pageBreakPreview" zoomScaleNormal="100" zoomScaleSheetLayoutView="100" workbookViewId="0">
      <selection activeCell="M13" sqref="M13"/>
    </sheetView>
  </sheetViews>
  <sheetFormatPr defaultRowHeight="15" x14ac:dyDescent="0.2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 x14ac:dyDescent="0.25">
      <c r="B1" s="311"/>
      <c r="C1" s="311"/>
      <c r="D1" s="311"/>
      <c r="E1" s="311"/>
      <c r="G1" s="47" t="s">
        <v>544</v>
      </c>
      <c r="H1" s="311"/>
    </row>
    <row r="2" spans="1:8" x14ac:dyDescent="0.25">
      <c r="A2" s="726" t="s">
        <v>464</v>
      </c>
      <c r="B2" s="726"/>
      <c r="C2" s="726"/>
      <c r="D2" s="726"/>
      <c r="E2" s="726"/>
      <c r="F2" s="726"/>
    </row>
    <row r="3" spans="1:8" ht="18.75" customHeight="1" thickBot="1" x14ac:dyDescent="0.3">
      <c r="A3" s="666" t="s">
        <v>280</v>
      </c>
      <c r="B3" s="666"/>
      <c r="C3" s="666"/>
      <c r="D3" s="666"/>
      <c r="E3" s="666"/>
      <c r="F3" s="666"/>
      <c r="G3" s="50" t="s">
        <v>360</v>
      </c>
    </row>
    <row r="4" spans="1:8" ht="48.75" customHeight="1" x14ac:dyDescent="0.25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 x14ac:dyDescent="0.25">
      <c r="A6" s="440" t="s">
        <v>78</v>
      </c>
      <c r="B6" s="735" t="s">
        <v>114</v>
      </c>
      <c r="C6" s="735"/>
      <c r="D6" s="735"/>
      <c r="E6" s="735"/>
      <c r="F6" s="735"/>
      <c r="G6" s="106"/>
    </row>
    <row r="7" spans="1:8" ht="18.75" customHeight="1" x14ac:dyDescent="0.25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 x14ac:dyDescent="0.25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 x14ac:dyDescent="0.25">
      <c r="A9" s="315"/>
      <c r="B9" s="424"/>
      <c r="C9" s="104"/>
      <c r="D9" s="105"/>
      <c r="E9" s="105"/>
      <c r="F9" s="105"/>
      <c r="G9" s="106"/>
    </row>
    <row r="10" spans="1:8" x14ac:dyDescent="0.25">
      <c r="A10" s="315"/>
      <c r="B10" s="425" t="s">
        <v>84</v>
      </c>
      <c r="C10" s="104"/>
      <c r="D10" s="105"/>
      <c r="E10" s="105"/>
      <c r="F10" s="105"/>
      <c r="G10" s="106"/>
    </row>
    <row r="11" spans="1:8" x14ac:dyDescent="0.25">
      <c r="A11" s="441" t="s">
        <v>85</v>
      </c>
      <c r="B11" s="735" t="s">
        <v>120</v>
      </c>
      <c r="C11" s="735"/>
      <c r="D11" s="735"/>
      <c r="E11" s="735"/>
      <c r="F11" s="735"/>
      <c r="G11" s="106"/>
    </row>
    <row r="12" spans="1:8" x14ac:dyDescent="0.25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 x14ac:dyDescent="0.25">
      <c r="A13" s="315" t="s">
        <v>283</v>
      </c>
      <c r="B13" s="424"/>
      <c r="C13" s="104"/>
      <c r="D13" s="105"/>
      <c r="E13" s="105"/>
      <c r="F13" s="105"/>
      <c r="G13" s="106"/>
    </row>
    <row r="14" spans="1:8" x14ac:dyDescent="0.25">
      <c r="A14" s="441"/>
      <c r="B14" s="425" t="s">
        <v>268</v>
      </c>
      <c r="C14" s="104"/>
      <c r="D14" s="105"/>
      <c r="E14" s="105"/>
      <c r="F14" s="105"/>
      <c r="G14" s="106"/>
    </row>
    <row r="15" spans="1:8" x14ac:dyDescent="0.25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 x14ac:dyDescent="0.25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 x14ac:dyDescent="0.25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 x14ac:dyDescent="0.25">
      <c r="A18" s="315"/>
      <c r="B18" s="424" t="s">
        <v>274</v>
      </c>
      <c r="C18" s="104"/>
      <c r="D18" s="105"/>
      <c r="E18" s="105"/>
      <c r="F18" s="105"/>
      <c r="G18" s="106"/>
    </row>
    <row r="19" spans="1:12" ht="28.5" x14ac:dyDescent="0.2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 x14ac:dyDescent="0.3">
      <c r="A20" s="445"/>
      <c r="B20" s="590" t="s">
        <v>290</v>
      </c>
      <c r="C20" s="432"/>
      <c r="D20" s="318"/>
      <c r="E20" s="318"/>
      <c r="F20" s="318"/>
      <c r="G20" s="319"/>
    </row>
    <row r="21" spans="1:12" x14ac:dyDescent="0.25">
      <c r="A21" s="446"/>
    </row>
    <row r="22" spans="1:12" x14ac:dyDescent="0.25">
      <c r="A22" s="446"/>
    </row>
    <row r="23" spans="1:12" x14ac:dyDescent="0.25">
      <c r="A23" s="446"/>
    </row>
    <row r="24" spans="1:12" x14ac:dyDescent="0.25">
      <c r="A24" s="446"/>
    </row>
    <row r="25" spans="1:12" x14ac:dyDescent="0.25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 x14ac:dyDescent="0.25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23"/>
      <c r="L26" s="723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 x14ac:dyDescent="0.25">
      <c r="A1" s="422"/>
      <c r="D1" s="123"/>
      <c r="E1" s="123"/>
      <c r="F1" s="123"/>
      <c r="H1" s="47" t="s">
        <v>543</v>
      </c>
    </row>
    <row r="2" spans="1:8" x14ac:dyDescent="0.25">
      <c r="A2" s="726" t="s">
        <v>465</v>
      </c>
      <c r="B2" s="726"/>
      <c r="C2" s="726"/>
      <c r="D2" s="726"/>
      <c r="E2" s="726"/>
      <c r="F2" s="726"/>
      <c r="G2" s="726"/>
    </row>
    <row r="3" spans="1:8" ht="18.75" customHeight="1" thickBot="1" x14ac:dyDescent="0.3">
      <c r="A3" s="666" t="s">
        <v>321</v>
      </c>
      <c r="B3" s="666"/>
      <c r="C3" s="666"/>
      <c r="D3" s="666"/>
      <c r="E3" s="666"/>
      <c r="F3" s="666"/>
      <c r="G3" s="666"/>
      <c r="H3" s="50" t="s">
        <v>360</v>
      </c>
    </row>
    <row r="4" spans="1:8" ht="72.75" customHeight="1" x14ac:dyDescent="0.25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 x14ac:dyDescent="0.25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 x14ac:dyDescent="0.25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 x14ac:dyDescent="0.25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 x14ac:dyDescent="0.25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 x14ac:dyDescent="0.25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 x14ac:dyDescent="0.3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 x14ac:dyDescent="0.25">
      <c r="A12" s="433"/>
    </row>
    <row r="13" spans="1:8" x14ac:dyDescent="0.25">
      <c r="A13" s="433"/>
    </row>
    <row r="14" spans="1:8" x14ac:dyDescent="0.25">
      <c r="A14" s="433"/>
    </row>
    <row r="15" spans="1:8" x14ac:dyDescent="0.25">
      <c r="A15" s="433"/>
    </row>
    <row r="16" spans="1:8" x14ac:dyDescent="0.25">
      <c r="A16" s="572"/>
      <c r="B16" s="560" t="s">
        <v>189</v>
      </c>
      <c r="C16" s="572"/>
      <c r="D16" s="716"/>
      <c r="E16" s="716"/>
      <c r="G16" s="257"/>
      <c r="H16" s="257"/>
    </row>
    <row r="17" spans="1:8" x14ac:dyDescent="0.25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 x14ac:dyDescent="0.2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V14" sqref="V14"/>
    </sheetView>
  </sheetViews>
  <sheetFormatPr defaultRowHeight="15" x14ac:dyDescent="0.2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469</v>
      </c>
    </row>
    <row r="2" spans="1:17" x14ac:dyDescent="0.25">
      <c r="A2" s="726" t="s">
        <v>466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6"/>
      <c r="N2" s="726"/>
      <c r="O2" s="726"/>
      <c r="P2" s="726"/>
    </row>
    <row r="3" spans="1:17" ht="18.75" customHeight="1" x14ac:dyDescent="0.25">
      <c r="A3" s="736" t="s">
        <v>292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  <c r="P3" s="736"/>
    </row>
    <row r="4" spans="1:17" s="612" customFormat="1" ht="18.75" customHeight="1" thickBot="1" x14ac:dyDescent="0.3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 x14ac:dyDescent="0.25">
      <c r="A5" s="727" t="s">
        <v>70</v>
      </c>
      <c r="B5" s="729" t="s">
        <v>293</v>
      </c>
      <c r="C5" s="729" t="s">
        <v>222</v>
      </c>
      <c r="D5" s="729" t="s">
        <v>294</v>
      </c>
      <c r="E5" s="729" t="s">
        <v>295</v>
      </c>
      <c r="F5" s="729" t="s">
        <v>296</v>
      </c>
      <c r="G5" s="729" t="s">
        <v>297</v>
      </c>
      <c r="H5" s="729" t="s">
        <v>298</v>
      </c>
      <c r="I5" s="729" t="s">
        <v>299</v>
      </c>
      <c r="J5" s="729" t="s">
        <v>300</v>
      </c>
      <c r="K5" s="729" t="s">
        <v>301</v>
      </c>
      <c r="L5" s="729"/>
      <c r="M5" s="729" t="s">
        <v>506</v>
      </c>
      <c r="N5" s="729"/>
      <c r="O5" s="729"/>
      <c r="P5" s="761" t="s">
        <v>457</v>
      </c>
    </row>
    <row r="6" spans="1:17" ht="27" customHeight="1" x14ac:dyDescent="0.25">
      <c r="A6" s="728"/>
      <c r="B6" s="730"/>
      <c r="C6" s="730"/>
      <c r="D6" s="730"/>
      <c r="E6" s="730"/>
      <c r="F6" s="730"/>
      <c r="G6" s="730"/>
      <c r="H6" s="730"/>
      <c r="I6" s="730"/>
      <c r="J6" s="730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2"/>
    </row>
    <row r="7" spans="1:17" ht="15" customHeight="1" x14ac:dyDescent="0.25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 x14ac:dyDescent="0.25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 x14ac:dyDescent="0.25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 x14ac:dyDescent="0.25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 x14ac:dyDescent="0.25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 x14ac:dyDescent="0.25">
      <c r="A12" s="450" t="s">
        <v>85</v>
      </c>
      <c r="B12" s="735" t="s">
        <v>374</v>
      </c>
      <c r="C12" s="735"/>
      <c r="D12" s="735"/>
      <c r="E12" s="735"/>
      <c r="F12" s="735"/>
      <c r="G12" s="735"/>
      <c r="H12" s="735"/>
      <c r="I12" s="735"/>
      <c r="J12" s="735"/>
      <c r="K12" s="735"/>
      <c r="L12" s="735"/>
      <c r="M12" s="735"/>
      <c r="N12" s="735"/>
      <c r="O12" s="735"/>
      <c r="P12" s="106"/>
    </row>
    <row r="13" spans="1:17" x14ac:dyDescent="0.25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 x14ac:dyDescent="0.25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 x14ac:dyDescent="0.25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 x14ac:dyDescent="0.3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 x14ac:dyDescent="0.3">
      <c r="A17" s="517"/>
      <c r="B17" s="738" t="s">
        <v>312</v>
      </c>
      <c r="C17" s="738"/>
      <c r="D17" s="738"/>
      <c r="E17" s="738"/>
      <c r="F17" s="738"/>
      <c r="G17" s="738"/>
      <c r="H17" s="738"/>
      <c r="I17" s="738"/>
      <c r="J17" s="738"/>
      <c r="K17" s="738"/>
      <c r="L17" s="738"/>
      <c r="M17" s="738"/>
      <c r="N17" s="738"/>
      <c r="O17" s="570"/>
      <c r="P17" s="518"/>
    </row>
    <row r="18" spans="1:16" ht="17.25" customHeight="1" x14ac:dyDescent="0.25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 x14ac:dyDescent="0.25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 x14ac:dyDescent="0.25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23"/>
      <c r="M20" s="723"/>
    </row>
  </sheetData>
  <mergeCells count="23">
    <mergeCell ref="D20:E20"/>
    <mergeCell ref="I20:J20"/>
    <mergeCell ref="L20:M20"/>
    <mergeCell ref="B12:O12"/>
    <mergeCell ref="B17:N17"/>
    <mergeCell ref="D19:E19"/>
    <mergeCell ref="I19:J19"/>
    <mergeCell ref="L19:M19"/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8"/>
  <sheetViews>
    <sheetView tabSelected="1" view="pageBreakPreview" zoomScaleNormal="100" zoomScaleSheetLayoutView="100" workbookViewId="0">
      <selection activeCell="G13" sqref="G13"/>
    </sheetView>
  </sheetViews>
  <sheetFormatPr defaultRowHeight="12.75" x14ac:dyDescent="0.2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 x14ac:dyDescent="0.25">
      <c r="D1" s="123"/>
      <c r="E1" s="123"/>
      <c r="F1" s="123"/>
      <c r="G1" s="47" t="s">
        <v>510</v>
      </c>
    </row>
    <row r="2" spans="1:7" x14ac:dyDescent="0.2">
      <c r="A2" s="659" t="s">
        <v>387</v>
      </c>
      <c r="B2" s="659"/>
      <c r="C2" s="659"/>
      <c r="D2" s="659"/>
      <c r="E2" s="659"/>
      <c r="F2" s="659"/>
      <c r="G2" s="659"/>
    </row>
    <row r="3" spans="1:7" ht="14.25" customHeight="1" x14ac:dyDescent="0.2">
      <c r="A3" s="666" t="s">
        <v>493</v>
      </c>
      <c r="B3" s="666"/>
      <c r="C3" s="666"/>
      <c r="D3" s="666"/>
      <c r="E3" s="666"/>
      <c r="F3" s="666"/>
      <c r="G3" s="666"/>
    </row>
    <row r="4" spans="1:7" ht="14.25" customHeight="1" x14ac:dyDescent="0.2">
      <c r="A4" s="666"/>
      <c r="B4" s="666"/>
      <c r="C4" s="666"/>
      <c r="D4" s="666"/>
      <c r="E4" s="666"/>
      <c r="F4" s="666"/>
      <c r="G4" s="666"/>
    </row>
    <row r="5" spans="1:7" ht="15.75" x14ac:dyDescent="0.2">
      <c r="A5" s="640" t="s">
        <v>68</v>
      </c>
      <c r="B5" s="640"/>
      <c r="C5" s="640"/>
      <c r="D5" s="640"/>
      <c r="E5" s="640"/>
      <c r="F5" s="512"/>
      <c r="G5" s="488"/>
    </row>
    <row r="6" spans="1:7" ht="15.75" x14ac:dyDescent="0.2">
      <c r="A6" s="640" t="s">
        <v>344</v>
      </c>
      <c r="B6" s="640"/>
      <c r="C6" s="640"/>
      <c r="D6" s="640"/>
      <c r="E6" s="640"/>
      <c r="F6" s="512"/>
      <c r="G6" s="488"/>
    </row>
    <row r="7" spans="1:7" ht="21.75" customHeight="1" thickBot="1" x14ac:dyDescent="0.25">
      <c r="A7" s="92"/>
      <c r="B7" s="92"/>
      <c r="C7" s="92"/>
      <c r="D7" s="92"/>
      <c r="E7" s="92"/>
      <c r="F7" s="92"/>
      <c r="G7" s="50" t="s">
        <v>360</v>
      </c>
    </row>
    <row r="8" spans="1:7" ht="23.25" customHeight="1" x14ac:dyDescent="0.2">
      <c r="A8" s="660" t="s">
        <v>70</v>
      </c>
      <c r="B8" s="662" t="s">
        <v>71</v>
      </c>
      <c r="C8" s="662" t="s">
        <v>72</v>
      </c>
      <c r="D8" s="664" t="s">
        <v>73</v>
      </c>
      <c r="E8" s="665"/>
      <c r="F8" s="662" t="s">
        <v>74</v>
      </c>
      <c r="G8" s="657" t="s">
        <v>75</v>
      </c>
    </row>
    <row r="9" spans="1:7" ht="27.75" customHeight="1" x14ac:dyDescent="0.2">
      <c r="A9" s="661"/>
      <c r="B9" s="663"/>
      <c r="C9" s="663"/>
      <c r="D9" s="94" t="s">
        <v>76</v>
      </c>
      <c r="E9" s="94" t="s">
        <v>77</v>
      </c>
      <c r="F9" s="663"/>
      <c r="G9" s="658"/>
    </row>
    <row r="10" spans="1:7" ht="11.25" customHeight="1" x14ac:dyDescent="0.2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 x14ac:dyDescent="0.2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 x14ac:dyDescent="0.25">
      <c r="A12" s="97"/>
      <c r="B12" s="98" t="s">
        <v>79</v>
      </c>
      <c r="C12" s="99"/>
      <c r="D12" s="100"/>
      <c r="E12" s="100"/>
      <c r="F12" s="100"/>
      <c r="G12" s="101"/>
    </row>
    <row r="13" spans="1:7" ht="15" x14ac:dyDescent="0.2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 x14ac:dyDescent="0.2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 x14ac:dyDescent="0.25">
      <c r="A15" s="102"/>
      <c r="B15" s="103" t="s">
        <v>83</v>
      </c>
      <c r="C15" s="105"/>
      <c r="D15" s="105"/>
      <c r="E15" s="105"/>
      <c r="F15" s="105"/>
      <c r="G15" s="106"/>
    </row>
    <row r="16" spans="1:7" ht="15" x14ac:dyDescent="0.25">
      <c r="A16" s="102"/>
      <c r="B16" s="107" t="s">
        <v>84</v>
      </c>
      <c r="C16" s="105"/>
      <c r="D16" s="105"/>
      <c r="E16" s="105"/>
      <c r="F16" s="105"/>
      <c r="G16" s="106"/>
    </row>
    <row r="17" spans="1:7" ht="15" x14ac:dyDescent="0.2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 x14ac:dyDescent="0.2">
      <c r="A18" s="108" t="s">
        <v>87</v>
      </c>
      <c r="B18" s="673" t="s">
        <v>17</v>
      </c>
      <c r="C18" s="674"/>
      <c r="D18" s="674"/>
      <c r="E18" s="674"/>
      <c r="F18" s="674"/>
      <c r="G18" s="675"/>
    </row>
    <row r="19" spans="1:7" ht="48" x14ac:dyDescent="0.25">
      <c r="A19" s="108"/>
      <c r="B19" s="98" t="s">
        <v>88</v>
      </c>
      <c r="C19" s="110" t="s">
        <v>89</v>
      </c>
      <c r="D19" s="667"/>
      <c r="E19" s="668"/>
      <c r="F19" s="668"/>
      <c r="G19" s="669"/>
    </row>
    <row r="20" spans="1:7" ht="15" x14ac:dyDescent="0.25">
      <c r="A20" s="102" t="s">
        <v>90</v>
      </c>
      <c r="B20" s="103"/>
      <c r="C20" s="111"/>
      <c r="D20" s="105"/>
      <c r="E20" s="105"/>
      <c r="F20" s="105"/>
      <c r="G20" s="106"/>
    </row>
    <row r="21" spans="1:7" ht="15" x14ac:dyDescent="0.25">
      <c r="A21" s="102" t="s">
        <v>91</v>
      </c>
      <c r="B21" s="103"/>
      <c r="C21" s="105"/>
      <c r="D21" s="105"/>
      <c r="E21" s="105"/>
      <c r="F21" s="105"/>
      <c r="G21" s="106"/>
    </row>
    <row r="22" spans="1:7" ht="15" x14ac:dyDescent="0.25">
      <c r="A22" s="102"/>
      <c r="B22" s="105" t="s">
        <v>83</v>
      </c>
      <c r="C22" s="105"/>
      <c r="D22" s="105"/>
      <c r="E22" s="105"/>
      <c r="F22" s="105"/>
      <c r="G22" s="106"/>
    </row>
    <row r="23" spans="1:7" ht="15" x14ac:dyDescent="0.2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 x14ac:dyDescent="0.2">
      <c r="A24" s="108" t="s">
        <v>93</v>
      </c>
      <c r="B24" s="673" t="s">
        <v>31</v>
      </c>
      <c r="C24" s="674"/>
      <c r="D24" s="674"/>
      <c r="E24" s="674"/>
      <c r="F24" s="674"/>
      <c r="G24" s="675"/>
    </row>
    <row r="25" spans="1:7" ht="36" x14ac:dyDescent="0.25">
      <c r="A25" s="108"/>
      <c r="B25" s="98" t="s">
        <v>94</v>
      </c>
      <c r="C25" s="667"/>
      <c r="D25" s="668"/>
      <c r="E25" s="668"/>
      <c r="F25" s="668"/>
      <c r="G25" s="669"/>
    </row>
    <row r="26" spans="1:7" ht="15" x14ac:dyDescent="0.2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 x14ac:dyDescent="0.25">
      <c r="A27" s="102" t="s">
        <v>97</v>
      </c>
      <c r="B27" s="103"/>
      <c r="C27" s="105"/>
      <c r="D27" s="105"/>
      <c r="E27" s="105"/>
      <c r="F27" s="105"/>
      <c r="G27" s="106"/>
    </row>
    <row r="28" spans="1:7" ht="15" x14ac:dyDescent="0.25">
      <c r="A28" s="102"/>
      <c r="B28" s="105" t="s">
        <v>83</v>
      </c>
      <c r="C28" s="105"/>
      <c r="D28" s="105"/>
      <c r="E28" s="105"/>
      <c r="F28" s="105"/>
      <c r="G28" s="106"/>
    </row>
    <row r="29" spans="1:7" ht="15" x14ac:dyDescent="0.25">
      <c r="A29" s="102"/>
      <c r="B29" s="109" t="s">
        <v>98</v>
      </c>
      <c r="C29" s="105"/>
      <c r="D29" s="105"/>
      <c r="E29" s="105"/>
      <c r="F29" s="105"/>
      <c r="G29" s="106"/>
    </row>
    <row r="30" spans="1:7" ht="15" x14ac:dyDescent="0.2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 x14ac:dyDescent="0.2">
      <c r="A31" s="108" t="s">
        <v>100</v>
      </c>
      <c r="B31" s="670" t="s">
        <v>101</v>
      </c>
      <c r="C31" s="671"/>
      <c r="D31" s="671"/>
      <c r="E31" s="671"/>
      <c r="F31" s="671"/>
      <c r="G31" s="672"/>
    </row>
    <row r="32" spans="1:7" ht="15" x14ac:dyDescent="0.2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 x14ac:dyDescent="0.2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 x14ac:dyDescent="0.25">
      <c r="A34" s="108"/>
      <c r="B34" s="109" t="s">
        <v>104</v>
      </c>
      <c r="C34" s="104"/>
      <c r="D34" s="105"/>
      <c r="E34" s="105"/>
      <c r="F34" s="105"/>
      <c r="G34" s="106"/>
    </row>
    <row r="35" spans="1:8" ht="15" x14ac:dyDescent="0.2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 x14ac:dyDescent="0.2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 x14ac:dyDescent="0.2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 x14ac:dyDescent="0.3">
      <c r="A38" s="115"/>
      <c r="B38" s="116" t="s">
        <v>109</v>
      </c>
      <c r="C38" s="117"/>
      <c r="D38" s="117"/>
      <c r="E38" s="117"/>
      <c r="F38" s="117"/>
      <c r="G38" s="118"/>
    </row>
    <row r="39" spans="1:8" ht="15" x14ac:dyDescent="0.25">
      <c r="A39" s="119"/>
      <c r="B39" s="120"/>
      <c r="C39" s="121"/>
      <c r="D39" s="121"/>
      <c r="E39" s="121"/>
      <c r="F39" s="121"/>
      <c r="G39" s="121"/>
    </row>
    <row r="40" spans="1:8" s="473" customFormat="1" ht="15" x14ac:dyDescent="0.25">
      <c r="A40" s="656" t="s">
        <v>168</v>
      </c>
      <c r="B40" s="656"/>
      <c r="C40" s="656"/>
      <c r="D40" s="656"/>
      <c r="E40" s="656"/>
      <c r="F40" s="656"/>
      <c r="G40" s="656"/>
      <c r="H40" s="476"/>
    </row>
    <row r="41" spans="1:8" s="473" customFormat="1" ht="15" x14ac:dyDescent="0.25">
      <c r="A41" s="648" t="s">
        <v>44</v>
      </c>
      <c r="B41" s="648"/>
      <c r="C41" s="648"/>
      <c r="D41" s="648"/>
      <c r="E41" s="648"/>
      <c r="F41" s="648"/>
      <c r="G41" s="648"/>
      <c r="H41" s="477"/>
    </row>
    <row r="42" spans="1:8" s="473" customFormat="1" ht="30.75" customHeight="1" x14ac:dyDescent="0.25">
      <c r="A42" s="648" t="s">
        <v>45</v>
      </c>
      <c r="B42" s="648"/>
      <c r="C42" s="648"/>
      <c r="D42" s="648"/>
      <c r="E42" s="648"/>
      <c r="F42" s="648"/>
      <c r="G42" s="648"/>
      <c r="H42" s="477"/>
    </row>
    <row r="43" spans="1:8" s="473" customFormat="1" ht="15" x14ac:dyDescent="0.25">
      <c r="A43" s="648" t="s">
        <v>46</v>
      </c>
      <c r="B43" s="648"/>
      <c r="C43" s="648"/>
      <c r="D43" s="648"/>
      <c r="E43" s="648"/>
      <c r="F43" s="648"/>
      <c r="G43" s="648"/>
      <c r="H43" s="478"/>
    </row>
    <row r="44" spans="1:8" ht="18.75" x14ac:dyDescent="0.2">
      <c r="A44" s="130"/>
      <c r="B44" s="130"/>
      <c r="C44" s="130"/>
      <c r="D44" s="130"/>
      <c r="E44" s="130"/>
      <c r="F44" s="130"/>
      <c r="G44" s="130"/>
      <c r="H44" s="130"/>
    </row>
    <row r="45" spans="1:8" x14ac:dyDescent="0.2">
      <c r="A45" s="122"/>
    </row>
    <row r="46" spans="1:8" x14ac:dyDescent="0.2">
      <c r="A46" s="122"/>
      <c r="H46" s="129"/>
    </row>
    <row r="47" spans="1:8" x14ac:dyDescent="0.2">
      <c r="A47" s="650" t="s">
        <v>47</v>
      </c>
      <c r="B47" s="650"/>
      <c r="C47" s="650"/>
      <c r="D47" s="650"/>
      <c r="E47" s="650"/>
      <c r="F47" s="650"/>
      <c r="G47" s="650"/>
      <c r="H47" s="128"/>
    </row>
    <row r="48" spans="1:8" x14ac:dyDescent="0.2">
      <c r="A48" s="122"/>
    </row>
  </sheetData>
  <mergeCells count="20"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7"/>
  <sheetViews>
    <sheetView view="pageBreakPreview" zoomScale="70" zoomScaleNormal="100" zoomScaleSheetLayoutView="70" workbookViewId="0">
      <selection activeCell="U38" sqref="U38"/>
    </sheetView>
  </sheetViews>
  <sheetFormatPr defaultRowHeight="15" x14ac:dyDescent="0.2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 x14ac:dyDescent="0.25">
      <c r="J1" s="47" t="s">
        <v>545</v>
      </c>
    </row>
    <row r="2" spans="1:10" ht="15.75" x14ac:dyDescent="0.25">
      <c r="A2" s="763" t="s">
        <v>468</v>
      </c>
      <c r="B2" s="763"/>
      <c r="C2" s="763"/>
      <c r="D2" s="763"/>
      <c r="E2" s="763"/>
      <c r="F2" s="763"/>
      <c r="G2" s="763"/>
      <c r="H2" s="763"/>
      <c r="I2" s="763"/>
      <c r="J2" s="763"/>
    </row>
    <row r="3" spans="1:10" x14ac:dyDescent="0.25">
      <c r="A3" s="726" t="s">
        <v>175</v>
      </c>
      <c r="B3" s="726"/>
      <c r="C3" s="726"/>
      <c r="D3" s="726"/>
      <c r="E3" s="726"/>
      <c r="F3" s="726"/>
      <c r="G3" s="726"/>
      <c r="H3" s="726"/>
      <c r="I3" s="726"/>
      <c r="J3" s="726"/>
    </row>
    <row r="4" spans="1:10" s="499" customFormat="1" x14ac:dyDescent="0.25">
      <c r="A4" s="498"/>
      <c r="B4" s="498"/>
      <c r="C4" s="498"/>
      <c r="D4" s="498"/>
      <c r="E4" s="498"/>
      <c r="F4" s="498"/>
    </row>
    <row r="5" spans="1:10" s="499" customFormat="1" x14ac:dyDescent="0.25">
      <c r="A5" s="726" t="s">
        <v>354</v>
      </c>
      <c r="B5" s="726"/>
      <c r="C5" s="726"/>
      <c r="D5" s="726"/>
      <c r="E5" s="726"/>
      <c r="F5" s="726"/>
    </row>
    <row r="6" spans="1:10" ht="15.75" x14ac:dyDescent="0.25">
      <c r="A6" s="134"/>
      <c r="B6" s="134"/>
      <c r="C6" s="215"/>
      <c r="D6" s="215"/>
      <c r="E6" s="215"/>
      <c r="F6" s="50" t="s">
        <v>360</v>
      </c>
    </row>
    <row r="7" spans="1:10" ht="60" customHeight="1" x14ac:dyDescent="0.25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 x14ac:dyDescent="0.25">
      <c r="A9" s="223" t="s">
        <v>78</v>
      </c>
      <c r="B9" s="768" t="s">
        <v>60</v>
      </c>
      <c r="C9" s="768"/>
      <c r="D9" s="768"/>
      <c r="E9" s="768"/>
      <c r="F9" s="768"/>
    </row>
    <row r="10" spans="1:10" x14ac:dyDescent="0.25">
      <c r="A10" s="223" t="s">
        <v>110</v>
      </c>
      <c r="B10" s="103" t="s">
        <v>119</v>
      </c>
      <c r="C10" s="103"/>
      <c r="D10" s="103"/>
      <c r="E10" s="103"/>
      <c r="F10" s="105"/>
    </row>
    <row r="11" spans="1:10" x14ac:dyDescent="0.25">
      <c r="A11" s="223"/>
      <c r="B11" s="216" t="s">
        <v>84</v>
      </c>
      <c r="C11" s="216"/>
      <c r="D11" s="216"/>
      <c r="E11" s="216"/>
      <c r="F11" s="105"/>
    </row>
    <row r="12" spans="1:10" x14ac:dyDescent="0.25">
      <c r="A12" s="223" t="s">
        <v>167</v>
      </c>
      <c r="B12" s="103" t="s">
        <v>61</v>
      </c>
      <c r="C12" s="103"/>
      <c r="D12" s="103"/>
      <c r="E12" s="103"/>
      <c r="F12" s="105"/>
    </row>
    <row r="13" spans="1:10" x14ac:dyDescent="0.25">
      <c r="A13" s="223" t="s">
        <v>169</v>
      </c>
      <c r="B13" s="103" t="s">
        <v>120</v>
      </c>
      <c r="C13" s="103"/>
      <c r="D13" s="103"/>
      <c r="E13" s="103"/>
      <c r="F13" s="105"/>
    </row>
    <row r="14" spans="1:10" x14ac:dyDescent="0.25">
      <c r="A14" s="223" t="s">
        <v>170</v>
      </c>
      <c r="B14" s="103" t="s">
        <v>121</v>
      </c>
      <c r="C14" s="103"/>
      <c r="D14" s="103"/>
      <c r="E14" s="103"/>
      <c r="F14" s="105"/>
    </row>
    <row r="15" spans="1:10" x14ac:dyDescent="0.25">
      <c r="A15" s="223" t="s">
        <v>171</v>
      </c>
      <c r="B15" s="103" t="s">
        <v>122</v>
      </c>
      <c r="C15" s="103"/>
      <c r="D15" s="103"/>
      <c r="E15" s="103"/>
      <c r="F15" s="105"/>
    </row>
    <row r="16" spans="1:10" x14ac:dyDescent="0.25">
      <c r="A16" s="223" t="s">
        <v>172</v>
      </c>
      <c r="B16" s="103" t="s">
        <v>59</v>
      </c>
      <c r="C16" s="103"/>
      <c r="D16" s="103"/>
      <c r="E16" s="103"/>
      <c r="F16" s="105"/>
    </row>
    <row r="17" spans="1:10" x14ac:dyDescent="0.25">
      <c r="A17" s="223" t="s">
        <v>173</v>
      </c>
      <c r="B17" s="103" t="s">
        <v>59</v>
      </c>
      <c r="C17" s="103"/>
      <c r="D17" s="103"/>
      <c r="E17" s="103"/>
      <c r="F17" s="105"/>
    </row>
    <row r="18" spans="1:10" x14ac:dyDescent="0.25">
      <c r="A18" s="521" t="s">
        <v>174</v>
      </c>
      <c r="B18" s="424" t="s">
        <v>353</v>
      </c>
      <c r="C18" s="424"/>
      <c r="D18" s="424"/>
      <c r="E18" s="424"/>
      <c r="F18" s="522"/>
    </row>
    <row r="19" spans="1:10" x14ac:dyDescent="0.25">
      <c r="A19" s="521"/>
      <c r="B19" s="765" t="s">
        <v>124</v>
      </c>
      <c r="C19" s="766"/>
      <c r="D19" s="766"/>
      <c r="E19" s="767"/>
      <c r="F19" s="522"/>
    </row>
    <row r="20" spans="1:10" s="499" customFormat="1" x14ac:dyDescent="0.25">
      <c r="A20" s="521"/>
      <c r="B20" s="765" t="s">
        <v>356</v>
      </c>
      <c r="C20" s="766"/>
      <c r="D20" s="766"/>
      <c r="E20" s="767"/>
      <c r="F20" s="522"/>
    </row>
    <row r="21" spans="1:10" s="121" customFormat="1" x14ac:dyDescent="0.25">
      <c r="A21" s="119"/>
      <c r="B21" s="523"/>
      <c r="C21" s="523"/>
      <c r="D21" s="523"/>
      <c r="E21" s="523"/>
    </row>
    <row r="22" spans="1:10" s="121" customFormat="1" x14ac:dyDescent="0.25">
      <c r="A22" s="764" t="s">
        <v>355</v>
      </c>
      <c r="B22" s="764"/>
      <c r="C22" s="764"/>
      <c r="D22" s="764"/>
      <c r="E22" s="764"/>
      <c r="F22" s="764"/>
      <c r="G22" s="764"/>
      <c r="H22" s="764"/>
      <c r="I22" s="764"/>
      <c r="J22" s="764"/>
    </row>
    <row r="23" spans="1:10" s="121" customFormat="1" ht="16.5" thickBot="1" x14ac:dyDescent="0.3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 x14ac:dyDescent="0.25">
      <c r="A24" s="727" t="s">
        <v>70</v>
      </c>
      <c r="B24" s="729" t="s">
        <v>351</v>
      </c>
      <c r="C24" s="729" t="s">
        <v>219</v>
      </c>
      <c r="D24" s="729"/>
      <c r="E24" s="729"/>
      <c r="F24" s="729" t="s">
        <v>213</v>
      </c>
      <c r="G24" s="729"/>
      <c r="H24" s="729" t="s">
        <v>220</v>
      </c>
      <c r="I24" s="729"/>
      <c r="J24" s="761"/>
    </row>
    <row r="25" spans="1:10" s="499" customFormat="1" ht="43.5" customHeight="1" x14ac:dyDescent="0.25">
      <c r="A25" s="728"/>
      <c r="B25" s="730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 x14ac:dyDescent="0.25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 x14ac:dyDescent="0.25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 x14ac:dyDescent="0.25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 x14ac:dyDescent="0.25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 x14ac:dyDescent="0.25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 x14ac:dyDescent="0.25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 x14ac:dyDescent="0.3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 x14ac:dyDescent="0.25"/>
    <row r="35" spans="1:11" s="499" customFormat="1" x14ac:dyDescent="0.25">
      <c r="B35" s="526" t="s">
        <v>499</v>
      </c>
      <c r="G35" s="376"/>
    </row>
    <row r="36" spans="1:11" s="499" customFormat="1" x14ac:dyDescent="0.25"/>
    <row r="37" spans="1:11" s="499" customFormat="1" x14ac:dyDescent="0.25"/>
    <row r="38" spans="1:11" x14ac:dyDescent="0.25">
      <c r="A38" s="771" t="s">
        <v>168</v>
      </c>
      <c r="B38" s="771"/>
      <c r="C38" s="771"/>
      <c r="D38" s="771"/>
      <c r="E38" s="771"/>
      <c r="F38" s="771"/>
    </row>
    <row r="39" spans="1:11" ht="50.25" customHeight="1" x14ac:dyDescent="0.25">
      <c r="A39" s="770" t="s">
        <v>500</v>
      </c>
      <c r="B39" s="770"/>
      <c r="C39" s="770"/>
      <c r="D39" s="770"/>
      <c r="E39" s="770"/>
      <c r="F39" s="770"/>
    </row>
    <row r="40" spans="1:11" x14ac:dyDescent="0.25">
      <c r="A40" s="772" t="s">
        <v>322</v>
      </c>
      <c r="B40" s="772"/>
      <c r="C40" s="772"/>
      <c r="D40" s="772"/>
      <c r="E40" s="772"/>
      <c r="F40" s="772"/>
    </row>
    <row r="41" spans="1:11" ht="33" customHeight="1" x14ac:dyDescent="0.25">
      <c r="A41" s="772" t="s">
        <v>323</v>
      </c>
      <c r="B41" s="772"/>
      <c r="C41" s="772"/>
      <c r="D41" s="772"/>
      <c r="E41" s="772"/>
      <c r="F41" s="772"/>
    </row>
    <row r="42" spans="1:11" x14ac:dyDescent="0.25">
      <c r="A42" s="772" t="s">
        <v>324</v>
      </c>
      <c r="B42" s="772"/>
      <c r="C42" s="772"/>
      <c r="D42" s="772"/>
      <c r="E42" s="772"/>
      <c r="F42" s="772"/>
    </row>
    <row r="43" spans="1:11" x14ac:dyDescent="0.25">
      <c r="A43" s="772"/>
      <c r="B43" s="772"/>
      <c r="C43" s="772"/>
      <c r="D43" s="772"/>
      <c r="E43" s="772"/>
      <c r="F43" s="772"/>
    </row>
    <row r="45" spans="1:11" x14ac:dyDescent="0.25">
      <c r="A45" s="769"/>
      <c r="B45" s="769"/>
      <c r="C45" s="769"/>
      <c r="D45" s="769"/>
      <c r="E45" s="769"/>
      <c r="F45" s="769"/>
      <c r="G45" s="471"/>
      <c r="H45" s="471"/>
      <c r="I45" s="471"/>
      <c r="J45" s="121"/>
      <c r="K45" s="121"/>
    </row>
    <row r="46" spans="1:11" x14ac:dyDescent="0.25">
      <c r="A46" s="650" t="s">
        <v>47</v>
      </c>
      <c r="B46" s="650"/>
      <c r="C46" s="650"/>
      <c r="D46" s="650"/>
      <c r="E46" s="650"/>
      <c r="F46" s="650"/>
      <c r="G46" s="472"/>
      <c r="H46" s="472"/>
      <c r="I46" s="472"/>
      <c r="J46" s="121"/>
      <c r="K46" s="121"/>
    </row>
    <row r="47" spans="1:11" x14ac:dyDescent="0.25">
      <c r="G47" s="121"/>
      <c r="H47" s="121"/>
      <c r="I47" s="121"/>
      <c r="J47" s="121"/>
      <c r="K47" s="121"/>
    </row>
  </sheetData>
  <mergeCells count="20">
    <mergeCell ref="A45:F45"/>
    <mergeCell ref="A46:F46"/>
    <mergeCell ref="A39:F39"/>
    <mergeCell ref="A38:F38"/>
    <mergeCell ref="A40:F40"/>
    <mergeCell ref="A41:F41"/>
    <mergeCell ref="A42:F42"/>
    <mergeCell ref="A43:F43"/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 t="s">
        <v>326</v>
      </c>
    </row>
    <row r="2" spans="1:13" s="228" customFormat="1" ht="14.25" x14ac:dyDescent="0.2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x14ac:dyDescent="0.2">
      <c r="A4" s="713"/>
      <c r="B4" s="713"/>
      <c r="C4" s="713"/>
      <c r="D4" s="713"/>
      <c r="E4" s="713"/>
      <c r="F4" s="713"/>
      <c r="G4" s="713"/>
      <c r="H4" s="713"/>
    </row>
    <row r="5" spans="1:13" ht="15.75" thickBot="1" x14ac:dyDescent="0.25">
      <c r="G5" s="773"/>
      <c r="H5" s="773"/>
    </row>
    <row r="6" spans="1:13" s="228" customFormat="1" ht="75" customHeight="1" x14ac:dyDescent="0.2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 x14ac:dyDescent="0.2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 x14ac:dyDescent="0.2">
      <c r="A8" s="235"/>
      <c r="B8" s="236" t="s">
        <v>185</v>
      </c>
      <c r="C8" s="774"/>
      <c r="D8" s="775"/>
      <c r="E8" s="775"/>
      <c r="F8" s="775"/>
      <c r="G8" s="775"/>
      <c r="H8" s="776"/>
      <c r="I8" s="227"/>
      <c r="J8" s="227"/>
      <c r="K8" s="227"/>
      <c r="L8" s="227"/>
      <c r="M8" s="227"/>
    </row>
    <row r="9" spans="1:13" s="243" customFormat="1" x14ac:dyDescent="0.2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 x14ac:dyDescent="0.2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 x14ac:dyDescent="0.2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 x14ac:dyDescent="0.2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 x14ac:dyDescent="0.2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 x14ac:dyDescent="0.2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 x14ac:dyDescent="0.2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 x14ac:dyDescent="0.2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 x14ac:dyDescent="0.2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 x14ac:dyDescent="0.2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 x14ac:dyDescent="0.2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 x14ac:dyDescent="0.25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 x14ac:dyDescent="0.2">
      <c r="B21" s="252"/>
      <c r="C21" s="252"/>
      <c r="D21" s="252"/>
    </row>
    <row r="23" spans="1:13" ht="23.25" customHeight="1" x14ac:dyDescent="0.2"/>
    <row r="24" spans="1:13" s="253" customFormat="1" x14ac:dyDescent="0.2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 x14ac:dyDescent="0.25">
      <c r="B25" s="256" t="s">
        <v>189</v>
      </c>
      <c r="D25" s="716"/>
      <c r="E25" s="716"/>
      <c r="G25" s="257"/>
    </row>
    <row r="26" spans="1:13" s="93" customFormat="1" x14ac:dyDescent="0.25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 x14ac:dyDescent="0.25">
      <c r="E1" s="123"/>
      <c r="F1" s="123"/>
      <c r="G1" s="123"/>
      <c r="H1" s="47" t="s">
        <v>327</v>
      </c>
    </row>
    <row r="2" spans="1:8" x14ac:dyDescent="0.25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 x14ac:dyDescent="0.25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 x14ac:dyDescent="0.3">
      <c r="A4" s="267"/>
      <c r="B4" s="267"/>
      <c r="C4" s="267"/>
      <c r="D4" s="267"/>
      <c r="E4" s="267"/>
      <c r="F4" s="267"/>
      <c r="G4" s="267"/>
      <c r="H4" s="268"/>
    </row>
    <row r="5" spans="1:8" ht="45" x14ac:dyDescent="0.2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 x14ac:dyDescent="0.25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 x14ac:dyDescent="0.25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 x14ac:dyDescent="0.25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 x14ac:dyDescent="0.25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 x14ac:dyDescent="0.25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 x14ac:dyDescent="0.25">
      <c r="A11" s="289"/>
      <c r="B11" s="291"/>
      <c r="C11" s="292"/>
      <c r="D11" s="292"/>
      <c r="E11" s="293"/>
      <c r="F11" s="283"/>
      <c r="G11" s="294"/>
      <c r="H11" s="285"/>
    </row>
    <row r="12" spans="1:8" x14ac:dyDescent="0.25">
      <c r="A12" s="289"/>
      <c r="B12" s="295"/>
      <c r="C12" s="296"/>
      <c r="D12" s="296"/>
      <c r="E12" s="297"/>
      <c r="F12" s="283"/>
      <c r="G12" s="284"/>
      <c r="H12" s="285"/>
    </row>
    <row r="13" spans="1:8" x14ac:dyDescent="0.25">
      <c r="A13" s="289"/>
      <c r="B13" s="298"/>
      <c r="C13" s="278"/>
      <c r="D13" s="278"/>
      <c r="E13" s="276"/>
      <c r="F13" s="277"/>
      <c r="G13" s="278"/>
      <c r="H13" s="279"/>
    </row>
    <row r="14" spans="1:8" x14ac:dyDescent="0.25">
      <c r="A14" s="289"/>
      <c r="B14" s="298"/>
      <c r="C14" s="278"/>
      <c r="D14" s="278"/>
      <c r="E14" s="276"/>
      <c r="F14" s="277"/>
      <c r="G14" s="278"/>
      <c r="H14" s="279"/>
    </row>
    <row r="15" spans="1:8" x14ac:dyDescent="0.25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 x14ac:dyDescent="0.3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 x14ac:dyDescent="0.25">
      <c r="B17" s="304"/>
    </row>
    <row r="18" spans="1:8" x14ac:dyDescent="0.25">
      <c r="B18" s="305"/>
      <c r="C18" s="306"/>
      <c r="D18" s="722"/>
      <c r="E18" s="722"/>
      <c r="F18" s="722"/>
    </row>
    <row r="19" spans="1:8" x14ac:dyDescent="0.25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 x14ac:dyDescent="0.3">
      <c r="A20" s="267"/>
      <c r="B20" s="267"/>
      <c r="C20" s="267"/>
      <c r="D20" s="267"/>
      <c r="E20" s="267"/>
      <c r="F20" s="267"/>
      <c r="G20" s="267"/>
      <c r="H20" s="268"/>
    </row>
    <row r="21" spans="1:8" ht="30" x14ac:dyDescent="0.25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 x14ac:dyDescent="0.25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 x14ac:dyDescent="0.25">
      <c r="A23" s="273" t="s">
        <v>78</v>
      </c>
      <c r="B23" s="274"/>
      <c r="C23" s="275"/>
      <c r="D23" s="275"/>
      <c r="E23" s="279"/>
    </row>
    <row r="24" spans="1:8" x14ac:dyDescent="0.25">
      <c r="A24" s="273" t="s">
        <v>85</v>
      </c>
      <c r="B24" s="280"/>
      <c r="C24" s="281"/>
      <c r="D24" s="275"/>
      <c r="E24" s="285"/>
    </row>
    <row r="25" spans="1:8" x14ac:dyDescent="0.25">
      <c r="A25" s="273" t="s">
        <v>87</v>
      </c>
      <c r="B25" s="286"/>
      <c r="C25" s="286"/>
      <c r="D25" s="287"/>
      <c r="E25" s="285"/>
    </row>
    <row r="26" spans="1:8" x14ac:dyDescent="0.25">
      <c r="A26" s="289"/>
      <c r="B26" s="280" t="s">
        <v>83</v>
      </c>
      <c r="C26" s="290"/>
      <c r="D26" s="290"/>
      <c r="E26" s="279"/>
    </row>
    <row r="27" spans="1:8" x14ac:dyDescent="0.25">
      <c r="A27" s="289"/>
      <c r="B27" s="291"/>
      <c r="C27" s="292"/>
      <c r="D27" s="292"/>
      <c r="E27" s="285"/>
    </row>
    <row r="28" spans="1:8" x14ac:dyDescent="0.25">
      <c r="A28" s="289"/>
      <c r="B28" s="295"/>
      <c r="C28" s="296"/>
      <c r="D28" s="296"/>
      <c r="E28" s="285"/>
    </row>
    <row r="29" spans="1:8" x14ac:dyDescent="0.25">
      <c r="A29" s="289"/>
      <c r="B29" s="298"/>
      <c r="C29" s="278"/>
      <c r="D29" s="278"/>
      <c r="E29" s="279"/>
    </row>
    <row r="30" spans="1:8" x14ac:dyDescent="0.25">
      <c r="A30" s="289"/>
      <c r="B30" s="298"/>
      <c r="C30" s="278"/>
      <c r="D30" s="278"/>
      <c r="E30" s="279"/>
    </row>
    <row r="31" spans="1:8" x14ac:dyDescent="0.25">
      <c r="A31" s="289"/>
      <c r="B31" s="299" t="s">
        <v>202</v>
      </c>
      <c r="C31" s="278"/>
      <c r="D31" s="278"/>
      <c r="E31" s="279"/>
    </row>
    <row r="32" spans="1:8" ht="15.75" thickBot="1" x14ac:dyDescent="0.3">
      <c r="A32" s="300"/>
      <c r="B32" s="308" t="s">
        <v>124</v>
      </c>
      <c r="C32" s="303"/>
      <c r="D32" s="303"/>
      <c r="E32" s="309"/>
    </row>
    <row r="33" spans="2:18" x14ac:dyDescent="0.25">
      <c r="B33" s="93"/>
      <c r="C33" s="306"/>
      <c r="D33" s="93"/>
      <c r="E33" s="93"/>
      <c r="F33" s="307"/>
    </row>
    <row r="34" spans="2:18" x14ac:dyDescent="0.25">
      <c r="B34" s="305"/>
      <c r="C34" s="306"/>
      <c r="D34" s="721"/>
      <c r="E34" s="721"/>
      <c r="F34" s="721"/>
    </row>
    <row r="35" spans="2:18" x14ac:dyDescent="0.25">
      <c r="B35" s="305"/>
      <c r="C35" s="306"/>
      <c r="D35" s="721"/>
      <c r="E35" s="721"/>
      <c r="F35" s="721"/>
    </row>
    <row r="36" spans="2:18" s="93" customFormat="1" x14ac:dyDescent="0.25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 x14ac:dyDescent="0.25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23"/>
      <c r="M37" s="723"/>
    </row>
    <row r="38" spans="2:18" s="224" customFormat="1" x14ac:dyDescent="0.2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D35:F35"/>
    <mergeCell ref="D36:E36"/>
    <mergeCell ref="I36:J36"/>
    <mergeCell ref="L36:M36"/>
    <mergeCell ref="D37:E37"/>
    <mergeCell ref="I37:J37"/>
    <mergeCell ref="L37:M37"/>
    <mergeCell ref="A2:H2"/>
    <mergeCell ref="A3:H3"/>
    <mergeCell ref="D18:F18"/>
    <mergeCell ref="D34:F34"/>
    <mergeCell ref="A19:E19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 x14ac:dyDescent="0.25">
      <c r="G1" s="474"/>
      <c r="H1" s="47" t="s">
        <v>328</v>
      </c>
    </row>
    <row r="2" spans="1:8" x14ac:dyDescent="0.25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 x14ac:dyDescent="0.25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 x14ac:dyDescent="0.3">
      <c r="A4" s="267"/>
      <c r="B4" s="267"/>
      <c r="C4" s="267"/>
      <c r="D4" s="267"/>
      <c r="E4" s="267"/>
      <c r="F4" s="267"/>
      <c r="G4" s="267"/>
      <c r="H4" s="268"/>
    </row>
    <row r="5" spans="1:8" ht="45" x14ac:dyDescent="0.2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 x14ac:dyDescent="0.25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 x14ac:dyDescent="0.25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 x14ac:dyDescent="0.25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 x14ac:dyDescent="0.25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 x14ac:dyDescent="0.25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 x14ac:dyDescent="0.25">
      <c r="A11" s="289"/>
      <c r="B11" s="291"/>
      <c r="C11" s="292"/>
      <c r="D11" s="292"/>
      <c r="E11" s="293"/>
      <c r="F11" s="283"/>
      <c r="G11" s="294"/>
      <c r="H11" s="285"/>
    </row>
    <row r="12" spans="1:8" x14ac:dyDescent="0.25">
      <c r="A12" s="289"/>
      <c r="B12" s="295"/>
      <c r="C12" s="296"/>
      <c r="D12" s="296"/>
      <c r="E12" s="297"/>
      <c r="F12" s="283"/>
      <c r="G12" s="284"/>
      <c r="H12" s="285"/>
    </row>
    <row r="13" spans="1:8" x14ac:dyDescent="0.25">
      <c r="A13" s="289"/>
      <c r="B13" s="298"/>
      <c r="C13" s="278"/>
      <c r="D13" s="278"/>
      <c r="E13" s="276"/>
      <c r="F13" s="277"/>
      <c r="G13" s="278"/>
      <c r="H13" s="279"/>
    </row>
    <row r="14" spans="1:8" x14ac:dyDescent="0.25">
      <c r="A14" s="289"/>
      <c r="B14" s="298"/>
      <c r="C14" s="278"/>
      <c r="D14" s="278"/>
      <c r="E14" s="276"/>
      <c r="F14" s="277"/>
      <c r="G14" s="278"/>
      <c r="H14" s="279"/>
    </row>
    <row r="15" spans="1:8" x14ac:dyDescent="0.25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 x14ac:dyDescent="0.3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 x14ac:dyDescent="0.25">
      <c r="B17" s="304"/>
    </row>
    <row r="18" spans="1:8" x14ac:dyDescent="0.25">
      <c r="B18" s="305"/>
      <c r="C18" s="306"/>
      <c r="D18" s="722"/>
      <c r="E18" s="722"/>
      <c r="F18" s="722"/>
    </row>
    <row r="19" spans="1:8" x14ac:dyDescent="0.25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 x14ac:dyDescent="0.3">
      <c r="A20" s="267"/>
      <c r="B20" s="267"/>
      <c r="C20" s="267"/>
      <c r="D20" s="267"/>
      <c r="E20" s="267"/>
      <c r="F20" s="267"/>
      <c r="G20" s="267"/>
      <c r="H20" s="268"/>
    </row>
    <row r="21" spans="1:8" ht="30" x14ac:dyDescent="0.25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 x14ac:dyDescent="0.25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 x14ac:dyDescent="0.25">
      <c r="A23" s="273" t="s">
        <v>78</v>
      </c>
      <c r="B23" s="274"/>
      <c r="C23" s="275"/>
      <c r="D23" s="275"/>
      <c r="E23" s="279"/>
    </row>
    <row r="24" spans="1:8" x14ac:dyDescent="0.25">
      <c r="A24" s="273" t="s">
        <v>85</v>
      </c>
      <c r="B24" s="280"/>
      <c r="C24" s="281"/>
      <c r="D24" s="275"/>
      <c r="E24" s="285"/>
    </row>
    <row r="25" spans="1:8" x14ac:dyDescent="0.25">
      <c r="A25" s="273" t="s">
        <v>87</v>
      </c>
      <c r="B25" s="286"/>
      <c r="C25" s="286"/>
      <c r="D25" s="287"/>
      <c r="E25" s="285"/>
    </row>
    <row r="26" spans="1:8" x14ac:dyDescent="0.25">
      <c r="A26" s="289"/>
      <c r="B26" s="280" t="s">
        <v>83</v>
      </c>
      <c r="C26" s="290"/>
      <c r="D26" s="290"/>
      <c r="E26" s="279"/>
    </row>
    <row r="27" spans="1:8" x14ac:dyDescent="0.25">
      <c r="A27" s="289"/>
      <c r="B27" s="291"/>
      <c r="C27" s="292"/>
      <c r="D27" s="292"/>
      <c r="E27" s="285"/>
    </row>
    <row r="28" spans="1:8" x14ac:dyDescent="0.25">
      <c r="A28" s="289"/>
      <c r="B28" s="295"/>
      <c r="C28" s="296"/>
      <c r="D28" s="296"/>
      <c r="E28" s="285"/>
    </row>
    <row r="29" spans="1:8" x14ac:dyDescent="0.25">
      <c r="A29" s="289"/>
      <c r="B29" s="298"/>
      <c r="C29" s="278"/>
      <c r="D29" s="278"/>
      <c r="E29" s="279"/>
    </row>
    <row r="30" spans="1:8" x14ac:dyDescent="0.25">
      <c r="A30" s="289"/>
      <c r="B30" s="298"/>
      <c r="C30" s="278"/>
      <c r="D30" s="278"/>
      <c r="E30" s="279"/>
    </row>
    <row r="31" spans="1:8" x14ac:dyDescent="0.25">
      <c r="A31" s="289"/>
      <c r="B31" s="299" t="s">
        <v>202</v>
      </c>
      <c r="C31" s="278"/>
      <c r="D31" s="278"/>
      <c r="E31" s="279"/>
    </row>
    <row r="32" spans="1:8" ht="15.75" thickBot="1" x14ac:dyDescent="0.3">
      <c r="A32" s="300"/>
      <c r="B32" s="308" t="s">
        <v>124</v>
      </c>
      <c r="C32" s="303"/>
      <c r="D32" s="303"/>
      <c r="E32" s="309"/>
    </row>
    <row r="33" spans="2:11" x14ac:dyDescent="0.25">
      <c r="B33" s="93"/>
      <c r="C33" s="306"/>
      <c r="D33" s="93"/>
      <c r="E33" s="93"/>
      <c r="F33" s="307"/>
    </row>
    <row r="34" spans="2:11" x14ac:dyDescent="0.25">
      <c r="B34" s="305"/>
      <c r="C34" s="306"/>
      <c r="D34" s="721"/>
      <c r="E34" s="721"/>
      <c r="F34" s="721"/>
    </row>
    <row r="35" spans="2:11" x14ac:dyDescent="0.25">
      <c r="B35" s="305"/>
      <c r="C35" s="306"/>
      <c r="D35" s="721"/>
      <c r="E35" s="721"/>
      <c r="F35" s="721"/>
    </row>
    <row r="36" spans="2:11" s="93" customFormat="1" x14ac:dyDescent="0.25">
      <c r="B36" s="256" t="s">
        <v>189</v>
      </c>
      <c r="D36" s="716"/>
      <c r="E36" s="716"/>
      <c r="G36" s="257"/>
    </row>
    <row r="37" spans="2:11" s="93" customFormat="1" x14ac:dyDescent="0.25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 x14ac:dyDescent="0.2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 x14ac:dyDescent="0.25">
      <c r="C1" s="135"/>
      <c r="D1" s="135"/>
      <c r="E1" s="135"/>
      <c r="F1" s="135"/>
      <c r="G1" s="135"/>
      <c r="H1" s="135"/>
      <c r="J1" s="47" t="s">
        <v>329</v>
      </c>
    </row>
    <row r="2" spans="1:10" x14ac:dyDescent="0.25">
      <c r="A2" s="726" t="s">
        <v>218</v>
      </c>
      <c r="B2" s="726"/>
      <c r="C2" s="726"/>
      <c r="D2" s="726"/>
      <c r="E2" s="726"/>
      <c r="F2" s="726"/>
      <c r="G2" s="726"/>
      <c r="H2" s="726"/>
    </row>
    <row r="3" spans="1:10" x14ac:dyDescent="0.25">
      <c r="A3" s="726" t="s">
        <v>211</v>
      </c>
      <c r="B3" s="726"/>
      <c r="C3" s="726"/>
      <c r="D3" s="726"/>
      <c r="E3" s="726"/>
      <c r="F3" s="726"/>
      <c r="G3" s="726"/>
      <c r="H3" s="726"/>
    </row>
    <row r="4" spans="1:10" ht="15.75" thickBot="1" x14ac:dyDescent="0.3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 x14ac:dyDescent="0.25">
      <c r="A5" s="727" t="s">
        <v>70</v>
      </c>
      <c r="B5" s="729" t="s">
        <v>212</v>
      </c>
      <c r="C5" s="729" t="s">
        <v>219</v>
      </c>
      <c r="D5" s="729"/>
      <c r="E5" s="729"/>
      <c r="F5" s="729" t="s">
        <v>213</v>
      </c>
      <c r="G5" s="729"/>
      <c r="H5" s="729" t="s">
        <v>220</v>
      </c>
      <c r="I5" s="729"/>
      <c r="J5" s="761"/>
    </row>
    <row r="6" spans="1:10" ht="43.5" customHeight="1" x14ac:dyDescent="0.25">
      <c r="A6" s="728"/>
      <c r="B6" s="730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 x14ac:dyDescent="0.25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 x14ac:dyDescent="0.25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 x14ac:dyDescent="0.25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 x14ac:dyDescent="0.25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 x14ac:dyDescent="0.3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 x14ac:dyDescent="0.25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 x14ac:dyDescent="0.25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23"/>
      <c r="L20" s="723"/>
    </row>
    <row r="21" spans="2:17" s="224" customFormat="1" x14ac:dyDescent="0.2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D19:E19"/>
    <mergeCell ref="H19:I19"/>
    <mergeCell ref="K19:L19"/>
    <mergeCell ref="D20:E20"/>
    <mergeCell ref="H20:I20"/>
    <mergeCell ref="K20:L20"/>
    <mergeCell ref="A2:H2"/>
    <mergeCell ref="A3:H3"/>
    <mergeCell ref="A5:A6"/>
    <mergeCell ref="B5:B6"/>
    <mergeCell ref="C5:E5"/>
    <mergeCell ref="F5:G5"/>
    <mergeCell ref="H5:J5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 x14ac:dyDescent="0.25">
      <c r="H1" s="47" t="s">
        <v>330</v>
      </c>
    </row>
    <row r="2" spans="1:8" x14ac:dyDescent="0.25">
      <c r="A2" s="726" t="s">
        <v>229</v>
      </c>
      <c r="B2" s="726"/>
      <c r="C2" s="726"/>
      <c r="D2" s="726"/>
      <c r="E2" s="726"/>
      <c r="F2" s="726"/>
      <c r="G2" s="726"/>
      <c r="H2" s="726"/>
    </row>
    <row r="3" spans="1:8" x14ac:dyDescent="0.25">
      <c r="A3" s="726" t="s">
        <v>221</v>
      </c>
      <c r="B3" s="726"/>
      <c r="C3" s="726"/>
      <c r="D3" s="726"/>
      <c r="E3" s="726"/>
      <c r="F3" s="726"/>
      <c r="G3" s="726"/>
      <c r="H3" s="726"/>
    </row>
    <row r="4" spans="1:8" x14ac:dyDescent="0.25">
      <c r="A4" s="215"/>
      <c r="B4" s="215"/>
      <c r="C4" s="215"/>
      <c r="D4" s="215"/>
      <c r="E4" s="215"/>
      <c r="F4" s="215"/>
      <c r="G4" s="215"/>
      <c r="H4" s="215"/>
    </row>
    <row r="5" spans="1:8" ht="15.75" thickBot="1" x14ac:dyDescent="0.3">
      <c r="A5" s="215"/>
      <c r="B5" s="215"/>
      <c r="C5" s="215"/>
      <c r="D5" s="215"/>
      <c r="E5" s="215"/>
      <c r="F5" s="215"/>
      <c r="G5" s="215"/>
      <c r="H5" s="136"/>
    </row>
    <row r="6" spans="1:8" ht="60" x14ac:dyDescent="0.25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 x14ac:dyDescent="0.25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 x14ac:dyDescent="0.25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 x14ac:dyDescent="0.25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 x14ac:dyDescent="0.25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 x14ac:dyDescent="0.3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 x14ac:dyDescent="0.25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 x14ac:dyDescent="0.25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23"/>
      <c r="M20" s="723"/>
    </row>
    <row r="21" spans="2:18" s="224" customFormat="1" x14ac:dyDescent="0.2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 x14ac:dyDescent="0.25">
      <c r="F1" s="47" t="s">
        <v>331</v>
      </c>
    </row>
    <row r="2" spans="1:6" ht="12.75" customHeight="1" x14ac:dyDescent="0.25">
      <c r="A2" s="733" t="s">
        <v>252</v>
      </c>
      <c r="B2" s="733"/>
      <c r="C2" s="733"/>
      <c r="D2" s="733"/>
      <c r="E2" s="733"/>
      <c r="F2" s="733"/>
    </row>
    <row r="3" spans="1:6" x14ac:dyDescent="0.25">
      <c r="A3" s="733" t="s">
        <v>230</v>
      </c>
      <c r="B3" s="733"/>
      <c r="C3" s="733"/>
      <c r="D3" s="733"/>
      <c r="E3" s="733"/>
      <c r="F3" s="733"/>
    </row>
    <row r="4" spans="1:6" ht="15.75" thickBot="1" x14ac:dyDescent="0.3">
      <c r="A4" s="333"/>
      <c r="B4" s="333"/>
      <c r="C4" s="333"/>
      <c r="D4" s="333"/>
      <c r="E4" s="333"/>
      <c r="F4" s="136"/>
    </row>
    <row r="5" spans="1:6" s="337" customFormat="1" ht="75" customHeight="1" x14ac:dyDescent="0.2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 x14ac:dyDescent="0.2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 x14ac:dyDescent="0.25">
      <c r="A7" s="341">
        <v>1</v>
      </c>
      <c r="B7" s="342"/>
      <c r="C7" s="343"/>
      <c r="D7" s="343"/>
      <c r="E7" s="344"/>
      <c r="F7" s="345"/>
    </row>
    <row r="8" spans="1:6" x14ac:dyDescent="0.25">
      <c r="A8" s="346">
        <f t="shared" ref="A8:A20" si="0">A7+1</f>
        <v>2</v>
      </c>
      <c r="B8" s="347"/>
      <c r="C8" s="348"/>
      <c r="D8" s="348"/>
      <c r="E8" s="349"/>
      <c r="F8" s="350"/>
    </row>
    <row r="9" spans="1:6" x14ac:dyDescent="0.25">
      <c r="A9" s="346">
        <f t="shared" si="0"/>
        <v>3</v>
      </c>
      <c r="B9" s="347"/>
      <c r="C9" s="348"/>
      <c r="D9" s="348"/>
      <c r="E9" s="349"/>
      <c r="F9" s="350"/>
    </row>
    <row r="10" spans="1:6" x14ac:dyDescent="0.25">
      <c r="A10" s="346">
        <f t="shared" si="0"/>
        <v>4</v>
      </c>
      <c r="B10" s="347"/>
      <c r="C10" s="348"/>
      <c r="D10" s="348"/>
      <c r="E10" s="349"/>
      <c r="F10" s="350"/>
    </row>
    <row r="11" spans="1:6" x14ac:dyDescent="0.25">
      <c r="A11" s="346">
        <f t="shared" si="0"/>
        <v>5</v>
      </c>
      <c r="B11" s="347"/>
      <c r="C11" s="348"/>
      <c r="D11" s="348"/>
      <c r="E11" s="349"/>
      <c r="F11" s="350"/>
    </row>
    <row r="12" spans="1:6" x14ac:dyDescent="0.25">
      <c r="A12" s="346">
        <f t="shared" si="0"/>
        <v>6</v>
      </c>
      <c r="B12" s="347"/>
      <c r="C12" s="348"/>
      <c r="D12" s="348"/>
      <c r="E12" s="349"/>
      <c r="F12" s="350"/>
    </row>
    <row r="13" spans="1:6" x14ac:dyDescent="0.25">
      <c r="A13" s="346">
        <f t="shared" si="0"/>
        <v>7</v>
      </c>
      <c r="B13" s="347"/>
      <c r="C13" s="348"/>
      <c r="D13" s="348"/>
      <c r="E13" s="349"/>
      <c r="F13" s="350"/>
    </row>
    <row r="14" spans="1:6" x14ac:dyDescent="0.25">
      <c r="A14" s="346">
        <f t="shared" si="0"/>
        <v>8</v>
      </c>
      <c r="B14" s="347"/>
      <c r="C14" s="348"/>
      <c r="D14" s="348"/>
      <c r="E14" s="349"/>
      <c r="F14" s="350"/>
    </row>
    <row r="15" spans="1:6" x14ac:dyDescent="0.25">
      <c r="A15" s="346">
        <f t="shared" si="0"/>
        <v>9</v>
      </c>
      <c r="B15" s="347"/>
      <c r="C15" s="348"/>
      <c r="D15" s="348"/>
      <c r="E15" s="349"/>
      <c r="F15" s="350"/>
    </row>
    <row r="16" spans="1:6" x14ac:dyDescent="0.25">
      <c r="A16" s="346">
        <f t="shared" si="0"/>
        <v>10</v>
      </c>
      <c r="B16" s="347"/>
      <c r="C16" s="348"/>
      <c r="D16" s="348"/>
      <c r="E16" s="349"/>
      <c r="F16" s="350"/>
    </row>
    <row r="17" spans="1:6" x14ac:dyDescent="0.25">
      <c r="A17" s="346">
        <f t="shared" si="0"/>
        <v>11</v>
      </c>
      <c r="B17" s="347"/>
      <c r="C17" s="348"/>
      <c r="D17" s="348"/>
      <c r="E17" s="349"/>
      <c r="F17" s="350"/>
    </row>
    <row r="18" spans="1:6" x14ac:dyDescent="0.25">
      <c r="A18" s="346">
        <f t="shared" si="0"/>
        <v>12</v>
      </c>
      <c r="B18" s="347"/>
      <c r="C18" s="348"/>
      <c r="D18" s="348"/>
      <c r="E18" s="349"/>
      <c r="F18" s="350"/>
    </row>
    <row r="19" spans="1:6" x14ac:dyDescent="0.25">
      <c r="A19" s="346">
        <f t="shared" si="0"/>
        <v>13</v>
      </c>
      <c r="B19" s="347"/>
      <c r="C19" s="348"/>
      <c r="D19" s="348"/>
      <c r="E19" s="349"/>
      <c r="F19" s="350"/>
    </row>
    <row r="20" spans="1:6" x14ac:dyDescent="0.25">
      <c r="A20" s="346">
        <f t="shared" si="0"/>
        <v>14</v>
      </c>
      <c r="B20" s="347"/>
      <c r="C20" s="348"/>
      <c r="D20" s="348"/>
      <c r="E20" s="349"/>
      <c r="F20" s="350"/>
    </row>
    <row r="21" spans="1:6" x14ac:dyDescent="0.25">
      <c r="A21" s="346"/>
      <c r="B21" s="347" t="s">
        <v>83</v>
      </c>
      <c r="C21" s="348"/>
      <c r="D21" s="348"/>
      <c r="E21" s="349"/>
      <c r="F21" s="350"/>
    </row>
    <row r="22" spans="1:6" x14ac:dyDescent="0.25">
      <c r="A22" s="346"/>
      <c r="B22" s="347"/>
      <c r="C22" s="348"/>
      <c r="D22" s="348"/>
      <c r="E22" s="349"/>
      <c r="F22" s="350"/>
    </row>
    <row r="23" spans="1:6" x14ac:dyDescent="0.25">
      <c r="A23" s="346"/>
      <c r="B23" s="347"/>
      <c r="C23" s="348"/>
      <c r="D23" s="348"/>
      <c r="E23" s="349"/>
      <c r="F23" s="350"/>
    </row>
    <row r="24" spans="1:6" s="337" customFormat="1" ht="14.25" x14ac:dyDescent="0.2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 x14ac:dyDescent="0.25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 x14ac:dyDescent="0.2">
      <c r="A26" s="361"/>
      <c r="B26" s="362"/>
      <c r="C26" s="363"/>
      <c r="D26" s="363"/>
      <c r="E26" s="364"/>
      <c r="F26" s="365"/>
    </row>
    <row r="27" spans="1:6" hidden="1" x14ac:dyDescent="0.25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 x14ac:dyDescent="0.25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 x14ac:dyDescent="0.25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 x14ac:dyDescent="0.25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 x14ac:dyDescent="0.25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 x14ac:dyDescent="0.25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 x14ac:dyDescent="0.25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 x14ac:dyDescent="0.25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 x14ac:dyDescent="0.25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 x14ac:dyDescent="0.25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 x14ac:dyDescent="0.25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 x14ac:dyDescent="0.25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 x14ac:dyDescent="0.25">
      <c r="A39" s="346"/>
      <c r="B39" s="347"/>
      <c r="C39" s="348"/>
      <c r="D39" s="348"/>
      <c r="E39" s="366"/>
      <c r="F39" s="367"/>
    </row>
    <row r="40" spans="1:6" s="337" customFormat="1" ht="14.25" hidden="1" x14ac:dyDescent="0.2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 x14ac:dyDescent="0.25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 x14ac:dyDescent="0.25">
      <c r="B45" s="256" t="s">
        <v>189</v>
      </c>
      <c r="C45" s="373"/>
      <c r="D45" s="374"/>
      <c r="E45" s="375"/>
      <c r="F45" s="376"/>
    </row>
    <row r="46" spans="1:6" s="93" customFormat="1" x14ac:dyDescent="0.25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 t="s">
        <v>332</v>
      </c>
    </row>
    <row r="2" spans="1:14" ht="14.25" x14ac:dyDescent="0.2">
      <c r="A2" s="734" t="s">
        <v>264</v>
      </c>
      <c r="B2" s="734"/>
      <c r="C2" s="734"/>
      <c r="D2" s="734"/>
      <c r="E2" s="734"/>
      <c r="F2" s="734"/>
      <c r="G2" s="734"/>
      <c r="H2" s="734"/>
      <c r="I2" s="734"/>
      <c r="J2" s="734"/>
    </row>
    <row r="3" spans="1:14" ht="14.25" x14ac:dyDescent="0.2">
      <c r="A3" s="734" t="s">
        <v>255</v>
      </c>
      <c r="B3" s="734"/>
      <c r="C3" s="734"/>
      <c r="D3" s="734"/>
      <c r="E3" s="734"/>
      <c r="F3" s="734"/>
      <c r="G3" s="734"/>
      <c r="H3" s="734"/>
      <c r="I3" s="734"/>
      <c r="J3" s="734"/>
    </row>
    <row r="4" spans="1:14" ht="14.25" thickBot="1" x14ac:dyDescent="0.3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60" x14ac:dyDescent="0.2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 x14ac:dyDescent="0.2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 x14ac:dyDescent="0.2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 x14ac:dyDescent="0.25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 x14ac:dyDescent="0.2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 x14ac:dyDescent="0.2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 x14ac:dyDescent="0.2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 x14ac:dyDescent="0.2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 x14ac:dyDescent="0.2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 x14ac:dyDescent="0.2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 x14ac:dyDescent="0.2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 x14ac:dyDescent="0.2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 x14ac:dyDescent="0.2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 x14ac:dyDescent="0.2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 x14ac:dyDescent="0.3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 x14ac:dyDescent="0.2">
      <c r="A25" s="734" t="s">
        <v>266</v>
      </c>
      <c r="B25" s="734"/>
      <c r="C25" s="734"/>
      <c r="D25" s="734"/>
      <c r="E25" s="734"/>
      <c r="F25" s="734"/>
      <c r="G25" s="734"/>
      <c r="H25" s="416"/>
      <c r="I25" s="416"/>
      <c r="J25" s="416"/>
    </row>
    <row r="26" spans="1:11" ht="14.25" thickBot="1" x14ac:dyDescent="0.3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60" x14ac:dyDescent="0.2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 x14ac:dyDescent="0.2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 x14ac:dyDescent="0.2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 x14ac:dyDescent="0.25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 x14ac:dyDescent="0.2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 x14ac:dyDescent="0.2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 x14ac:dyDescent="0.2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 x14ac:dyDescent="0.2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 x14ac:dyDescent="0.2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 x14ac:dyDescent="0.2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 x14ac:dyDescent="0.2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 x14ac:dyDescent="0.2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 x14ac:dyDescent="0.25">
      <c r="A39" s="398"/>
      <c r="B39" s="395"/>
      <c r="C39" s="399"/>
      <c r="D39" s="399"/>
      <c r="E39" s="399"/>
      <c r="F39" s="399"/>
      <c r="G39" s="400"/>
    </row>
    <row r="40" spans="1:14" s="392" customFormat="1" ht="15" x14ac:dyDescent="0.25">
      <c r="A40" s="398"/>
      <c r="B40" s="395"/>
      <c r="C40" s="399"/>
      <c r="D40" s="399"/>
      <c r="E40" s="399"/>
      <c r="F40" s="399"/>
      <c r="G40" s="400"/>
    </row>
    <row r="41" spans="1:14" s="392" customFormat="1" ht="15" x14ac:dyDescent="0.25">
      <c r="A41" s="398"/>
      <c r="B41" s="395"/>
      <c r="C41" s="399"/>
      <c r="D41" s="399"/>
      <c r="E41" s="399"/>
      <c r="F41" s="399"/>
      <c r="G41" s="400"/>
    </row>
    <row r="42" spans="1:14" s="392" customFormat="1" ht="15" x14ac:dyDescent="0.25">
      <c r="A42" s="398"/>
      <c r="B42" s="395"/>
      <c r="C42" s="399"/>
      <c r="D42" s="399"/>
      <c r="E42" s="399"/>
      <c r="F42" s="399"/>
      <c r="G42" s="400"/>
    </row>
    <row r="43" spans="1:14" s="392" customFormat="1" ht="15" x14ac:dyDescent="0.2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 x14ac:dyDescent="0.3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 x14ac:dyDescent="0.2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 x14ac:dyDescent="0.2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23"/>
      <c r="N49" s="723"/>
    </row>
    <row r="50" spans="2:19" s="224" customFormat="1" ht="15" x14ac:dyDescent="0.2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 x14ac:dyDescent="0.2">
      <c r="C51" s="378"/>
    </row>
    <row r="52" spans="2:19" x14ac:dyDescent="0.2">
      <c r="C52" s="378"/>
    </row>
    <row r="53" spans="2:19" x14ac:dyDescent="0.2">
      <c r="C53" s="378"/>
    </row>
    <row r="54" spans="2:19" x14ac:dyDescent="0.2">
      <c r="C54" s="378"/>
    </row>
    <row r="55" spans="2:19" x14ac:dyDescent="0.2">
      <c r="C55" s="378"/>
    </row>
    <row r="56" spans="2:19" x14ac:dyDescent="0.2">
      <c r="C56" s="378"/>
    </row>
    <row r="57" spans="2:19" x14ac:dyDescent="0.2">
      <c r="C57" s="378"/>
    </row>
    <row r="58" spans="2:19" x14ac:dyDescent="0.2">
      <c r="C58" s="378"/>
    </row>
    <row r="59" spans="2:19" x14ac:dyDescent="0.2">
      <c r="C59" s="378"/>
    </row>
    <row r="60" spans="2:19" x14ac:dyDescent="0.2">
      <c r="C60" s="378"/>
    </row>
    <row r="61" spans="2:19" x14ac:dyDescent="0.2">
      <c r="C61" s="378"/>
    </row>
    <row r="62" spans="2:19" x14ac:dyDescent="0.2">
      <c r="C62" s="378"/>
    </row>
    <row r="63" spans="2:19" x14ac:dyDescent="0.2">
      <c r="C63" s="378"/>
    </row>
    <row r="64" spans="2:19" x14ac:dyDescent="0.2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 x14ac:dyDescent="0.25">
      <c r="A1" s="422"/>
      <c r="D1" s="311"/>
      <c r="E1" s="311"/>
      <c r="F1" s="47" t="s">
        <v>333</v>
      </c>
      <c r="G1" s="311"/>
      <c r="H1" s="311"/>
    </row>
    <row r="2" spans="1:8" x14ac:dyDescent="0.25">
      <c r="A2" s="726" t="s">
        <v>279</v>
      </c>
      <c r="B2" s="726"/>
      <c r="C2" s="726"/>
      <c r="D2" s="726"/>
      <c r="E2" s="726"/>
      <c r="F2" s="726"/>
    </row>
    <row r="3" spans="1:8" ht="18.75" customHeight="1" x14ac:dyDescent="0.25">
      <c r="A3" s="666" t="s">
        <v>267</v>
      </c>
      <c r="B3" s="666"/>
      <c r="C3" s="666"/>
      <c r="D3" s="666"/>
      <c r="E3" s="666"/>
      <c r="F3" s="666"/>
    </row>
    <row r="4" spans="1:8" ht="18.75" customHeight="1" thickBot="1" x14ac:dyDescent="0.3">
      <c r="A4" s="214"/>
      <c r="B4" s="214"/>
      <c r="C4" s="214"/>
      <c r="D4" s="214"/>
      <c r="E4" s="214"/>
      <c r="F4" s="136"/>
    </row>
    <row r="5" spans="1:8" ht="37.5" customHeight="1" x14ac:dyDescent="0.25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 x14ac:dyDescent="0.25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 x14ac:dyDescent="0.25">
      <c r="A7" s="108" t="s">
        <v>78</v>
      </c>
      <c r="B7" s="765" t="s">
        <v>269</v>
      </c>
      <c r="C7" s="766"/>
      <c r="D7" s="766"/>
      <c r="E7" s="766"/>
      <c r="F7" s="777"/>
    </row>
    <row r="8" spans="1:8" x14ac:dyDescent="0.25">
      <c r="A8" s="102" t="s">
        <v>80</v>
      </c>
      <c r="B8" s="437" t="s">
        <v>277</v>
      </c>
      <c r="C8" s="426"/>
      <c r="D8" s="426"/>
      <c r="E8" s="426"/>
      <c r="F8" s="427"/>
    </row>
    <row r="9" spans="1:8" x14ac:dyDescent="0.25">
      <c r="A9" s="102" t="s">
        <v>82</v>
      </c>
      <c r="B9" s="436" t="s">
        <v>59</v>
      </c>
      <c r="C9" s="104"/>
      <c r="D9" s="105"/>
      <c r="E9" s="105"/>
      <c r="F9" s="106"/>
    </row>
    <row r="10" spans="1:8" x14ac:dyDescent="0.25">
      <c r="A10" s="108"/>
      <c r="B10" s="425" t="s">
        <v>270</v>
      </c>
      <c r="C10" s="104"/>
      <c r="D10" s="104"/>
      <c r="E10" s="104"/>
      <c r="F10" s="329"/>
    </row>
    <row r="11" spans="1:8" x14ac:dyDescent="0.25">
      <c r="A11" s="108" t="s">
        <v>85</v>
      </c>
      <c r="B11" s="765" t="s">
        <v>271</v>
      </c>
      <c r="C11" s="766"/>
      <c r="D11" s="766"/>
      <c r="E11" s="766"/>
      <c r="F11" s="777"/>
    </row>
    <row r="12" spans="1:8" x14ac:dyDescent="0.25">
      <c r="A12" s="102" t="s">
        <v>275</v>
      </c>
      <c r="B12" s="435" t="s">
        <v>59</v>
      </c>
      <c r="C12" s="426"/>
      <c r="D12" s="426"/>
      <c r="E12" s="426"/>
      <c r="F12" s="427"/>
    </row>
    <row r="13" spans="1:8" x14ac:dyDescent="0.25">
      <c r="A13" s="102" t="s">
        <v>276</v>
      </c>
      <c r="B13" s="436" t="s">
        <v>59</v>
      </c>
      <c r="C13" s="104"/>
      <c r="D13" s="105"/>
      <c r="E13" s="105"/>
      <c r="F13" s="106"/>
    </row>
    <row r="14" spans="1:8" x14ac:dyDescent="0.25">
      <c r="A14" s="108"/>
      <c r="B14" s="425" t="s">
        <v>98</v>
      </c>
      <c r="C14" s="104"/>
      <c r="D14" s="104"/>
      <c r="E14" s="104"/>
      <c r="F14" s="329"/>
    </row>
    <row r="15" spans="1:8" x14ac:dyDescent="0.25">
      <c r="A15" s="108" t="s">
        <v>87</v>
      </c>
      <c r="B15" s="765" t="s">
        <v>272</v>
      </c>
      <c r="C15" s="766"/>
      <c r="D15" s="766"/>
      <c r="E15" s="766"/>
      <c r="F15" s="777"/>
    </row>
    <row r="16" spans="1:8" x14ac:dyDescent="0.25">
      <c r="A16" s="428" t="s">
        <v>90</v>
      </c>
      <c r="B16" s="429" t="s">
        <v>278</v>
      </c>
      <c r="C16" s="104"/>
      <c r="D16" s="105"/>
      <c r="E16" s="105"/>
      <c r="F16" s="106"/>
    </row>
    <row r="17" spans="1:12" x14ac:dyDescent="0.25">
      <c r="A17" s="102" t="s">
        <v>91</v>
      </c>
      <c r="B17" s="429" t="s">
        <v>59</v>
      </c>
      <c r="C17" s="104"/>
      <c r="D17" s="105"/>
      <c r="E17" s="105"/>
      <c r="F17" s="106"/>
    </row>
    <row r="18" spans="1:12" x14ac:dyDescent="0.25">
      <c r="A18" s="108"/>
      <c r="B18" s="430" t="s">
        <v>273</v>
      </c>
      <c r="C18" s="104"/>
      <c r="D18" s="105"/>
      <c r="E18" s="105"/>
      <c r="F18" s="106"/>
    </row>
    <row r="19" spans="1:12" x14ac:dyDescent="0.25">
      <c r="A19" s="102"/>
      <c r="B19" s="424" t="s">
        <v>274</v>
      </c>
      <c r="C19" s="104"/>
      <c r="D19" s="105"/>
      <c r="E19" s="105"/>
      <c r="F19" s="106"/>
    </row>
    <row r="20" spans="1:12" ht="15.75" thickBot="1" x14ac:dyDescent="0.3">
      <c r="A20" s="431"/>
      <c r="B20" s="434" t="s">
        <v>124</v>
      </c>
      <c r="C20" s="432"/>
      <c r="D20" s="318"/>
      <c r="E20" s="318"/>
      <c r="F20" s="319"/>
    </row>
    <row r="21" spans="1:12" x14ac:dyDescent="0.25">
      <c r="A21" s="433"/>
    </row>
    <row r="22" spans="1:12" x14ac:dyDescent="0.25">
      <c r="A22" s="433"/>
    </row>
    <row r="23" spans="1:12" x14ac:dyDescent="0.25">
      <c r="A23" s="433"/>
    </row>
    <row r="24" spans="1:12" x14ac:dyDescent="0.25">
      <c r="A24" s="433"/>
    </row>
    <row r="25" spans="1:12" x14ac:dyDescent="0.25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 x14ac:dyDescent="0.25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23"/>
      <c r="L26" s="723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 x14ac:dyDescent="0.2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 x14ac:dyDescent="0.2">
      <c r="F1" s="2"/>
      <c r="H1" s="47" t="s">
        <v>42</v>
      </c>
    </row>
    <row r="3" spans="1:8" s="3" customFormat="1" ht="15" x14ac:dyDescent="0.2">
      <c r="A3" s="686" t="s">
        <v>50</v>
      </c>
      <c r="B3" s="686"/>
      <c r="C3" s="686"/>
      <c r="D3" s="686"/>
      <c r="E3" s="686"/>
      <c r="F3" s="686"/>
      <c r="G3" s="686"/>
      <c r="H3" s="686"/>
    </row>
    <row r="4" spans="1:8" s="3" customFormat="1" ht="19.5" customHeight="1" x14ac:dyDescent="0.2">
      <c r="A4" s="686"/>
      <c r="B4" s="686"/>
      <c r="C4" s="686"/>
      <c r="D4" s="686"/>
      <c r="E4" s="686"/>
      <c r="F4" s="686"/>
      <c r="G4" s="686"/>
      <c r="H4" s="686"/>
    </row>
    <row r="5" spans="1:8" s="3" customFormat="1" ht="19.5" customHeight="1" x14ac:dyDescent="0.3">
      <c r="A5" s="797"/>
      <c r="B5" s="797"/>
      <c r="C5" s="797"/>
      <c r="D5" s="797"/>
      <c r="E5" s="797"/>
      <c r="F5" s="797"/>
      <c r="G5" s="797"/>
      <c r="H5" s="797"/>
    </row>
    <row r="6" spans="1:8" s="3" customFormat="1" ht="14.25" customHeight="1" x14ac:dyDescent="0.25">
      <c r="A6" s="798" t="s">
        <v>0</v>
      </c>
      <c r="B6" s="798"/>
      <c r="C6" s="798"/>
      <c r="D6" s="798"/>
      <c r="E6" s="798"/>
      <c r="F6" s="57"/>
      <c r="G6" s="57"/>
      <c r="H6" s="57"/>
    </row>
    <row r="7" spans="1:8" s="3" customFormat="1" ht="16.5" customHeight="1" x14ac:dyDescent="0.25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 x14ac:dyDescent="0.25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 x14ac:dyDescent="0.25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 x14ac:dyDescent="0.2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 x14ac:dyDescent="0.25">
      <c r="A11" s="799"/>
      <c r="B11" s="799"/>
      <c r="C11" s="799"/>
      <c r="D11" s="799"/>
      <c r="E11" s="799"/>
      <c r="F11" s="10"/>
      <c r="G11" s="10"/>
      <c r="H11" s="72"/>
    </row>
    <row r="12" spans="1:8" s="3" customFormat="1" ht="16.5" thickBot="1" x14ac:dyDescent="0.3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 x14ac:dyDescent="0.2">
      <c r="A13" s="800" t="s">
        <v>4</v>
      </c>
      <c r="B13" s="802" t="s">
        <v>5</v>
      </c>
      <c r="C13" s="803"/>
      <c r="D13" s="803"/>
      <c r="E13" s="804"/>
      <c r="F13" s="808" t="s">
        <v>38</v>
      </c>
      <c r="G13" s="809"/>
      <c r="H13" s="810"/>
    </row>
    <row r="14" spans="1:8" s="12" customFormat="1" ht="44.25" customHeight="1" x14ac:dyDescent="0.2">
      <c r="A14" s="801"/>
      <c r="B14" s="805"/>
      <c r="C14" s="806"/>
      <c r="D14" s="806"/>
      <c r="E14" s="807"/>
      <c r="F14" s="13" t="s">
        <v>53</v>
      </c>
      <c r="G14" s="13" t="s">
        <v>54</v>
      </c>
      <c r="H14" s="14" t="s">
        <v>55</v>
      </c>
    </row>
    <row r="15" spans="1:8" s="18" customFormat="1" ht="13.5" x14ac:dyDescent="0.2">
      <c r="A15" s="15">
        <v>1</v>
      </c>
      <c r="B15" s="790">
        <v>2</v>
      </c>
      <c r="C15" s="791"/>
      <c r="D15" s="791"/>
      <c r="E15" s="792"/>
      <c r="F15" s="16">
        <v>3</v>
      </c>
      <c r="G15" s="16">
        <v>4</v>
      </c>
      <c r="H15" s="17">
        <v>5</v>
      </c>
    </row>
    <row r="16" spans="1:8" s="19" customFormat="1" ht="17.25" customHeight="1" x14ac:dyDescent="0.2">
      <c r="A16" s="693" t="s">
        <v>6</v>
      </c>
      <c r="B16" s="694"/>
      <c r="C16" s="694"/>
      <c r="D16" s="694"/>
      <c r="E16" s="694"/>
      <c r="F16" s="694"/>
      <c r="G16" s="694"/>
      <c r="H16" s="793"/>
    </row>
    <row r="17" spans="1:8" s="19" customFormat="1" ht="17.25" customHeight="1" x14ac:dyDescent="0.2">
      <c r="A17" s="20">
        <v>1</v>
      </c>
      <c r="B17" s="687" t="s">
        <v>7</v>
      </c>
      <c r="C17" s="688"/>
      <c r="D17" s="688"/>
      <c r="E17" s="689"/>
      <c r="F17" s="21"/>
      <c r="G17" s="21"/>
      <c r="H17" s="22"/>
    </row>
    <row r="18" spans="1:8" s="19" customFormat="1" ht="17.25" customHeight="1" x14ac:dyDescent="0.2">
      <c r="A18" s="20">
        <v>2</v>
      </c>
      <c r="B18" s="687" t="s">
        <v>8</v>
      </c>
      <c r="C18" s="688"/>
      <c r="D18" s="688"/>
      <c r="E18" s="689"/>
      <c r="F18" s="23"/>
      <c r="G18" s="23"/>
      <c r="H18" s="24"/>
    </row>
    <row r="19" spans="1:8" s="19" customFormat="1" ht="15" x14ac:dyDescent="0.2">
      <c r="A19" s="20">
        <v>3</v>
      </c>
      <c r="B19" s="687" t="s">
        <v>9</v>
      </c>
      <c r="C19" s="688"/>
      <c r="D19" s="688"/>
      <c r="E19" s="689"/>
      <c r="F19" s="21"/>
      <c r="G19" s="21"/>
      <c r="H19" s="22"/>
    </row>
    <row r="20" spans="1:8" s="19" customFormat="1" ht="17.25" customHeight="1" x14ac:dyDescent="0.2">
      <c r="A20" s="20">
        <v>4</v>
      </c>
      <c r="B20" s="687" t="s">
        <v>10</v>
      </c>
      <c r="C20" s="688"/>
      <c r="D20" s="688"/>
      <c r="E20" s="689"/>
      <c r="F20" s="21"/>
      <c r="G20" s="21"/>
      <c r="H20" s="22"/>
    </row>
    <row r="21" spans="1:8" s="19" customFormat="1" ht="17.25" customHeight="1" x14ac:dyDescent="0.2">
      <c r="A21" s="25">
        <v>5</v>
      </c>
      <c r="B21" s="794" t="s">
        <v>11</v>
      </c>
      <c r="C21" s="795"/>
      <c r="D21" s="795"/>
      <c r="E21" s="796"/>
      <c r="F21" s="26"/>
      <c r="G21" s="26"/>
      <c r="H21" s="27"/>
    </row>
    <row r="22" spans="1:8" s="19" customFormat="1" ht="15" customHeight="1" x14ac:dyDescent="0.2">
      <c r="A22" s="20">
        <v>6</v>
      </c>
      <c r="B22" s="687" t="s">
        <v>12</v>
      </c>
      <c r="C22" s="688"/>
      <c r="D22" s="688"/>
      <c r="E22" s="689"/>
      <c r="F22" s="21"/>
      <c r="G22" s="26"/>
      <c r="H22" s="27"/>
    </row>
    <row r="23" spans="1:8" s="19" customFormat="1" ht="17.25" customHeight="1" x14ac:dyDescent="0.2">
      <c r="A23" s="20">
        <v>7</v>
      </c>
      <c r="B23" s="687" t="s">
        <v>13</v>
      </c>
      <c r="C23" s="688"/>
      <c r="D23" s="688"/>
      <c r="E23" s="689"/>
      <c r="F23" s="21"/>
      <c r="G23" s="21"/>
      <c r="H23" s="22"/>
    </row>
    <row r="24" spans="1:8" s="19" customFormat="1" ht="17.25" customHeight="1" x14ac:dyDescent="0.2">
      <c r="A24" s="20">
        <v>8</v>
      </c>
      <c r="B24" s="687" t="s">
        <v>14</v>
      </c>
      <c r="C24" s="688"/>
      <c r="D24" s="688"/>
      <c r="E24" s="689"/>
      <c r="F24" s="21"/>
      <c r="G24" s="21"/>
      <c r="H24" s="22"/>
    </row>
    <row r="25" spans="1:8" s="19" customFormat="1" ht="17.25" customHeight="1" x14ac:dyDescent="0.2">
      <c r="A25" s="20">
        <v>9</v>
      </c>
      <c r="B25" s="687" t="s">
        <v>15</v>
      </c>
      <c r="C25" s="688"/>
      <c r="D25" s="688"/>
      <c r="E25" s="689"/>
      <c r="F25" s="26"/>
      <c r="G25" s="26"/>
      <c r="H25" s="27"/>
    </row>
    <row r="26" spans="1:8" s="19" customFormat="1" ht="17.25" customHeight="1" x14ac:dyDescent="0.2">
      <c r="A26" s="58">
        <v>10</v>
      </c>
      <c r="B26" s="783" t="s">
        <v>16</v>
      </c>
      <c r="C26" s="784"/>
      <c r="D26" s="784"/>
      <c r="E26" s="785"/>
      <c r="F26" s="59"/>
      <c r="G26" s="59"/>
      <c r="H26" s="60"/>
    </row>
    <row r="27" spans="1:8" s="19" customFormat="1" ht="17.25" customHeight="1" x14ac:dyDescent="0.2">
      <c r="A27" s="676" t="s">
        <v>17</v>
      </c>
      <c r="B27" s="677"/>
      <c r="C27" s="677"/>
      <c r="D27" s="677"/>
      <c r="E27" s="677"/>
      <c r="F27" s="677"/>
      <c r="G27" s="677"/>
      <c r="H27" s="786"/>
    </row>
    <row r="28" spans="1:8" s="19" customFormat="1" ht="33.75" customHeight="1" x14ac:dyDescent="0.2">
      <c r="A28" s="31">
        <v>11</v>
      </c>
      <c r="B28" s="687" t="s">
        <v>18</v>
      </c>
      <c r="C28" s="688"/>
      <c r="D28" s="688"/>
      <c r="E28" s="689"/>
      <c r="F28" s="32"/>
      <c r="G28" s="32"/>
      <c r="H28" s="33"/>
    </row>
    <row r="29" spans="1:8" s="34" customFormat="1" ht="17.25" customHeight="1" x14ac:dyDescent="0.25">
      <c r="A29" s="58">
        <v>12</v>
      </c>
      <c r="B29" s="783" t="s">
        <v>19</v>
      </c>
      <c r="C29" s="784"/>
      <c r="D29" s="784"/>
      <c r="E29" s="785"/>
      <c r="F29" s="59"/>
      <c r="G29" s="59"/>
      <c r="H29" s="60"/>
    </row>
    <row r="30" spans="1:8" s="34" customFormat="1" ht="17.25" customHeight="1" x14ac:dyDescent="0.25">
      <c r="A30" s="676" t="s">
        <v>20</v>
      </c>
      <c r="B30" s="677"/>
      <c r="C30" s="677"/>
      <c r="D30" s="677"/>
      <c r="E30" s="677"/>
      <c r="F30" s="677"/>
      <c r="G30" s="677"/>
      <c r="H30" s="786"/>
    </row>
    <row r="31" spans="1:8" s="19" customFormat="1" ht="30.75" customHeight="1" x14ac:dyDescent="0.2">
      <c r="A31" s="20">
        <v>13</v>
      </c>
      <c r="B31" s="707" t="s">
        <v>39</v>
      </c>
      <c r="C31" s="708"/>
      <c r="D31" s="708"/>
      <c r="E31" s="709"/>
      <c r="F31" s="21"/>
      <c r="G31" s="21"/>
      <c r="H31" s="22"/>
    </row>
    <row r="32" spans="1:8" s="19" customFormat="1" ht="29.25" customHeight="1" x14ac:dyDescent="0.2">
      <c r="A32" s="20">
        <v>14</v>
      </c>
      <c r="B32" s="707" t="s">
        <v>21</v>
      </c>
      <c r="C32" s="708"/>
      <c r="D32" s="708"/>
      <c r="E32" s="709"/>
      <c r="F32" s="21"/>
      <c r="G32" s="21"/>
      <c r="H32" s="22"/>
    </row>
    <row r="33" spans="1:8" s="19" customFormat="1" ht="62.25" customHeight="1" x14ac:dyDescent="0.2">
      <c r="A33" s="20">
        <v>15</v>
      </c>
      <c r="B33" s="687" t="s">
        <v>40</v>
      </c>
      <c r="C33" s="688"/>
      <c r="D33" s="688"/>
      <c r="E33" s="689"/>
      <c r="F33" s="21"/>
      <c r="G33" s="21"/>
      <c r="H33" s="22"/>
    </row>
    <row r="34" spans="1:8" s="19" customFormat="1" ht="17.25" customHeight="1" x14ac:dyDescent="0.2">
      <c r="A34" s="20"/>
      <c r="B34" s="71"/>
      <c r="C34" s="688" t="s">
        <v>22</v>
      </c>
      <c r="D34" s="688"/>
      <c r="E34" s="689"/>
      <c r="F34" s="21"/>
      <c r="G34" s="21"/>
      <c r="H34" s="22"/>
    </row>
    <row r="35" spans="1:8" s="34" customFormat="1" ht="17.25" customHeight="1" x14ac:dyDescent="0.25">
      <c r="A35" s="20"/>
      <c r="B35" s="71"/>
      <c r="C35" s="688" t="s">
        <v>23</v>
      </c>
      <c r="D35" s="688"/>
      <c r="E35" s="689"/>
      <c r="F35" s="21"/>
      <c r="G35" s="21"/>
      <c r="H35" s="22"/>
    </row>
    <row r="36" spans="1:8" s="34" customFormat="1" ht="17.25" customHeight="1" x14ac:dyDescent="0.25">
      <c r="A36" s="20"/>
      <c r="B36" s="71"/>
      <c r="C36" s="688" t="s">
        <v>24</v>
      </c>
      <c r="D36" s="688"/>
      <c r="E36" s="689"/>
      <c r="F36" s="21"/>
      <c r="G36" s="21"/>
      <c r="H36" s="22"/>
    </row>
    <row r="37" spans="1:8" s="34" customFormat="1" ht="17.25" customHeight="1" x14ac:dyDescent="0.25">
      <c r="A37" s="20"/>
      <c r="B37" s="71"/>
      <c r="C37" s="688" t="s">
        <v>41</v>
      </c>
      <c r="D37" s="688"/>
      <c r="E37" s="689"/>
      <c r="F37" s="21"/>
      <c r="G37" s="21"/>
      <c r="H37" s="22"/>
    </row>
    <row r="38" spans="1:8" s="19" customFormat="1" ht="17.25" customHeight="1" x14ac:dyDescent="0.2">
      <c r="A38" s="20">
        <v>16</v>
      </c>
      <c r="B38" s="687" t="s">
        <v>25</v>
      </c>
      <c r="C38" s="688"/>
      <c r="D38" s="688"/>
      <c r="E38" s="689"/>
      <c r="F38" s="21"/>
      <c r="G38" s="21"/>
      <c r="H38" s="22"/>
    </row>
    <row r="39" spans="1:8" s="34" customFormat="1" ht="17.25" customHeight="1" x14ac:dyDescent="0.25">
      <c r="A39" s="20">
        <v>17</v>
      </c>
      <c r="B39" s="687" t="s">
        <v>26</v>
      </c>
      <c r="C39" s="688"/>
      <c r="D39" s="688"/>
      <c r="E39" s="689"/>
      <c r="F39" s="21"/>
      <c r="G39" s="21"/>
      <c r="H39" s="22"/>
    </row>
    <row r="40" spans="1:8" s="19" customFormat="1" ht="17.25" customHeight="1" x14ac:dyDescent="0.2">
      <c r="A40" s="20">
        <v>18</v>
      </c>
      <c r="B40" s="687" t="s">
        <v>27</v>
      </c>
      <c r="C40" s="688"/>
      <c r="D40" s="688"/>
      <c r="E40" s="689"/>
      <c r="F40" s="21"/>
      <c r="G40" s="21"/>
      <c r="H40" s="22"/>
    </row>
    <row r="41" spans="1:8" s="19" customFormat="1" ht="17.25" customHeight="1" x14ac:dyDescent="0.2">
      <c r="A41" s="20">
        <v>19</v>
      </c>
      <c r="B41" s="687" t="s">
        <v>28</v>
      </c>
      <c r="C41" s="688"/>
      <c r="D41" s="688"/>
      <c r="E41" s="689"/>
      <c r="F41" s="21"/>
      <c r="G41" s="21"/>
      <c r="H41" s="22"/>
    </row>
    <row r="42" spans="1:8" s="19" customFormat="1" ht="17.25" customHeight="1" x14ac:dyDescent="0.2">
      <c r="A42" s="20">
        <v>20</v>
      </c>
      <c r="B42" s="687" t="s">
        <v>29</v>
      </c>
      <c r="C42" s="688"/>
      <c r="D42" s="688"/>
      <c r="E42" s="689"/>
      <c r="F42" s="21"/>
      <c r="G42" s="21"/>
      <c r="H42" s="22"/>
    </row>
    <row r="43" spans="1:8" s="19" customFormat="1" ht="17.25" customHeight="1" x14ac:dyDescent="0.2">
      <c r="A43" s="58">
        <v>21</v>
      </c>
      <c r="B43" s="783" t="s">
        <v>30</v>
      </c>
      <c r="C43" s="784"/>
      <c r="D43" s="784"/>
      <c r="E43" s="785"/>
      <c r="F43" s="61"/>
      <c r="G43" s="61"/>
      <c r="H43" s="62"/>
    </row>
    <row r="44" spans="1:8" s="19" customFormat="1" ht="17.25" customHeight="1" x14ac:dyDescent="0.2">
      <c r="A44" s="676" t="s">
        <v>31</v>
      </c>
      <c r="B44" s="677"/>
      <c r="C44" s="677"/>
      <c r="D44" s="677"/>
      <c r="E44" s="677"/>
      <c r="F44" s="677"/>
      <c r="G44" s="677"/>
      <c r="H44" s="786"/>
    </row>
    <row r="45" spans="1:8" s="19" customFormat="1" ht="18.75" customHeight="1" x14ac:dyDescent="0.2">
      <c r="A45" s="31">
        <v>22</v>
      </c>
      <c r="B45" s="687" t="s">
        <v>32</v>
      </c>
      <c r="C45" s="688"/>
      <c r="D45" s="688"/>
      <c r="E45" s="689"/>
      <c r="F45" s="32"/>
      <c r="G45" s="32"/>
      <c r="H45" s="33"/>
    </row>
    <row r="46" spans="1:8" s="19" customFormat="1" ht="16.5" customHeight="1" x14ac:dyDescent="0.2">
      <c r="A46" s="31">
        <v>23</v>
      </c>
      <c r="B46" s="687" t="s">
        <v>33</v>
      </c>
      <c r="C46" s="688"/>
      <c r="D46" s="688"/>
      <c r="E46" s="689"/>
      <c r="F46" s="37"/>
      <c r="G46" s="37"/>
      <c r="H46" s="38"/>
    </row>
    <row r="47" spans="1:8" s="19" customFormat="1" ht="17.25" customHeight="1" x14ac:dyDescent="0.2">
      <c r="A47" s="31">
        <v>24</v>
      </c>
      <c r="B47" s="687" t="s">
        <v>34</v>
      </c>
      <c r="C47" s="688"/>
      <c r="D47" s="688"/>
      <c r="E47" s="689"/>
      <c r="F47" s="21"/>
      <c r="G47" s="21"/>
      <c r="H47" s="22"/>
    </row>
    <row r="48" spans="1:8" s="19" customFormat="1" ht="17.25" customHeight="1" x14ac:dyDescent="0.2">
      <c r="A48" s="58">
        <v>26</v>
      </c>
      <c r="B48" s="783" t="s">
        <v>35</v>
      </c>
      <c r="C48" s="784"/>
      <c r="D48" s="784"/>
      <c r="E48" s="785"/>
      <c r="F48" s="61"/>
      <c r="G48" s="61"/>
      <c r="H48" s="62"/>
    </row>
    <row r="49" spans="1:8" s="19" customFormat="1" ht="17.25" customHeight="1" x14ac:dyDescent="0.2">
      <c r="A49" s="28">
        <v>27</v>
      </c>
      <c r="B49" s="787" t="s">
        <v>36</v>
      </c>
      <c r="C49" s="788"/>
      <c r="D49" s="788"/>
      <c r="E49" s="789"/>
      <c r="F49" s="35"/>
      <c r="G49" s="35"/>
      <c r="H49" s="36"/>
    </row>
    <row r="50" spans="1:8" s="19" customFormat="1" ht="17.25" customHeight="1" x14ac:dyDescent="0.2">
      <c r="A50" s="20">
        <v>28</v>
      </c>
      <c r="B50" s="687" t="s">
        <v>48</v>
      </c>
      <c r="C50" s="688"/>
      <c r="D50" s="688"/>
      <c r="E50" s="689"/>
      <c r="F50" s="39"/>
      <c r="G50" s="39"/>
      <c r="H50" s="22"/>
    </row>
    <row r="51" spans="1:8" s="19" customFormat="1" ht="17.25" customHeight="1" x14ac:dyDescent="0.2">
      <c r="A51" s="28">
        <v>29</v>
      </c>
      <c r="B51" s="687" t="s">
        <v>49</v>
      </c>
      <c r="C51" s="688"/>
      <c r="D51" s="688"/>
      <c r="E51" s="689"/>
      <c r="F51" s="40"/>
      <c r="G51" s="40"/>
      <c r="H51" s="36"/>
    </row>
    <row r="52" spans="1:8" s="19" customFormat="1" ht="17.25" customHeight="1" x14ac:dyDescent="0.2">
      <c r="A52" s="20">
        <v>30</v>
      </c>
      <c r="B52" s="779" t="s">
        <v>56</v>
      </c>
      <c r="C52" s="780"/>
      <c r="D52" s="780"/>
      <c r="E52" s="781"/>
      <c r="F52" s="39"/>
      <c r="G52" s="39"/>
      <c r="H52" s="22"/>
    </row>
    <row r="53" spans="1:8" s="19" customFormat="1" ht="17.25" customHeight="1" x14ac:dyDescent="0.2">
      <c r="A53" s="28">
        <v>31</v>
      </c>
      <c r="B53" s="779" t="s">
        <v>57</v>
      </c>
      <c r="C53" s="780"/>
      <c r="D53" s="780"/>
      <c r="E53" s="781"/>
      <c r="F53" s="41"/>
      <c r="G53" s="29"/>
      <c r="H53" s="30"/>
    </row>
    <row r="54" spans="1:8" s="42" customFormat="1" ht="15" customHeight="1" x14ac:dyDescent="0.2">
      <c r="A54" s="20">
        <f>A53+1</f>
        <v>32</v>
      </c>
      <c r="B54" s="779" t="s">
        <v>58</v>
      </c>
      <c r="C54" s="780"/>
      <c r="D54" s="780"/>
      <c r="E54" s="781"/>
      <c r="F54" s="39"/>
      <c r="G54" s="21"/>
      <c r="H54" s="22"/>
    </row>
    <row r="55" spans="1:8" ht="23.25" customHeight="1" x14ac:dyDescent="0.25">
      <c r="A55" s="43"/>
      <c r="B55" s="44"/>
      <c r="C55" s="44"/>
      <c r="D55" s="44"/>
      <c r="E55" s="44"/>
      <c r="F55" s="44"/>
      <c r="G55" s="44"/>
      <c r="H55" s="44"/>
    </row>
    <row r="56" spans="1:8" ht="23.25" customHeight="1" x14ac:dyDescent="0.3">
      <c r="A56" s="782" t="s">
        <v>43</v>
      </c>
      <c r="B56" s="782"/>
      <c r="C56" s="782"/>
      <c r="D56" s="782"/>
      <c r="E56" s="782"/>
      <c r="F56" s="782"/>
      <c r="G56" s="782"/>
      <c r="H56" s="782"/>
    </row>
    <row r="57" spans="1:8" ht="18.75" x14ac:dyDescent="0.2">
      <c r="A57" s="778" t="s">
        <v>44</v>
      </c>
      <c r="B57" s="778"/>
      <c r="C57" s="778"/>
      <c r="D57" s="778"/>
      <c r="E57" s="778"/>
      <c r="F57" s="778"/>
      <c r="G57" s="778"/>
      <c r="H57" s="778"/>
    </row>
    <row r="58" spans="1:8" ht="56.25" customHeight="1" x14ac:dyDescent="0.2">
      <c r="A58" s="778" t="s">
        <v>45</v>
      </c>
      <c r="B58" s="778"/>
      <c r="C58" s="778"/>
      <c r="D58" s="778"/>
      <c r="E58" s="778"/>
      <c r="F58" s="778"/>
      <c r="G58" s="778"/>
      <c r="H58" s="778"/>
    </row>
    <row r="59" spans="1:8" ht="48" customHeight="1" x14ac:dyDescent="0.2">
      <c r="A59" s="778" t="s">
        <v>46</v>
      </c>
      <c r="B59" s="778"/>
      <c r="C59" s="778"/>
      <c r="D59" s="778"/>
      <c r="E59" s="778"/>
      <c r="F59" s="778"/>
      <c r="G59" s="778"/>
      <c r="H59" s="778"/>
    </row>
    <row r="60" spans="1:8" ht="23.25" customHeight="1" x14ac:dyDescent="0.25">
      <c r="A60" s="55"/>
      <c r="B60" s="55"/>
      <c r="C60" s="55"/>
      <c r="D60" s="55"/>
      <c r="E60" s="55"/>
      <c r="F60" s="55"/>
      <c r="G60" s="56"/>
      <c r="H60" s="56"/>
    </row>
    <row r="61" spans="1:8" ht="23.25" customHeight="1" x14ac:dyDescent="0.2">
      <c r="A61" s="650" t="s">
        <v>47</v>
      </c>
      <c r="B61" s="650"/>
      <c r="C61" s="650"/>
      <c r="D61" s="650"/>
      <c r="E61" s="650"/>
      <c r="F61" s="650"/>
      <c r="G61" s="650"/>
      <c r="H61" s="650"/>
    </row>
    <row r="62" spans="1:8" ht="23.25" customHeight="1" x14ac:dyDescent="0.2"/>
  </sheetData>
  <mergeCells count="52">
    <mergeCell ref="A3:H4"/>
    <mergeCell ref="A5:H5"/>
    <mergeCell ref="A6:E6"/>
    <mergeCell ref="A11:E11"/>
    <mergeCell ref="A13:A14"/>
    <mergeCell ref="B13:E14"/>
    <mergeCell ref="F13:H13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</mergeCells>
  <printOptions horizontalCentered="1"/>
  <pageMargins left="0.51181102362204722" right="0.19685039370078741" top="0.11" bottom="0.19685039370078741" header="0" footer="0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0"/>
  <sheetViews>
    <sheetView view="pageBreakPreview" zoomScaleNormal="115" zoomScaleSheetLayoutView="100" workbookViewId="0">
      <selection activeCell="G9" sqref="G9"/>
    </sheetView>
  </sheetViews>
  <sheetFormatPr defaultRowHeight="12.75" x14ac:dyDescent="0.2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 x14ac:dyDescent="0.2">
      <c r="E1" s="2"/>
      <c r="G1" s="510" t="s">
        <v>511</v>
      </c>
    </row>
    <row r="2" spans="1:19" ht="18.75" x14ac:dyDescent="0.3">
      <c r="A2" s="678" t="s">
        <v>388</v>
      </c>
      <c r="B2" s="678"/>
      <c r="C2" s="678"/>
      <c r="D2" s="678"/>
      <c r="E2" s="678"/>
      <c r="F2" s="678"/>
      <c r="G2" s="678"/>
    </row>
    <row r="3" spans="1:19" x14ac:dyDescent="0.2">
      <c r="N3" s="46"/>
      <c r="O3" s="46"/>
      <c r="P3" s="46"/>
      <c r="Q3" s="46"/>
    </row>
    <row r="4" spans="1:19" s="3" customFormat="1" ht="16.5" customHeight="1" x14ac:dyDescent="0.2">
      <c r="A4" s="686" t="s">
        <v>494</v>
      </c>
      <c r="B4" s="686"/>
      <c r="C4" s="686"/>
      <c r="D4" s="686"/>
      <c r="E4" s="686"/>
      <c r="F4" s="686"/>
      <c r="G4" s="686"/>
      <c r="N4" s="48"/>
      <c r="O4" s="48"/>
      <c r="P4" s="48"/>
      <c r="Q4" s="48"/>
      <c r="R4" s="48"/>
      <c r="S4" s="49"/>
    </row>
    <row r="5" spans="1:19" s="3" customFormat="1" ht="19.5" customHeight="1" x14ac:dyDescent="0.2">
      <c r="A5" s="686"/>
      <c r="B5" s="686"/>
      <c r="C5" s="686"/>
      <c r="D5" s="686"/>
      <c r="E5" s="686"/>
      <c r="F5" s="686"/>
      <c r="G5" s="686"/>
      <c r="N5" s="49"/>
      <c r="O5" s="49"/>
      <c r="P5" s="49"/>
      <c r="Q5" s="49"/>
      <c r="R5" s="49"/>
      <c r="S5" s="49"/>
    </row>
    <row r="6" spans="1:19" s="3" customFormat="1" ht="18" customHeight="1" x14ac:dyDescent="0.25">
      <c r="A6" s="54"/>
      <c r="B6" s="54"/>
      <c r="C6" s="54"/>
      <c r="D6" s="54"/>
      <c r="E6" s="54"/>
      <c r="F6" s="54"/>
      <c r="G6" s="54"/>
    </row>
    <row r="7" spans="1:19" s="82" customFormat="1" ht="18" customHeight="1" x14ac:dyDescent="0.2">
      <c r="A7" s="640" t="s">
        <v>68</v>
      </c>
      <c r="B7" s="640"/>
      <c r="C7" s="640"/>
      <c r="D7" s="640"/>
      <c r="E7" s="640"/>
      <c r="F7" s="83"/>
      <c r="G7" s="511"/>
    </row>
    <row r="8" spans="1:19" s="3" customFormat="1" ht="18" customHeight="1" x14ac:dyDescent="0.2">
      <c r="A8" s="695" t="s">
        <v>357</v>
      </c>
      <c r="B8" s="695"/>
      <c r="C8" s="695"/>
      <c r="D8" s="695"/>
      <c r="E8" s="695"/>
      <c r="F8" s="83">
        <v>700</v>
      </c>
      <c r="G8" s="511"/>
    </row>
    <row r="9" spans="1:19" s="3" customFormat="1" ht="18" customHeight="1" x14ac:dyDescent="0.2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 x14ac:dyDescent="0.2">
      <c r="A10" s="696"/>
      <c r="B10" s="696"/>
      <c r="C10" s="696"/>
      <c r="D10" s="696"/>
      <c r="E10" s="696"/>
      <c r="F10" s="52"/>
      <c r="G10" s="52"/>
    </row>
    <row r="11" spans="1:19" s="3" customFormat="1" ht="18" customHeight="1" x14ac:dyDescent="0.2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 x14ac:dyDescent="0.2">
      <c r="A12" s="697" t="s">
        <v>4</v>
      </c>
      <c r="B12" s="703" t="s">
        <v>5</v>
      </c>
      <c r="C12" s="703"/>
      <c r="D12" s="703"/>
      <c r="E12" s="703"/>
      <c r="F12" s="685" t="s">
        <v>38</v>
      </c>
      <c r="G12" s="685" t="s">
        <v>43</v>
      </c>
    </row>
    <row r="13" spans="1:19" s="12" customFormat="1" ht="42.75" customHeight="1" x14ac:dyDescent="0.2">
      <c r="A13" s="697"/>
      <c r="B13" s="703"/>
      <c r="C13" s="703"/>
      <c r="D13" s="703"/>
      <c r="E13" s="703"/>
      <c r="F13" s="685"/>
      <c r="G13" s="685"/>
    </row>
    <row r="14" spans="1:19" s="18" customFormat="1" ht="13.5" x14ac:dyDescent="0.2">
      <c r="A14" s="16">
        <v>1</v>
      </c>
      <c r="B14" s="704">
        <v>2</v>
      </c>
      <c r="C14" s="704"/>
      <c r="D14" s="704"/>
      <c r="E14" s="704"/>
      <c r="F14" s="16">
        <v>3</v>
      </c>
      <c r="G14" s="481"/>
    </row>
    <row r="15" spans="1:19" s="19" customFormat="1" ht="17.25" customHeight="1" x14ac:dyDescent="0.2">
      <c r="A15" s="693" t="s">
        <v>6</v>
      </c>
      <c r="B15" s="694"/>
      <c r="C15" s="694"/>
      <c r="D15" s="694"/>
      <c r="E15" s="694"/>
      <c r="F15" s="694"/>
    </row>
    <row r="16" spans="1:19" s="19" customFormat="1" ht="17.25" customHeight="1" x14ac:dyDescent="0.2">
      <c r="A16" s="20">
        <v>1</v>
      </c>
      <c r="B16" s="687" t="s">
        <v>62</v>
      </c>
      <c r="C16" s="688"/>
      <c r="D16" s="688"/>
      <c r="E16" s="689"/>
      <c r="F16" s="21"/>
      <c r="G16" s="21" t="s">
        <v>470</v>
      </c>
    </row>
    <row r="17" spans="1:7" s="19" customFormat="1" ht="17.25" customHeight="1" x14ac:dyDescent="0.2">
      <c r="A17" s="20">
        <f>A16+1</f>
        <v>2</v>
      </c>
      <c r="B17" s="687" t="s">
        <v>61</v>
      </c>
      <c r="C17" s="688"/>
      <c r="D17" s="688"/>
      <c r="E17" s="689"/>
      <c r="F17" s="23"/>
    </row>
    <row r="18" spans="1:7" s="19" customFormat="1" ht="36.75" customHeight="1" x14ac:dyDescent="0.2">
      <c r="A18" s="20">
        <f t="shared" ref="A18:A28" si="0">A17+1</f>
        <v>3</v>
      </c>
      <c r="B18" s="687" t="s">
        <v>337</v>
      </c>
      <c r="C18" s="688"/>
      <c r="D18" s="688"/>
      <c r="E18" s="689"/>
      <c r="F18" s="23"/>
      <c r="G18" s="21" t="s">
        <v>471</v>
      </c>
    </row>
    <row r="19" spans="1:7" s="19" customFormat="1" ht="15" customHeight="1" x14ac:dyDescent="0.2">
      <c r="A19" s="20">
        <f t="shared" si="0"/>
        <v>4</v>
      </c>
      <c r="B19" s="687" t="s">
        <v>207</v>
      </c>
      <c r="C19" s="688"/>
      <c r="D19" s="688"/>
      <c r="E19" s="689"/>
      <c r="F19" s="21"/>
      <c r="G19" s="21" t="s">
        <v>472</v>
      </c>
    </row>
    <row r="20" spans="1:7" s="19" customFormat="1" ht="17.25" customHeight="1" x14ac:dyDescent="0.2">
      <c r="A20" s="20">
        <f t="shared" si="0"/>
        <v>5</v>
      </c>
      <c r="B20" s="687" t="s">
        <v>10</v>
      </c>
      <c r="C20" s="688"/>
      <c r="D20" s="688"/>
      <c r="E20" s="689"/>
      <c r="F20" s="21"/>
      <c r="G20" s="21" t="s">
        <v>473</v>
      </c>
    </row>
    <row r="21" spans="1:7" s="19" customFormat="1" ht="15" customHeight="1" x14ac:dyDescent="0.2">
      <c r="A21" s="20">
        <f>A20+1</f>
        <v>6</v>
      </c>
      <c r="B21" s="687" t="s">
        <v>12</v>
      </c>
      <c r="C21" s="688"/>
      <c r="D21" s="688"/>
      <c r="E21" s="689"/>
      <c r="F21" s="21"/>
      <c r="G21" s="21" t="s">
        <v>474</v>
      </c>
    </row>
    <row r="22" spans="1:7" s="19" customFormat="1" ht="17.25" customHeight="1" x14ac:dyDescent="0.2">
      <c r="A22" s="20">
        <f t="shared" si="0"/>
        <v>7</v>
      </c>
      <c r="B22" s="687" t="s">
        <v>208</v>
      </c>
      <c r="C22" s="688"/>
      <c r="D22" s="688"/>
      <c r="E22" s="689"/>
      <c r="F22" s="21"/>
      <c r="G22" s="21" t="s">
        <v>475</v>
      </c>
    </row>
    <row r="23" spans="1:7" s="19" customFormat="1" ht="17.25" customHeight="1" x14ac:dyDescent="0.2">
      <c r="A23" s="20">
        <f t="shared" si="0"/>
        <v>8</v>
      </c>
      <c r="B23" s="687" t="s">
        <v>14</v>
      </c>
      <c r="C23" s="688"/>
      <c r="D23" s="688"/>
      <c r="E23" s="689"/>
      <c r="F23" s="21"/>
      <c r="G23" s="21" t="s">
        <v>476</v>
      </c>
    </row>
    <row r="24" spans="1:7" s="19" customFormat="1" ht="17.25" customHeight="1" x14ac:dyDescent="0.2">
      <c r="A24" s="20">
        <f t="shared" si="0"/>
        <v>9</v>
      </c>
      <c r="B24" s="687" t="s">
        <v>15</v>
      </c>
      <c r="C24" s="688"/>
      <c r="D24" s="688"/>
      <c r="E24" s="689"/>
      <c r="F24" s="26"/>
      <c r="G24" s="21" t="s">
        <v>477</v>
      </c>
    </row>
    <row r="25" spans="1:7" s="19" customFormat="1" ht="27.75" customHeight="1" x14ac:dyDescent="0.2">
      <c r="A25" s="20">
        <f t="shared" si="0"/>
        <v>10</v>
      </c>
      <c r="B25" s="687" t="s">
        <v>503</v>
      </c>
      <c r="C25" s="688"/>
      <c r="D25" s="688"/>
      <c r="E25" s="689"/>
      <c r="F25" s="26"/>
      <c r="G25" s="21" t="s">
        <v>478</v>
      </c>
    </row>
    <row r="26" spans="1:7" s="19" customFormat="1" ht="17.25" customHeight="1" x14ac:dyDescent="0.2">
      <c r="A26" s="20">
        <f t="shared" si="0"/>
        <v>11</v>
      </c>
      <c r="B26" s="687" t="s">
        <v>501</v>
      </c>
      <c r="C26" s="688"/>
      <c r="D26" s="688"/>
      <c r="E26" s="689"/>
      <c r="F26" s="21"/>
      <c r="G26" s="21" t="s">
        <v>361</v>
      </c>
    </row>
    <row r="27" spans="1:7" s="19" customFormat="1" ht="17.25" customHeight="1" x14ac:dyDescent="0.2">
      <c r="A27" s="20">
        <f t="shared" si="0"/>
        <v>12</v>
      </c>
      <c r="B27" s="687" t="s">
        <v>59</v>
      </c>
      <c r="C27" s="688"/>
      <c r="D27" s="688"/>
      <c r="E27" s="689"/>
      <c r="F27" s="21"/>
      <c r="G27" s="574"/>
    </row>
    <row r="28" spans="1:7" s="19" customFormat="1" ht="17.25" customHeight="1" x14ac:dyDescent="0.2">
      <c r="A28" s="20">
        <f t="shared" si="0"/>
        <v>13</v>
      </c>
      <c r="B28" s="687" t="s">
        <v>59</v>
      </c>
      <c r="C28" s="688"/>
      <c r="D28" s="688"/>
      <c r="E28" s="689"/>
      <c r="F28" s="26"/>
      <c r="G28" s="26"/>
    </row>
    <row r="29" spans="1:7" s="19" customFormat="1" ht="17.25" customHeight="1" x14ac:dyDescent="0.2">
      <c r="A29" s="65">
        <f>A28+1</f>
        <v>14</v>
      </c>
      <c r="B29" s="690" t="s">
        <v>16</v>
      </c>
      <c r="C29" s="691"/>
      <c r="D29" s="691"/>
      <c r="E29" s="692"/>
      <c r="F29" s="63"/>
      <c r="G29" s="63"/>
    </row>
    <row r="30" spans="1:7" s="19" customFormat="1" ht="17.25" customHeight="1" x14ac:dyDescent="0.2">
      <c r="A30" s="676" t="s">
        <v>31</v>
      </c>
      <c r="B30" s="677"/>
      <c r="C30" s="677"/>
      <c r="D30" s="677"/>
      <c r="E30" s="677"/>
      <c r="F30" s="677"/>
    </row>
    <row r="31" spans="1:7" s="19" customFormat="1" ht="18.75" customHeight="1" x14ac:dyDescent="0.2">
      <c r="A31" s="68">
        <f>A29+1</f>
        <v>15</v>
      </c>
      <c r="B31" s="698" t="s">
        <v>362</v>
      </c>
      <c r="C31" s="698"/>
      <c r="D31" s="698"/>
      <c r="E31" s="698"/>
      <c r="F31" s="32"/>
      <c r="G31" s="682" t="s">
        <v>479</v>
      </c>
    </row>
    <row r="32" spans="1:7" s="19" customFormat="1" ht="16.5" customHeight="1" x14ac:dyDescent="0.2">
      <c r="A32" s="68">
        <f>A31+1</f>
        <v>16</v>
      </c>
      <c r="B32" s="698" t="s">
        <v>363</v>
      </c>
      <c r="C32" s="698"/>
      <c r="D32" s="698"/>
      <c r="E32" s="698"/>
      <c r="F32" s="37"/>
      <c r="G32" s="683"/>
    </row>
    <row r="33" spans="1:7" s="19" customFormat="1" ht="16.5" customHeight="1" x14ac:dyDescent="0.2">
      <c r="A33" s="68">
        <f>A32+1</f>
        <v>17</v>
      </c>
      <c r="B33" s="698" t="s">
        <v>364</v>
      </c>
      <c r="C33" s="698"/>
      <c r="D33" s="698"/>
      <c r="E33" s="698"/>
      <c r="F33" s="37"/>
      <c r="G33" s="683"/>
    </row>
    <row r="34" spans="1:7" s="19" customFormat="1" ht="16.5" customHeight="1" x14ac:dyDescent="0.2">
      <c r="A34" s="68">
        <f>A33+1</f>
        <v>18</v>
      </c>
      <c r="B34" s="698" t="s">
        <v>365</v>
      </c>
      <c r="C34" s="698"/>
      <c r="D34" s="698"/>
      <c r="E34" s="698"/>
      <c r="F34" s="37"/>
      <c r="G34" s="683"/>
    </row>
    <row r="35" spans="1:7" s="19" customFormat="1" ht="16.5" customHeight="1" x14ac:dyDescent="0.2">
      <c r="A35" s="68">
        <f>A34+1</f>
        <v>19</v>
      </c>
      <c r="B35" s="698" t="s">
        <v>59</v>
      </c>
      <c r="C35" s="698"/>
      <c r="D35" s="698"/>
      <c r="E35" s="698"/>
      <c r="F35" s="37"/>
      <c r="G35" s="684"/>
    </row>
    <row r="36" spans="1:7" s="19" customFormat="1" ht="17.25" customHeight="1" x14ac:dyDescent="0.2">
      <c r="A36" s="69">
        <f>A35+1</f>
        <v>20</v>
      </c>
      <c r="B36" s="710" t="s">
        <v>35</v>
      </c>
      <c r="C36" s="710"/>
      <c r="D36" s="710"/>
      <c r="E36" s="710"/>
      <c r="F36" s="64"/>
      <c r="G36" s="64"/>
    </row>
    <row r="37" spans="1:7" s="34" customFormat="1" ht="17.25" customHeight="1" x14ac:dyDescent="0.25">
      <c r="A37" s="676" t="s">
        <v>20</v>
      </c>
      <c r="B37" s="677"/>
      <c r="C37" s="677"/>
      <c r="D37" s="677"/>
      <c r="E37" s="677"/>
      <c r="F37" s="677"/>
    </row>
    <row r="38" spans="1:7" s="19" customFormat="1" ht="15" x14ac:dyDescent="0.2">
      <c r="A38" s="20">
        <f>A36+1</f>
        <v>21</v>
      </c>
      <c r="B38" s="707" t="s">
        <v>389</v>
      </c>
      <c r="C38" s="708"/>
      <c r="D38" s="708"/>
      <c r="E38" s="709"/>
      <c r="F38" s="21"/>
      <c r="G38" s="21" t="s">
        <v>361</v>
      </c>
    </row>
    <row r="39" spans="1:7" s="19" customFormat="1" ht="15" x14ac:dyDescent="0.2">
      <c r="A39" s="573" t="s">
        <v>367</v>
      </c>
      <c r="B39" s="679" t="s">
        <v>366</v>
      </c>
      <c r="C39" s="680"/>
      <c r="D39" s="680"/>
      <c r="E39" s="681"/>
      <c r="F39" s="21"/>
      <c r="G39" s="21" t="s">
        <v>361</v>
      </c>
    </row>
    <row r="40" spans="1:7" s="19" customFormat="1" ht="15" x14ac:dyDescent="0.2">
      <c r="A40" s="573" t="s">
        <v>368</v>
      </c>
      <c r="B40" s="679" t="s">
        <v>390</v>
      </c>
      <c r="C40" s="680"/>
      <c r="D40" s="680"/>
      <c r="E40" s="681"/>
      <c r="F40" s="21"/>
      <c r="G40" s="21" t="s">
        <v>361</v>
      </c>
    </row>
    <row r="41" spans="1:7" s="19" customFormat="1" ht="15" x14ac:dyDescent="0.2">
      <c r="A41" s="20">
        <f>A38+1</f>
        <v>22</v>
      </c>
      <c r="B41" s="699" t="s">
        <v>372</v>
      </c>
      <c r="C41" s="700"/>
      <c r="D41" s="700"/>
      <c r="E41" s="701"/>
      <c r="F41" s="21"/>
      <c r="G41" s="21" t="s">
        <v>361</v>
      </c>
    </row>
    <row r="42" spans="1:7" s="19" customFormat="1" ht="15" x14ac:dyDescent="0.2">
      <c r="A42" s="20">
        <f t="shared" ref="A42:A48" si="1">A41+1</f>
        <v>23</v>
      </c>
      <c r="B42" s="707" t="s">
        <v>421</v>
      </c>
      <c r="C42" s="708"/>
      <c r="D42" s="708"/>
      <c r="E42" s="709"/>
      <c r="F42" s="21"/>
      <c r="G42" s="21" t="s">
        <v>361</v>
      </c>
    </row>
    <row r="43" spans="1:7" s="19" customFormat="1" ht="15" x14ac:dyDescent="0.2">
      <c r="A43" s="573" t="s">
        <v>370</v>
      </c>
      <c r="B43" s="679" t="s">
        <v>369</v>
      </c>
      <c r="C43" s="680"/>
      <c r="D43" s="680"/>
      <c r="E43" s="681"/>
      <c r="F43" s="21"/>
      <c r="G43" s="21" t="s">
        <v>361</v>
      </c>
    </row>
    <row r="44" spans="1:7" s="19" customFormat="1" ht="15" x14ac:dyDescent="0.2">
      <c r="A44" s="573" t="s">
        <v>371</v>
      </c>
      <c r="B44" s="679" t="s">
        <v>391</v>
      </c>
      <c r="C44" s="680"/>
      <c r="D44" s="680"/>
      <c r="E44" s="681"/>
      <c r="F44" s="21"/>
      <c r="G44" s="21" t="s">
        <v>361</v>
      </c>
    </row>
    <row r="45" spans="1:7" s="19" customFormat="1" ht="34.5" customHeight="1" x14ac:dyDescent="0.2">
      <c r="A45" s="20">
        <f>A42+1</f>
        <v>24</v>
      </c>
      <c r="B45" s="687" t="s">
        <v>376</v>
      </c>
      <c r="C45" s="688"/>
      <c r="D45" s="688"/>
      <c r="E45" s="689"/>
      <c r="F45" s="21"/>
      <c r="G45" s="21" t="s">
        <v>361</v>
      </c>
    </row>
    <row r="46" spans="1:7" s="19" customFormat="1" ht="34.5" customHeight="1" x14ac:dyDescent="0.2">
      <c r="A46" s="20">
        <f>A45+1</f>
        <v>25</v>
      </c>
      <c r="B46" s="687" t="s">
        <v>504</v>
      </c>
      <c r="C46" s="688"/>
      <c r="D46" s="688"/>
      <c r="E46" s="689"/>
      <c r="F46" s="21"/>
      <c r="G46" s="21" t="s">
        <v>361</v>
      </c>
    </row>
    <row r="47" spans="1:7" s="19" customFormat="1" ht="34.5" customHeight="1" x14ac:dyDescent="0.2">
      <c r="A47" s="20">
        <f>A46+1</f>
        <v>26</v>
      </c>
      <c r="B47" s="687" t="s">
        <v>407</v>
      </c>
      <c r="C47" s="688"/>
      <c r="D47" s="688"/>
      <c r="E47" s="689"/>
      <c r="F47" s="21"/>
      <c r="G47" s="21" t="s">
        <v>361</v>
      </c>
    </row>
    <row r="48" spans="1:7" s="19" customFormat="1" ht="17.25" customHeight="1" x14ac:dyDescent="0.2">
      <c r="A48" s="65">
        <f t="shared" si="1"/>
        <v>27</v>
      </c>
      <c r="B48" s="690" t="s">
        <v>30</v>
      </c>
      <c r="C48" s="691"/>
      <c r="D48" s="691"/>
      <c r="E48" s="692"/>
      <c r="F48" s="64"/>
      <c r="G48" s="64"/>
    </row>
    <row r="49" spans="1:7" s="19" customFormat="1" ht="17.25" customHeight="1" x14ac:dyDescent="0.2">
      <c r="A49" s="67">
        <f>A48+1</f>
        <v>28</v>
      </c>
      <c r="B49" s="702" t="s">
        <v>36</v>
      </c>
      <c r="C49" s="702"/>
      <c r="D49" s="702"/>
      <c r="E49" s="702"/>
      <c r="F49" s="35"/>
      <c r="G49" s="35"/>
    </row>
    <row r="50" spans="1:7" s="19" customFormat="1" ht="17.25" customHeight="1" x14ac:dyDescent="0.2">
      <c r="A50" s="66">
        <f>A49+1</f>
        <v>29</v>
      </c>
      <c r="B50" s="698" t="s">
        <v>48</v>
      </c>
      <c r="C50" s="698"/>
      <c r="D50" s="698"/>
      <c r="E50" s="698"/>
      <c r="F50" s="21"/>
      <c r="G50" s="21"/>
    </row>
    <row r="51" spans="1:7" s="19" customFormat="1" ht="17.25" customHeight="1" x14ac:dyDescent="0.2">
      <c r="A51" s="66">
        <f t="shared" ref="A51:A52" si="2">A50+1</f>
        <v>30</v>
      </c>
      <c r="B51" s="698" t="s">
        <v>49</v>
      </c>
      <c r="C51" s="698"/>
      <c r="D51" s="698"/>
      <c r="E51" s="698"/>
      <c r="F51" s="35"/>
      <c r="G51" s="35"/>
    </row>
    <row r="52" spans="1:7" s="19" customFormat="1" ht="17.25" customHeight="1" x14ac:dyDescent="0.2">
      <c r="A52" s="126">
        <f t="shared" si="2"/>
        <v>31</v>
      </c>
      <c r="B52" s="711" t="s">
        <v>166</v>
      </c>
      <c r="C52" s="711"/>
      <c r="D52" s="711"/>
      <c r="E52" s="711"/>
      <c r="F52" s="127"/>
      <c r="G52" s="127"/>
    </row>
    <row r="53" spans="1:7" ht="16.5" customHeight="1" x14ac:dyDescent="0.25">
      <c r="A53" s="43"/>
      <c r="B53" s="44"/>
      <c r="C53" s="44"/>
      <c r="D53" s="44"/>
      <c r="E53" s="44"/>
      <c r="F53" s="44"/>
      <c r="G53" s="44"/>
    </row>
    <row r="54" spans="1:7" s="475" customFormat="1" ht="15" x14ac:dyDescent="0.25">
      <c r="A54" s="656" t="s">
        <v>168</v>
      </c>
      <c r="B54" s="656"/>
      <c r="C54" s="656"/>
      <c r="D54" s="656"/>
      <c r="E54" s="656"/>
      <c r="F54" s="656"/>
    </row>
    <row r="55" spans="1:7" s="475" customFormat="1" ht="15" x14ac:dyDescent="0.2">
      <c r="A55" s="705" t="s">
        <v>44</v>
      </c>
      <c r="B55" s="705"/>
      <c r="C55" s="705"/>
      <c r="D55" s="705"/>
      <c r="E55" s="705"/>
      <c r="F55" s="705"/>
    </row>
    <row r="56" spans="1:7" s="475" customFormat="1" ht="29.25" customHeight="1" x14ac:dyDescent="0.2">
      <c r="A56" s="705" t="s">
        <v>45</v>
      </c>
      <c r="B56" s="705"/>
      <c r="C56" s="705"/>
      <c r="D56" s="705"/>
      <c r="E56" s="705"/>
      <c r="F56" s="705"/>
    </row>
    <row r="57" spans="1:7" s="475" customFormat="1" ht="15" x14ac:dyDescent="0.2">
      <c r="A57" s="706" t="s">
        <v>46</v>
      </c>
      <c r="B57" s="706"/>
      <c r="C57" s="706"/>
      <c r="D57" s="706"/>
      <c r="E57" s="706"/>
      <c r="F57" s="706"/>
    </row>
    <row r="58" spans="1:7" s="475" customFormat="1" ht="48" customHeight="1" x14ac:dyDescent="0.2">
      <c r="A58" s="706" t="s">
        <v>338</v>
      </c>
      <c r="B58" s="706"/>
      <c r="C58" s="706"/>
      <c r="D58" s="706"/>
      <c r="E58" s="706"/>
      <c r="F58" s="706"/>
    </row>
    <row r="59" spans="1:7" ht="23.25" customHeight="1" x14ac:dyDescent="0.25">
      <c r="A59" s="55"/>
      <c r="B59" s="55"/>
      <c r="C59" s="55"/>
      <c r="D59" s="55"/>
      <c r="E59" s="55"/>
      <c r="F59" s="55"/>
      <c r="G59" s="55"/>
    </row>
    <row r="60" spans="1:7" ht="23.25" customHeight="1" x14ac:dyDescent="0.2">
      <c r="A60" s="650" t="s">
        <v>47</v>
      </c>
      <c r="B60" s="650"/>
      <c r="C60" s="650"/>
      <c r="D60" s="650"/>
      <c r="E60" s="650"/>
      <c r="F60" s="650"/>
    </row>
  </sheetData>
  <mergeCells count="55"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</mergeCells>
  <printOptions horizontalCentered="1"/>
  <pageMargins left="0.51181102362204722" right="0.19685039370078741" top="0.11" bottom="0.19685039370078741" header="0" footer="0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 x14ac:dyDescent="0.2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 x14ac:dyDescent="0.2">
      <c r="F1" s="2"/>
      <c r="H1" s="47" t="s">
        <v>42</v>
      </c>
    </row>
    <row r="3" spans="1:8" s="3" customFormat="1" ht="15" x14ac:dyDescent="0.2">
      <c r="A3" s="686" t="s">
        <v>50</v>
      </c>
      <c r="B3" s="686"/>
      <c r="C3" s="686"/>
      <c r="D3" s="686"/>
      <c r="E3" s="686"/>
      <c r="F3" s="686"/>
      <c r="G3" s="686"/>
      <c r="H3" s="686"/>
    </row>
    <row r="4" spans="1:8" s="3" customFormat="1" ht="19.5" customHeight="1" x14ac:dyDescent="0.2">
      <c r="A4" s="686"/>
      <c r="B4" s="686"/>
      <c r="C4" s="686"/>
      <c r="D4" s="686"/>
      <c r="E4" s="686"/>
      <c r="F4" s="686"/>
      <c r="G4" s="686"/>
      <c r="H4" s="686"/>
    </row>
    <row r="5" spans="1:8" s="3" customFormat="1" ht="19.5" customHeight="1" x14ac:dyDescent="0.3">
      <c r="A5" s="797"/>
      <c r="B5" s="797"/>
      <c r="C5" s="797"/>
      <c r="D5" s="797"/>
      <c r="E5" s="797"/>
      <c r="F5" s="797"/>
      <c r="G5" s="797"/>
      <c r="H5" s="797"/>
    </row>
    <row r="6" spans="1:8" s="3" customFormat="1" ht="14.25" customHeight="1" x14ac:dyDescent="0.25">
      <c r="A6" s="798" t="s">
        <v>0</v>
      </c>
      <c r="B6" s="798"/>
      <c r="C6" s="798"/>
      <c r="D6" s="798"/>
      <c r="E6" s="798"/>
      <c r="F6" s="57"/>
      <c r="G6" s="57"/>
      <c r="H6" s="57"/>
    </row>
    <row r="7" spans="1:8" s="3" customFormat="1" ht="16.5" customHeight="1" x14ac:dyDescent="0.25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 x14ac:dyDescent="0.25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 x14ac:dyDescent="0.25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 x14ac:dyDescent="0.2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 x14ac:dyDescent="0.25">
      <c r="A11" s="799"/>
      <c r="B11" s="799"/>
      <c r="C11" s="799"/>
      <c r="D11" s="799"/>
      <c r="E11" s="799"/>
      <c r="F11" s="10"/>
      <c r="G11" s="10"/>
      <c r="H11" s="72"/>
    </row>
    <row r="12" spans="1:8" s="3" customFormat="1" ht="16.5" thickBot="1" x14ac:dyDescent="0.3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 x14ac:dyDescent="0.2">
      <c r="A13" s="800" t="s">
        <v>4</v>
      </c>
      <c r="B13" s="802" t="s">
        <v>5</v>
      </c>
      <c r="C13" s="803"/>
      <c r="D13" s="803"/>
      <c r="E13" s="804"/>
      <c r="F13" s="808" t="s">
        <v>38</v>
      </c>
      <c r="G13" s="809"/>
      <c r="H13" s="810"/>
    </row>
    <row r="14" spans="1:8" s="12" customFormat="1" ht="44.25" customHeight="1" x14ac:dyDescent="0.2">
      <c r="A14" s="801"/>
      <c r="B14" s="805"/>
      <c r="C14" s="806"/>
      <c r="D14" s="806"/>
      <c r="E14" s="807"/>
      <c r="F14" s="13" t="s">
        <v>53</v>
      </c>
      <c r="G14" s="13" t="s">
        <v>54</v>
      </c>
      <c r="H14" s="14" t="s">
        <v>55</v>
      </c>
    </row>
    <row r="15" spans="1:8" s="18" customFormat="1" ht="13.5" x14ac:dyDescent="0.2">
      <c r="A15" s="15">
        <v>1</v>
      </c>
      <c r="B15" s="790">
        <v>2</v>
      </c>
      <c r="C15" s="791"/>
      <c r="D15" s="791"/>
      <c r="E15" s="792"/>
      <c r="F15" s="16">
        <v>3</v>
      </c>
      <c r="G15" s="16">
        <v>4</v>
      </c>
      <c r="H15" s="17">
        <v>5</v>
      </c>
    </row>
    <row r="16" spans="1:8" s="19" customFormat="1" ht="17.25" customHeight="1" x14ac:dyDescent="0.2">
      <c r="A16" s="693" t="s">
        <v>6</v>
      </c>
      <c r="B16" s="694"/>
      <c r="C16" s="694"/>
      <c r="D16" s="694"/>
      <c r="E16" s="694"/>
      <c r="F16" s="694"/>
      <c r="G16" s="694"/>
      <c r="H16" s="793"/>
    </row>
    <row r="17" spans="1:8" s="19" customFormat="1" ht="17.25" customHeight="1" x14ac:dyDescent="0.2">
      <c r="A17" s="20">
        <v>1</v>
      </c>
      <c r="B17" s="687" t="s">
        <v>7</v>
      </c>
      <c r="C17" s="688"/>
      <c r="D17" s="688"/>
      <c r="E17" s="689"/>
      <c r="F17" s="21"/>
      <c r="G17" s="21"/>
      <c r="H17" s="22"/>
    </row>
    <row r="18" spans="1:8" s="19" customFormat="1" ht="17.25" customHeight="1" x14ac:dyDescent="0.2">
      <c r="A18" s="20">
        <v>2</v>
      </c>
      <c r="B18" s="687" t="s">
        <v>8</v>
      </c>
      <c r="C18" s="688"/>
      <c r="D18" s="688"/>
      <c r="E18" s="689"/>
      <c r="F18" s="23"/>
      <c r="G18" s="23"/>
      <c r="H18" s="24"/>
    </row>
    <row r="19" spans="1:8" s="19" customFormat="1" ht="15" x14ac:dyDescent="0.2">
      <c r="A19" s="20">
        <v>3</v>
      </c>
      <c r="B19" s="687" t="s">
        <v>9</v>
      </c>
      <c r="C19" s="688"/>
      <c r="D19" s="688"/>
      <c r="E19" s="689"/>
      <c r="F19" s="21"/>
      <c r="G19" s="21"/>
      <c r="H19" s="22"/>
    </row>
    <row r="20" spans="1:8" s="19" customFormat="1" ht="17.25" customHeight="1" x14ac:dyDescent="0.2">
      <c r="A20" s="20">
        <v>4</v>
      </c>
      <c r="B20" s="687" t="s">
        <v>10</v>
      </c>
      <c r="C20" s="688"/>
      <c r="D20" s="688"/>
      <c r="E20" s="689"/>
      <c r="F20" s="21"/>
      <c r="G20" s="21"/>
      <c r="H20" s="22"/>
    </row>
    <row r="21" spans="1:8" s="19" customFormat="1" ht="17.25" customHeight="1" x14ac:dyDescent="0.2">
      <c r="A21" s="25">
        <v>5</v>
      </c>
      <c r="B21" s="794" t="s">
        <v>11</v>
      </c>
      <c r="C21" s="795"/>
      <c r="D21" s="795"/>
      <c r="E21" s="796"/>
      <c r="F21" s="26"/>
      <c r="G21" s="26"/>
      <c r="H21" s="27"/>
    </row>
    <row r="22" spans="1:8" s="19" customFormat="1" ht="15" customHeight="1" x14ac:dyDescent="0.2">
      <c r="A22" s="20">
        <v>6</v>
      </c>
      <c r="B22" s="687" t="s">
        <v>12</v>
      </c>
      <c r="C22" s="688"/>
      <c r="D22" s="688"/>
      <c r="E22" s="689"/>
      <c r="F22" s="21"/>
      <c r="G22" s="26"/>
      <c r="H22" s="27"/>
    </row>
    <row r="23" spans="1:8" s="19" customFormat="1" ht="17.25" customHeight="1" x14ac:dyDescent="0.2">
      <c r="A23" s="20">
        <v>7</v>
      </c>
      <c r="B23" s="687" t="s">
        <v>13</v>
      </c>
      <c r="C23" s="688"/>
      <c r="D23" s="688"/>
      <c r="E23" s="689"/>
      <c r="F23" s="21"/>
      <c r="G23" s="21"/>
      <c r="H23" s="22"/>
    </row>
    <row r="24" spans="1:8" s="19" customFormat="1" ht="17.25" customHeight="1" x14ac:dyDescent="0.2">
      <c r="A24" s="20">
        <v>8</v>
      </c>
      <c r="B24" s="687" t="s">
        <v>14</v>
      </c>
      <c r="C24" s="688"/>
      <c r="D24" s="688"/>
      <c r="E24" s="689"/>
      <c r="F24" s="21"/>
      <c r="G24" s="21"/>
      <c r="H24" s="22"/>
    </row>
    <row r="25" spans="1:8" s="19" customFormat="1" ht="17.25" customHeight="1" x14ac:dyDescent="0.2">
      <c r="A25" s="20">
        <v>9</v>
      </c>
      <c r="B25" s="687" t="s">
        <v>15</v>
      </c>
      <c r="C25" s="688"/>
      <c r="D25" s="688"/>
      <c r="E25" s="689"/>
      <c r="F25" s="26"/>
      <c r="G25" s="26"/>
      <c r="H25" s="27"/>
    </row>
    <row r="26" spans="1:8" s="19" customFormat="1" ht="17.25" customHeight="1" x14ac:dyDescent="0.2">
      <c r="A26" s="58">
        <v>10</v>
      </c>
      <c r="B26" s="783" t="s">
        <v>16</v>
      </c>
      <c r="C26" s="784"/>
      <c r="D26" s="784"/>
      <c r="E26" s="785"/>
      <c r="F26" s="59"/>
      <c r="G26" s="59"/>
      <c r="H26" s="60"/>
    </row>
    <row r="27" spans="1:8" s="19" customFormat="1" ht="17.25" customHeight="1" x14ac:dyDescent="0.2">
      <c r="A27" s="676" t="s">
        <v>17</v>
      </c>
      <c r="B27" s="677"/>
      <c r="C27" s="677"/>
      <c r="D27" s="677"/>
      <c r="E27" s="677"/>
      <c r="F27" s="677"/>
      <c r="G27" s="677"/>
      <c r="H27" s="786"/>
    </row>
    <row r="28" spans="1:8" s="19" customFormat="1" ht="33.75" customHeight="1" x14ac:dyDescent="0.2">
      <c r="A28" s="31">
        <v>11</v>
      </c>
      <c r="B28" s="687" t="s">
        <v>18</v>
      </c>
      <c r="C28" s="688"/>
      <c r="D28" s="688"/>
      <c r="E28" s="689"/>
      <c r="F28" s="32"/>
      <c r="G28" s="32"/>
      <c r="H28" s="33"/>
    </row>
    <row r="29" spans="1:8" s="34" customFormat="1" ht="17.25" customHeight="1" x14ac:dyDescent="0.25">
      <c r="A29" s="58">
        <v>12</v>
      </c>
      <c r="B29" s="783" t="s">
        <v>19</v>
      </c>
      <c r="C29" s="784"/>
      <c r="D29" s="784"/>
      <c r="E29" s="785"/>
      <c r="F29" s="59"/>
      <c r="G29" s="59"/>
      <c r="H29" s="60"/>
    </row>
    <row r="30" spans="1:8" s="34" customFormat="1" ht="17.25" customHeight="1" x14ac:dyDescent="0.25">
      <c r="A30" s="676" t="s">
        <v>20</v>
      </c>
      <c r="B30" s="677"/>
      <c r="C30" s="677"/>
      <c r="D30" s="677"/>
      <c r="E30" s="677"/>
      <c r="F30" s="677"/>
      <c r="G30" s="677"/>
      <c r="H30" s="786"/>
    </row>
    <row r="31" spans="1:8" s="19" customFormat="1" ht="30.75" customHeight="1" x14ac:dyDescent="0.2">
      <c r="A31" s="20">
        <v>13</v>
      </c>
      <c r="B31" s="707" t="s">
        <v>39</v>
      </c>
      <c r="C31" s="708"/>
      <c r="D31" s="708"/>
      <c r="E31" s="709"/>
      <c r="F31" s="21"/>
      <c r="G31" s="21"/>
      <c r="H31" s="22"/>
    </row>
    <row r="32" spans="1:8" s="19" customFormat="1" ht="29.25" customHeight="1" x14ac:dyDescent="0.2">
      <c r="A32" s="20">
        <v>14</v>
      </c>
      <c r="B32" s="707" t="s">
        <v>21</v>
      </c>
      <c r="C32" s="708"/>
      <c r="D32" s="708"/>
      <c r="E32" s="709"/>
      <c r="F32" s="21"/>
      <c r="G32" s="21"/>
      <c r="H32" s="22"/>
    </row>
    <row r="33" spans="1:8" s="19" customFormat="1" ht="62.25" customHeight="1" x14ac:dyDescent="0.2">
      <c r="A33" s="20">
        <v>15</v>
      </c>
      <c r="B33" s="687" t="s">
        <v>40</v>
      </c>
      <c r="C33" s="688"/>
      <c r="D33" s="688"/>
      <c r="E33" s="689"/>
      <c r="F33" s="21"/>
      <c r="G33" s="21"/>
      <c r="H33" s="22"/>
    </row>
    <row r="34" spans="1:8" s="19" customFormat="1" ht="17.25" customHeight="1" x14ac:dyDescent="0.2">
      <c r="A34" s="20"/>
      <c r="B34" s="71"/>
      <c r="C34" s="688" t="s">
        <v>22</v>
      </c>
      <c r="D34" s="688"/>
      <c r="E34" s="689"/>
      <c r="F34" s="21"/>
      <c r="G34" s="21"/>
      <c r="H34" s="22"/>
    </row>
    <row r="35" spans="1:8" s="34" customFormat="1" ht="17.25" customHeight="1" x14ac:dyDescent="0.25">
      <c r="A35" s="20"/>
      <c r="B35" s="71"/>
      <c r="C35" s="688" t="s">
        <v>23</v>
      </c>
      <c r="D35" s="688"/>
      <c r="E35" s="689"/>
      <c r="F35" s="21"/>
      <c r="G35" s="21"/>
      <c r="H35" s="22"/>
    </row>
    <row r="36" spans="1:8" s="34" customFormat="1" ht="17.25" customHeight="1" x14ac:dyDescent="0.25">
      <c r="A36" s="20"/>
      <c r="B36" s="71"/>
      <c r="C36" s="688" t="s">
        <v>24</v>
      </c>
      <c r="D36" s="688"/>
      <c r="E36" s="689"/>
      <c r="F36" s="21"/>
      <c r="G36" s="21"/>
      <c r="H36" s="22"/>
    </row>
    <row r="37" spans="1:8" s="34" customFormat="1" ht="17.25" customHeight="1" x14ac:dyDescent="0.25">
      <c r="A37" s="20"/>
      <c r="B37" s="71"/>
      <c r="C37" s="688" t="s">
        <v>41</v>
      </c>
      <c r="D37" s="688"/>
      <c r="E37" s="689"/>
      <c r="F37" s="21"/>
      <c r="G37" s="21"/>
      <c r="H37" s="22"/>
    </row>
    <row r="38" spans="1:8" s="19" customFormat="1" ht="17.25" customHeight="1" x14ac:dyDescent="0.2">
      <c r="A38" s="20">
        <v>16</v>
      </c>
      <c r="B38" s="687" t="s">
        <v>25</v>
      </c>
      <c r="C38" s="688"/>
      <c r="D38" s="688"/>
      <c r="E38" s="689"/>
      <c r="F38" s="21"/>
      <c r="G38" s="21"/>
      <c r="H38" s="22"/>
    </row>
    <row r="39" spans="1:8" s="34" customFormat="1" ht="17.25" customHeight="1" x14ac:dyDescent="0.25">
      <c r="A39" s="20">
        <v>17</v>
      </c>
      <c r="B39" s="687" t="s">
        <v>26</v>
      </c>
      <c r="C39" s="688"/>
      <c r="D39" s="688"/>
      <c r="E39" s="689"/>
      <c r="F39" s="21"/>
      <c r="G39" s="21"/>
      <c r="H39" s="22"/>
    </row>
    <row r="40" spans="1:8" s="19" customFormat="1" ht="17.25" customHeight="1" x14ac:dyDescent="0.2">
      <c r="A40" s="20">
        <v>18</v>
      </c>
      <c r="B40" s="687" t="s">
        <v>27</v>
      </c>
      <c r="C40" s="688"/>
      <c r="D40" s="688"/>
      <c r="E40" s="689"/>
      <c r="F40" s="21"/>
      <c r="G40" s="21"/>
      <c r="H40" s="22"/>
    </row>
    <row r="41" spans="1:8" s="19" customFormat="1" ht="17.25" customHeight="1" x14ac:dyDescent="0.2">
      <c r="A41" s="20">
        <v>19</v>
      </c>
      <c r="B41" s="687" t="s">
        <v>28</v>
      </c>
      <c r="C41" s="688"/>
      <c r="D41" s="688"/>
      <c r="E41" s="689"/>
      <c r="F41" s="21"/>
      <c r="G41" s="21"/>
      <c r="H41" s="22"/>
    </row>
    <row r="42" spans="1:8" s="19" customFormat="1" ht="17.25" customHeight="1" x14ac:dyDescent="0.2">
      <c r="A42" s="20">
        <v>20</v>
      </c>
      <c r="B42" s="687" t="s">
        <v>29</v>
      </c>
      <c r="C42" s="688"/>
      <c r="D42" s="688"/>
      <c r="E42" s="689"/>
      <c r="F42" s="21"/>
      <c r="G42" s="21"/>
      <c r="H42" s="22"/>
    </row>
    <row r="43" spans="1:8" s="19" customFormat="1" ht="17.25" customHeight="1" x14ac:dyDescent="0.2">
      <c r="A43" s="58">
        <v>21</v>
      </c>
      <c r="B43" s="783" t="s">
        <v>30</v>
      </c>
      <c r="C43" s="784"/>
      <c r="D43" s="784"/>
      <c r="E43" s="785"/>
      <c r="F43" s="61"/>
      <c r="G43" s="61"/>
      <c r="H43" s="62"/>
    </row>
    <row r="44" spans="1:8" s="19" customFormat="1" ht="17.25" customHeight="1" x14ac:dyDescent="0.2">
      <c r="A44" s="676" t="s">
        <v>31</v>
      </c>
      <c r="B44" s="677"/>
      <c r="C44" s="677"/>
      <c r="D44" s="677"/>
      <c r="E44" s="677"/>
      <c r="F44" s="677"/>
      <c r="G44" s="677"/>
      <c r="H44" s="786"/>
    </row>
    <row r="45" spans="1:8" s="19" customFormat="1" ht="18.75" customHeight="1" x14ac:dyDescent="0.2">
      <c r="A45" s="31">
        <v>22</v>
      </c>
      <c r="B45" s="687" t="s">
        <v>32</v>
      </c>
      <c r="C45" s="688"/>
      <c r="D45" s="688"/>
      <c r="E45" s="689"/>
      <c r="F45" s="32"/>
      <c r="G45" s="32"/>
      <c r="H45" s="33"/>
    </row>
    <row r="46" spans="1:8" s="19" customFormat="1" ht="16.5" customHeight="1" x14ac:dyDescent="0.2">
      <c r="A46" s="31">
        <v>23</v>
      </c>
      <c r="B46" s="687" t="s">
        <v>33</v>
      </c>
      <c r="C46" s="688"/>
      <c r="D46" s="688"/>
      <c r="E46" s="689"/>
      <c r="F46" s="37"/>
      <c r="G46" s="37"/>
      <c r="H46" s="38"/>
    </row>
    <row r="47" spans="1:8" s="19" customFormat="1" ht="17.25" customHeight="1" x14ac:dyDescent="0.2">
      <c r="A47" s="31">
        <v>24</v>
      </c>
      <c r="B47" s="687" t="s">
        <v>34</v>
      </c>
      <c r="C47" s="688"/>
      <c r="D47" s="688"/>
      <c r="E47" s="689"/>
      <c r="F47" s="21"/>
      <c r="G47" s="21"/>
      <c r="H47" s="22"/>
    </row>
    <row r="48" spans="1:8" s="19" customFormat="1" ht="17.25" customHeight="1" x14ac:dyDescent="0.2">
      <c r="A48" s="58">
        <v>26</v>
      </c>
      <c r="B48" s="783" t="s">
        <v>35</v>
      </c>
      <c r="C48" s="784"/>
      <c r="D48" s="784"/>
      <c r="E48" s="785"/>
      <c r="F48" s="61"/>
      <c r="G48" s="61"/>
      <c r="H48" s="62"/>
    </row>
    <row r="49" spans="1:8" s="19" customFormat="1" ht="17.25" customHeight="1" x14ac:dyDescent="0.2">
      <c r="A49" s="28">
        <v>27</v>
      </c>
      <c r="B49" s="787" t="s">
        <v>36</v>
      </c>
      <c r="C49" s="788"/>
      <c r="D49" s="788"/>
      <c r="E49" s="789"/>
      <c r="F49" s="35"/>
      <c r="G49" s="35"/>
      <c r="H49" s="36"/>
    </row>
    <row r="50" spans="1:8" s="19" customFormat="1" ht="17.25" customHeight="1" x14ac:dyDescent="0.2">
      <c r="A50" s="20">
        <v>28</v>
      </c>
      <c r="B50" s="687" t="s">
        <v>48</v>
      </c>
      <c r="C50" s="688"/>
      <c r="D50" s="688"/>
      <c r="E50" s="689"/>
      <c r="F50" s="39"/>
      <c r="G50" s="39"/>
      <c r="H50" s="22"/>
    </row>
    <row r="51" spans="1:8" s="19" customFormat="1" ht="17.25" customHeight="1" x14ac:dyDescent="0.2">
      <c r="A51" s="28">
        <v>29</v>
      </c>
      <c r="B51" s="687" t="s">
        <v>49</v>
      </c>
      <c r="C51" s="688"/>
      <c r="D51" s="688"/>
      <c r="E51" s="689"/>
      <c r="F51" s="40"/>
      <c r="G51" s="40"/>
      <c r="H51" s="36"/>
    </row>
    <row r="52" spans="1:8" s="19" customFormat="1" ht="17.25" customHeight="1" x14ac:dyDescent="0.2">
      <c r="A52" s="20">
        <v>30</v>
      </c>
      <c r="B52" s="779" t="s">
        <v>56</v>
      </c>
      <c r="C52" s="780"/>
      <c r="D52" s="780"/>
      <c r="E52" s="781"/>
      <c r="F52" s="39"/>
      <c r="G52" s="39"/>
      <c r="H52" s="22"/>
    </row>
    <row r="53" spans="1:8" s="19" customFormat="1" ht="17.25" customHeight="1" x14ac:dyDescent="0.2">
      <c r="A53" s="28">
        <v>31</v>
      </c>
      <c r="B53" s="779" t="s">
        <v>57</v>
      </c>
      <c r="C53" s="780"/>
      <c r="D53" s="780"/>
      <c r="E53" s="781"/>
      <c r="F53" s="41"/>
      <c r="G53" s="29"/>
      <c r="H53" s="30"/>
    </row>
    <row r="54" spans="1:8" s="42" customFormat="1" ht="15" customHeight="1" x14ac:dyDescent="0.2">
      <c r="A54" s="20">
        <f>A53+1</f>
        <v>32</v>
      </c>
      <c r="B54" s="779" t="s">
        <v>58</v>
      </c>
      <c r="C54" s="780"/>
      <c r="D54" s="780"/>
      <c r="E54" s="781"/>
      <c r="F54" s="39"/>
      <c r="G54" s="21"/>
      <c r="H54" s="22"/>
    </row>
    <row r="55" spans="1:8" ht="23.25" customHeight="1" x14ac:dyDescent="0.25">
      <c r="A55" s="43"/>
      <c r="B55" s="44"/>
      <c r="C55" s="44"/>
      <c r="D55" s="44"/>
      <c r="E55" s="44"/>
      <c r="F55" s="44"/>
      <c r="G55" s="44"/>
      <c r="H55" s="44"/>
    </row>
    <row r="56" spans="1:8" ht="23.25" customHeight="1" x14ac:dyDescent="0.3">
      <c r="A56" s="782" t="s">
        <v>43</v>
      </c>
      <c r="B56" s="782"/>
      <c r="C56" s="782"/>
      <c r="D56" s="782"/>
      <c r="E56" s="782"/>
      <c r="F56" s="782"/>
      <c r="G56" s="782"/>
      <c r="H56" s="782"/>
    </row>
    <row r="57" spans="1:8" ht="18.75" x14ac:dyDescent="0.2">
      <c r="A57" s="778" t="s">
        <v>44</v>
      </c>
      <c r="B57" s="778"/>
      <c r="C57" s="778"/>
      <c r="D57" s="778"/>
      <c r="E57" s="778"/>
      <c r="F57" s="778"/>
      <c r="G57" s="778"/>
      <c r="H57" s="778"/>
    </row>
    <row r="58" spans="1:8" ht="56.25" customHeight="1" x14ac:dyDescent="0.2">
      <c r="A58" s="778" t="s">
        <v>45</v>
      </c>
      <c r="B58" s="778"/>
      <c r="C58" s="778"/>
      <c r="D58" s="778"/>
      <c r="E58" s="778"/>
      <c r="F58" s="778"/>
      <c r="G58" s="778"/>
      <c r="H58" s="778"/>
    </row>
    <row r="59" spans="1:8" ht="48" customHeight="1" x14ac:dyDescent="0.2">
      <c r="A59" s="778" t="s">
        <v>46</v>
      </c>
      <c r="B59" s="778"/>
      <c r="C59" s="778"/>
      <c r="D59" s="778"/>
      <c r="E59" s="778"/>
      <c r="F59" s="778"/>
      <c r="G59" s="778"/>
      <c r="H59" s="778"/>
    </row>
    <row r="60" spans="1:8" ht="23.25" customHeight="1" x14ac:dyDescent="0.25">
      <c r="A60" s="55"/>
      <c r="B60" s="55"/>
      <c r="C60" s="55"/>
      <c r="D60" s="55"/>
      <c r="E60" s="55"/>
      <c r="F60" s="55"/>
      <c r="G60" s="56"/>
      <c r="H60" s="56"/>
    </row>
    <row r="61" spans="1:8" ht="23.25" customHeight="1" x14ac:dyDescent="0.2">
      <c r="A61" s="650" t="s">
        <v>47</v>
      </c>
      <c r="B61" s="650"/>
      <c r="C61" s="650"/>
      <c r="D61" s="650"/>
      <c r="E61" s="650"/>
      <c r="F61" s="650"/>
      <c r="G61" s="650"/>
      <c r="H61" s="650"/>
    </row>
    <row r="62" spans="1:8" ht="23.25" customHeight="1" x14ac:dyDescent="0.2"/>
  </sheetData>
  <mergeCells count="52">
    <mergeCell ref="A3:H4"/>
    <mergeCell ref="A5:H5"/>
    <mergeCell ref="A6:E6"/>
    <mergeCell ref="A11:E11"/>
    <mergeCell ref="A13:A14"/>
    <mergeCell ref="B13:E14"/>
    <mergeCell ref="F13:H13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</mergeCells>
  <printOptions horizontalCentered="1"/>
  <pageMargins left="0.51181102362204722" right="0.19685039370078741" top="0.11" bottom="0.19685039370078741" header="0" footer="0"/>
  <pageSetup paperSize="9" scale="67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 x14ac:dyDescent="0.25">
      <c r="B1" s="311"/>
      <c r="C1" s="311"/>
      <c r="D1" s="311"/>
      <c r="E1" s="311"/>
      <c r="F1" s="47" t="s">
        <v>334</v>
      </c>
      <c r="G1" s="311"/>
      <c r="H1" s="311"/>
    </row>
    <row r="2" spans="1:8" x14ac:dyDescent="0.25">
      <c r="A2" s="726" t="s">
        <v>291</v>
      </c>
      <c r="B2" s="726"/>
      <c r="C2" s="726"/>
      <c r="D2" s="726"/>
      <c r="E2" s="726"/>
      <c r="F2" s="726"/>
    </row>
    <row r="3" spans="1:8" ht="18.75" customHeight="1" x14ac:dyDescent="0.25">
      <c r="A3" s="666" t="s">
        <v>280</v>
      </c>
      <c r="B3" s="666"/>
      <c r="C3" s="666"/>
      <c r="D3" s="666"/>
      <c r="E3" s="666"/>
      <c r="F3" s="666"/>
    </row>
    <row r="4" spans="1:8" ht="18.75" customHeight="1" thickBot="1" x14ac:dyDescent="0.3">
      <c r="A4" s="214"/>
      <c r="B4" s="214"/>
      <c r="C4" s="214"/>
      <c r="D4" s="214"/>
      <c r="E4" s="214"/>
      <c r="F4" s="136"/>
    </row>
    <row r="5" spans="1:8" ht="37.5" customHeight="1" x14ac:dyDescent="0.25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 x14ac:dyDescent="0.25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 x14ac:dyDescent="0.25">
      <c r="A7" s="440" t="s">
        <v>78</v>
      </c>
      <c r="B7" s="765" t="s">
        <v>114</v>
      </c>
      <c r="C7" s="766"/>
      <c r="D7" s="766"/>
      <c r="E7" s="766"/>
      <c r="F7" s="777"/>
    </row>
    <row r="8" spans="1:8" ht="18.75" customHeight="1" x14ac:dyDescent="0.25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 x14ac:dyDescent="0.25">
      <c r="A9" s="315" t="s">
        <v>111</v>
      </c>
      <c r="B9" s="436"/>
      <c r="C9" s="104" t="s">
        <v>81</v>
      </c>
      <c r="D9" s="105"/>
      <c r="E9" s="105"/>
      <c r="F9" s="106"/>
    </row>
    <row r="10" spans="1:8" x14ac:dyDescent="0.25">
      <c r="A10" s="315"/>
      <c r="B10" s="424"/>
      <c r="C10" s="104"/>
      <c r="D10" s="105"/>
      <c r="E10" s="105"/>
      <c r="F10" s="106"/>
    </row>
    <row r="11" spans="1:8" x14ac:dyDescent="0.25">
      <c r="A11" s="315"/>
      <c r="B11" s="425" t="s">
        <v>84</v>
      </c>
      <c r="C11" s="104"/>
      <c r="D11" s="105"/>
      <c r="E11" s="105"/>
      <c r="F11" s="106"/>
    </row>
    <row r="12" spans="1:8" x14ac:dyDescent="0.25">
      <c r="A12" s="441" t="s">
        <v>85</v>
      </c>
      <c r="B12" s="765" t="s">
        <v>120</v>
      </c>
      <c r="C12" s="766"/>
      <c r="D12" s="766"/>
      <c r="E12" s="766"/>
      <c r="F12" s="777"/>
    </row>
    <row r="13" spans="1:8" x14ac:dyDescent="0.25">
      <c r="A13" s="315" t="s">
        <v>282</v>
      </c>
      <c r="B13" s="424"/>
      <c r="C13" s="104" t="s">
        <v>103</v>
      </c>
      <c r="D13" s="105"/>
      <c r="E13" s="105"/>
      <c r="F13" s="106"/>
    </row>
    <row r="14" spans="1:8" x14ac:dyDescent="0.25">
      <c r="A14" s="315" t="s">
        <v>283</v>
      </c>
      <c r="B14" s="424"/>
      <c r="C14" s="104"/>
      <c r="D14" s="105"/>
      <c r="E14" s="105"/>
      <c r="F14" s="106"/>
    </row>
    <row r="15" spans="1:8" x14ac:dyDescent="0.25">
      <c r="A15" s="441"/>
      <c r="B15" s="425" t="s">
        <v>268</v>
      </c>
      <c r="C15" s="104"/>
      <c r="D15" s="105"/>
      <c r="E15" s="105"/>
      <c r="F15" s="106"/>
    </row>
    <row r="16" spans="1:8" x14ac:dyDescent="0.25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 x14ac:dyDescent="0.25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 x14ac:dyDescent="0.25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 x14ac:dyDescent="0.25">
      <c r="A19" s="315"/>
      <c r="B19" s="424" t="s">
        <v>274</v>
      </c>
      <c r="C19" s="104"/>
      <c r="D19" s="105"/>
      <c r="E19" s="105"/>
      <c r="F19" s="106"/>
    </row>
    <row r="20" spans="1:12" ht="28.5" x14ac:dyDescent="0.25">
      <c r="A20" s="315"/>
      <c r="B20" s="424" t="s">
        <v>289</v>
      </c>
      <c r="C20" s="104"/>
      <c r="D20" s="105"/>
      <c r="E20" s="105"/>
      <c r="F20" s="106"/>
    </row>
    <row r="21" spans="1:12" ht="42.75" x14ac:dyDescent="0.25">
      <c r="A21" s="315"/>
      <c r="B21" s="424" t="s">
        <v>290</v>
      </c>
      <c r="C21" s="104"/>
      <c r="D21" s="105"/>
      <c r="E21" s="105"/>
      <c r="F21" s="106"/>
    </row>
    <row r="22" spans="1:12" ht="15.75" thickBot="1" x14ac:dyDescent="0.3">
      <c r="A22" s="445"/>
      <c r="B22" s="434" t="s">
        <v>124</v>
      </c>
      <c r="C22" s="432"/>
      <c r="D22" s="318"/>
      <c r="E22" s="318"/>
      <c r="F22" s="319"/>
    </row>
    <row r="23" spans="1:12" x14ac:dyDescent="0.25">
      <c r="A23" s="446"/>
    </row>
    <row r="24" spans="1:12" x14ac:dyDescent="0.25">
      <c r="A24" s="446"/>
    </row>
    <row r="25" spans="1:12" x14ac:dyDescent="0.25">
      <c r="A25" s="446"/>
    </row>
    <row r="26" spans="1:12" x14ac:dyDescent="0.25">
      <c r="A26" s="446"/>
    </row>
    <row r="27" spans="1:12" x14ac:dyDescent="0.25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 x14ac:dyDescent="0.25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23"/>
      <c r="L28" s="723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 x14ac:dyDescent="0.25">
      <c r="A1" s="422"/>
      <c r="D1" s="123"/>
      <c r="E1" s="123"/>
      <c r="F1" s="123"/>
      <c r="G1" s="47" t="s">
        <v>335</v>
      </c>
    </row>
    <row r="2" spans="1:7" x14ac:dyDescent="0.25">
      <c r="A2" s="726" t="s">
        <v>311</v>
      </c>
      <c r="B2" s="726"/>
      <c r="C2" s="726"/>
      <c r="D2" s="726"/>
      <c r="E2" s="726"/>
      <c r="F2" s="726"/>
      <c r="G2" s="726"/>
    </row>
    <row r="3" spans="1:7" ht="18.75" customHeight="1" x14ac:dyDescent="0.25">
      <c r="A3" s="666" t="s">
        <v>321</v>
      </c>
      <c r="B3" s="666"/>
      <c r="C3" s="666"/>
      <c r="D3" s="666"/>
      <c r="E3" s="666"/>
      <c r="F3" s="666"/>
      <c r="G3" s="666"/>
    </row>
    <row r="4" spans="1:7" ht="18.75" customHeight="1" thickBot="1" x14ac:dyDescent="0.3">
      <c r="A4" s="465"/>
      <c r="B4" s="465"/>
      <c r="C4" s="466"/>
      <c r="D4" s="214"/>
      <c r="E4" s="214"/>
      <c r="G4" s="136"/>
    </row>
    <row r="5" spans="1:7" ht="72.75" customHeight="1" x14ac:dyDescent="0.25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 x14ac:dyDescent="0.25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 x14ac:dyDescent="0.25">
      <c r="A7" s="467" t="s">
        <v>78</v>
      </c>
      <c r="B7" s="424"/>
      <c r="C7" s="468"/>
      <c r="D7" s="105"/>
      <c r="E7" s="449"/>
      <c r="F7" s="105"/>
      <c r="G7" s="106"/>
    </row>
    <row r="8" spans="1:7" x14ac:dyDescent="0.25">
      <c r="A8" s="102" t="s">
        <v>85</v>
      </c>
      <c r="B8" s="424"/>
      <c r="C8" s="468"/>
      <c r="D8" s="105"/>
      <c r="E8" s="449"/>
      <c r="F8" s="105"/>
      <c r="G8" s="106"/>
    </row>
    <row r="9" spans="1:7" x14ac:dyDescent="0.25">
      <c r="A9" s="102" t="s">
        <v>87</v>
      </c>
      <c r="B9" s="424"/>
      <c r="C9" s="468"/>
      <c r="D9" s="105"/>
      <c r="E9" s="449"/>
      <c r="F9" s="105"/>
      <c r="G9" s="106"/>
    </row>
    <row r="10" spans="1:7" x14ac:dyDescent="0.25">
      <c r="A10" s="102" t="s">
        <v>93</v>
      </c>
      <c r="B10" s="424"/>
      <c r="C10" s="468"/>
      <c r="D10" s="105"/>
      <c r="E10" s="449"/>
      <c r="F10" s="105"/>
      <c r="G10" s="106"/>
    </row>
    <row r="11" spans="1:7" x14ac:dyDescent="0.25">
      <c r="A11" s="102" t="s">
        <v>99</v>
      </c>
      <c r="B11" s="424"/>
      <c r="C11" s="468"/>
      <c r="D11" s="105"/>
      <c r="E11" s="449"/>
      <c r="F11" s="105"/>
      <c r="G11" s="106"/>
    </row>
    <row r="12" spans="1:7" x14ac:dyDescent="0.25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 x14ac:dyDescent="0.3">
      <c r="A13" s="431"/>
      <c r="B13" s="434" t="s">
        <v>124</v>
      </c>
      <c r="C13" s="469"/>
      <c r="D13" s="318"/>
      <c r="E13" s="470"/>
      <c r="F13" s="318"/>
      <c r="G13" s="319"/>
    </row>
    <row r="14" spans="1:7" x14ac:dyDescent="0.25">
      <c r="A14" s="433"/>
    </row>
    <row r="15" spans="1:7" x14ac:dyDescent="0.25">
      <c r="A15" s="433"/>
    </row>
    <row r="16" spans="1:7" x14ac:dyDescent="0.25">
      <c r="A16" s="433"/>
    </row>
    <row r="17" spans="1:8" x14ac:dyDescent="0.25">
      <c r="A17" s="433"/>
    </row>
    <row r="18" spans="1:8" x14ac:dyDescent="0.25">
      <c r="A18" s="93"/>
      <c r="B18" s="256" t="s">
        <v>189</v>
      </c>
      <c r="C18" s="93"/>
      <c r="D18" s="716"/>
      <c r="E18" s="716"/>
      <c r="G18" s="257"/>
    </row>
    <row r="19" spans="1:8" x14ac:dyDescent="0.25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 x14ac:dyDescent="0.2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 x14ac:dyDescent="0.25">
      <c r="A2" s="726" t="s">
        <v>313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6"/>
      <c r="N2" s="726"/>
      <c r="O2" s="726"/>
      <c r="P2" s="726"/>
    </row>
    <row r="3" spans="1:16" ht="18.75" customHeight="1" x14ac:dyDescent="0.25">
      <c r="A3" s="736" t="s">
        <v>292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  <c r="P3" s="736"/>
    </row>
    <row r="4" spans="1:16" ht="18.75" customHeight="1" thickBot="1" x14ac:dyDescent="0.3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11"/>
      <c r="O4" s="811"/>
      <c r="P4" s="811"/>
    </row>
    <row r="5" spans="1:16" ht="43.5" customHeight="1" x14ac:dyDescent="0.25">
      <c r="A5" s="812" t="s">
        <v>70</v>
      </c>
      <c r="B5" s="814" t="s">
        <v>293</v>
      </c>
      <c r="C5" s="814" t="s">
        <v>222</v>
      </c>
      <c r="D5" s="814" t="s">
        <v>294</v>
      </c>
      <c r="E5" s="814" t="s">
        <v>295</v>
      </c>
      <c r="F5" s="814" t="s">
        <v>296</v>
      </c>
      <c r="G5" s="814" t="s">
        <v>297</v>
      </c>
      <c r="H5" s="814" t="s">
        <v>298</v>
      </c>
      <c r="I5" s="814" t="s">
        <v>299</v>
      </c>
      <c r="J5" s="814" t="s">
        <v>300</v>
      </c>
      <c r="K5" s="822" t="s">
        <v>301</v>
      </c>
      <c r="L5" s="824"/>
      <c r="M5" s="822" t="s">
        <v>302</v>
      </c>
      <c r="N5" s="823"/>
      <c r="O5" s="824"/>
      <c r="P5" s="825" t="s">
        <v>124</v>
      </c>
    </row>
    <row r="6" spans="1:16" ht="27" customHeight="1" x14ac:dyDescent="0.25">
      <c r="A6" s="813"/>
      <c r="B6" s="815"/>
      <c r="C6" s="815"/>
      <c r="D6" s="815"/>
      <c r="E6" s="815"/>
      <c r="F6" s="815"/>
      <c r="G6" s="815"/>
      <c r="H6" s="815"/>
      <c r="I6" s="815"/>
      <c r="J6" s="815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26"/>
    </row>
    <row r="7" spans="1:16" ht="15" customHeight="1" x14ac:dyDescent="0.25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 x14ac:dyDescent="0.25">
      <c r="A8" s="108" t="s">
        <v>78</v>
      </c>
      <c r="B8" s="765" t="s">
        <v>308</v>
      </c>
      <c r="C8" s="766"/>
      <c r="D8" s="766"/>
      <c r="E8" s="766"/>
      <c r="F8" s="766"/>
      <c r="G8" s="766"/>
      <c r="H8" s="766"/>
      <c r="I8" s="766"/>
      <c r="J8" s="766"/>
      <c r="K8" s="766"/>
      <c r="L8" s="766"/>
      <c r="M8" s="766"/>
      <c r="N8" s="766"/>
      <c r="O8" s="766"/>
      <c r="P8" s="777"/>
    </row>
    <row r="9" spans="1:16" ht="25.5" x14ac:dyDescent="0.2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 x14ac:dyDescent="0.25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 x14ac:dyDescent="0.25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 x14ac:dyDescent="0.25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 x14ac:dyDescent="0.25">
      <c r="A13" s="450" t="s">
        <v>85</v>
      </c>
      <c r="B13" s="765" t="s">
        <v>65</v>
      </c>
      <c r="C13" s="766"/>
      <c r="D13" s="766"/>
      <c r="E13" s="766"/>
      <c r="F13" s="766"/>
      <c r="G13" s="766"/>
      <c r="H13" s="766"/>
      <c r="I13" s="766"/>
      <c r="J13" s="766"/>
      <c r="K13" s="766"/>
      <c r="L13" s="766"/>
      <c r="M13" s="766"/>
      <c r="N13" s="766"/>
      <c r="O13" s="766"/>
      <c r="P13" s="777"/>
    </row>
    <row r="14" spans="1:16" ht="25.5" x14ac:dyDescent="0.2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 x14ac:dyDescent="0.25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 x14ac:dyDescent="0.25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 x14ac:dyDescent="0.25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 x14ac:dyDescent="0.25">
      <c r="A18" s="108" t="s">
        <v>87</v>
      </c>
      <c r="B18" s="765" t="s">
        <v>64</v>
      </c>
      <c r="C18" s="766"/>
      <c r="D18" s="766"/>
      <c r="E18" s="766"/>
      <c r="F18" s="766"/>
      <c r="G18" s="766"/>
      <c r="H18" s="766"/>
      <c r="I18" s="766"/>
      <c r="J18" s="766"/>
      <c r="K18" s="766"/>
      <c r="L18" s="766"/>
      <c r="M18" s="766"/>
      <c r="N18" s="766"/>
      <c r="O18" s="766"/>
      <c r="P18" s="777"/>
    </row>
    <row r="19" spans="1:16" s="91" customFormat="1" ht="12.75" x14ac:dyDescent="0.2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 x14ac:dyDescent="0.2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 x14ac:dyDescent="0.2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 x14ac:dyDescent="0.25">
      <c r="A22" s="108" t="s">
        <v>93</v>
      </c>
      <c r="B22" s="765" t="s">
        <v>34</v>
      </c>
      <c r="C22" s="766"/>
      <c r="D22" s="766"/>
      <c r="E22" s="766"/>
      <c r="F22" s="766"/>
      <c r="G22" s="766"/>
      <c r="H22" s="766"/>
      <c r="I22" s="766"/>
      <c r="J22" s="766"/>
      <c r="K22" s="766"/>
      <c r="L22" s="766"/>
      <c r="M22" s="766"/>
      <c r="N22" s="766"/>
      <c r="O22" s="766"/>
      <c r="P22" s="777"/>
    </row>
    <row r="23" spans="1:16" ht="28.5" customHeight="1" x14ac:dyDescent="0.25">
      <c r="A23" s="450"/>
      <c r="B23" s="451" t="s">
        <v>309</v>
      </c>
      <c r="C23" s="816"/>
      <c r="D23" s="817"/>
      <c r="E23" s="817"/>
      <c r="F23" s="817"/>
      <c r="G23" s="817"/>
      <c r="H23" s="817"/>
      <c r="I23" s="817"/>
      <c r="J23" s="817"/>
      <c r="K23" s="817"/>
      <c r="L23" s="817"/>
      <c r="M23" s="817"/>
      <c r="N23" s="817"/>
      <c r="O23" s="817"/>
      <c r="P23" s="818"/>
    </row>
    <row r="24" spans="1:16" ht="16.5" customHeight="1" x14ac:dyDescent="0.25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 x14ac:dyDescent="0.25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 x14ac:dyDescent="0.25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 x14ac:dyDescent="0.25">
      <c r="A27" s="452"/>
      <c r="B27" s="819" t="s">
        <v>312</v>
      </c>
      <c r="C27" s="820"/>
      <c r="D27" s="820"/>
      <c r="E27" s="820"/>
      <c r="F27" s="820"/>
      <c r="G27" s="820"/>
      <c r="H27" s="820"/>
      <c r="I27" s="820"/>
      <c r="J27" s="820"/>
      <c r="K27" s="820"/>
      <c r="L27" s="820"/>
      <c r="M27" s="820"/>
      <c r="N27" s="821"/>
      <c r="O27" s="463"/>
      <c r="P27" s="444"/>
    </row>
    <row r="28" spans="1:16" ht="24.75" customHeight="1" thickBot="1" x14ac:dyDescent="0.3">
      <c r="A28" s="453"/>
      <c r="B28" s="827" t="s">
        <v>124</v>
      </c>
      <c r="C28" s="828"/>
      <c r="D28" s="828"/>
      <c r="E28" s="828"/>
      <c r="F28" s="828"/>
      <c r="G28" s="828"/>
      <c r="H28" s="828"/>
      <c r="I28" s="828"/>
      <c r="J28" s="828"/>
      <c r="K28" s="828"/>
      <c r="L28" s="828"/>
      <c r="M28" s="828"/>
      <c r="N28" s="829"/>
      <c r="O28" s="464"/>
      <c r="P28" s="319"/>
    </row>
    <row r="29" spans="1:16" ht="17.25" customHeight="1" x14ac:dyDescent="0.25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 x14ac:dyDescent="0.25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 x14ac:dyDescent="0.25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 x14ac:dyDescent="0.25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 x14ac:dyDescent="0.25">
      <c r="A33" s="433"/>
    </row>
    <row r="34" spans="1:13" x14ac:dyDescent="0.25">
      <c r="A34" s="433"/>
    </row>
    <row r="35" spans="1:13" x14ac:dyDescent="0.25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 x14ac:dyDescent="0.25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23"/>
      <c r="M36" s="723"/>
    </row>
  </sheetData>
  <mergeCells count="29"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  <mergeCell ref="D36:E36"/>
    <mergeCell ref="I36:J36"/>
    <mergeCell ref="L36:M36"/>
    <mergeCell ref="B22:P22"/>
    <mergeCell ref="C23:P23"/>
    <mergeCell ref="B27:N27"/>
    <mergeCell ref="A2:P2"/>
    <mergeCell ref="A3:P3"/>
    <mergeCell ref="N4:P4"/>
    <mergeCell ref="A5:A6"/>
    <mergeCell ref="B5:B6"/>
    <mergeCell ref="C5:C6"/>
    <mergeCell ref="D5:D6"/>
    <mergeCell ref="E5:E6"/>
    <mergeCell ref="F5:F6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5"/>
  <sheetViews>
    <sheetView view="pageBreakPreview" zoomScaleNormal="100" zoomScaleSheetLayoutView="100" workbookViewId="0">
      <selection activeCell="L19" sqref="L19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512</v>
      </c>
    </row>
    <row r="2" spans="1:13" s="501" customFormat="1" ht="14.25" x14ac:dyDescent="0.2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13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13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3" x14ac:dyDescent="0.2">
      <c r="A7" s="713"/>
      <c r="B7" s="713"/>
      <c r="C7" s="713"/>
      <c r="D7" s="713"/>
      <c r="E7" s="713"/>
      <c r="F7" s="713"/>
      <c r="G7" s="713"/>
      <c r="H7" s="713"/>
    </row>
    <row r="8" spans="1:13" ht="16.5" thickBot="1" x14ac:dyDescent="0.25">
      <c r="G8" s="715"/>
      <c r="H8" s="715"/>
      <c r="I8" s="50" t="s">
        <v>360</v>
      </c>
    </row>
    <row r="9" spans="1:13" s="501" customFormat="1" ht="75" customHeight="1" x14ac:dyDescent="0.2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 x14ac:dyDescent="0.2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 x14ac:dyDescent="0.2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 x14ac:dyDescent="0.2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 x14ac:dyDescent="0.2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 x14ac:dyDescent="0.2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 x14ac:dyDescent="0.2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 x14ac:dyDescent="0.2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 x14ac:dyDescent="0.2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 x14ac:dyDescent="0.2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 x14ac:dyDescent="0.25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 x14ac:dyDescent="0.2">
      <c r="B20" s="252"/>
      <c r="C20" s="252"/>
      <c r="D20" s="252"/>
    </row>
    <row r="22" spans="1:13" ht="23.25" customHeight="1" x14ac:dyDescent="0.2"/>
    <row r="23" spans="1:13" s="253" customFormat="1" x14ac:dyDescent="0.2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 x14ac:dyDescent="0.25">
      <c r="B24" s="500" t="s">
        <v>189</v>
      </c>
      <c r="D24" s="716"/>
      <c r="E24" s="716"/>
      <c r="G24" s="257"/>
    </row>
    <row r="25" spans="1:13" s="499" customFormat="1" x14ac:dyDescent="0.25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7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 x14ac:dyDescent="0.25">
      <c r="D1" s="123"/>
      <c r="E1" s="123"/>
      <c r="F1" s="47"/>
      <c r="G1" s="47" t="s">
        <v>515</v>
      </c>
    </row>
    <row r="2" spans="1:7" x14ac:dyDescent="0.25">
      <c r="A2" s="719" t="s">
        <v>393</v>
      </c>
      <c r="B2" s="719"/>
      <c r="C2" s="719"/>
      <c r="D2" s="719"/>
      <c r="E2" s="719"/>
      <c r="F2" s="719"/>
    </row>
    <row r="3" spans="1:7" x14ac:dyDescent="0.25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 x14ac:dyDescent="0.2">
      <c r="A4" s="640" t="s">
        <v>68</v>
      </c>
      <c r="B4" s="640"/>
      <c r="C4" s="640"/>
      <c r="D4" s="640"/>
      <c r="E4" s="511"/>
    </row>
    <row r="5" spans="1:7" s="3" customFormat="1" ht="18" customHeight="1" x14ac:dyDescent="0.2">
      <c r="A5" s="695" t="s">
        <v>357</v>
      </c>
      <c r="B5" s="695"/>
      <c r="C5" s="695"/>
      <c r="D5" s="695"/>
      <c r="E5" s="83">
        <v>700</v>
      </c>
    </row>
    <row r="6" spans="1:7" s="3" customFormat="1" ht="18" customHeight="1" x14ac:dyDescent="0.2">
      <c r="A6" s="51" t="s">
        <v>342</v>
      </c>
      <c r="B6" s="51"/>
      <c r="C6" s="51"/>
      <c r="D6" s="51"/>
      <c r="E6" s="83"/>
    </row>
    <row r="7" spans="1:7" ht="16.5" thickBot="1" x14ac:dyDescent="0.3">
      <c r="A7" s="502"/>
      <c r="B7" s="502"/>
      <c r="C7" s="502"/>
      <c r="D7" s="502"/>
      <c r="E7" s="502"/>
      <c r="F7" s="268"/>
      <c r="G7" s="50" t="s">
        <v>360</v>
      </c>
    </row>
    <row r="8" spans="1:7" ht="45" x14ac:dyDescent="0.2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 x14ac:dyDescent="0.25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 x14ac:dyDescent="0.25">
      <c r="A10" s="273" t="s">
        <v>78</v>
      </c>
      <c r="B10" s="274"/>
      <c r="C10" s="275"/>
      <c r="D10" s="276"/>
      <c r="E10" s="278"/>
      <c r="F10" s="279"/>
      <c r="G10" s="597"/>
    </row>
    <row r="11" spans="1:7" x14ac:dyDescent="0.25">
      <c r="A11" s="273" t="s">
        <v>85</v>
      </c>
      <c r="B11" s="280"/>
      <c r="C11" s="281"/>
      <c r="D11" s="282"/>
      <c r="E11" s="284"/>
      <c r="F11" s="285"/>
      <c r="G11" s="598"/>
    </row>
    <row r="12" spans="1:7" x14ac:dyDescent="0.25">
      <c r="A12" s="273" t="s">
        <v>87</v>
      </c>
      <c r="B12" s="286"/>
      <c r="C12" s="286"/>
      <c r="D12" s="288"/>
      <c r="E12" s="284"/>
      <c r="F12" s="285"/>
      <c r="G12" s="598"/>
    </row>
    <row r="13" spans="1:7" x14ac:dyDescent="0.25">
      <c r="A13" s="289"/>
      <c r="B13" s="280" t="s">
        <v>83</v>
      </c>
      <c r="C13" s="290"/>
      <c r="D13" s="276"/>
      <c r="E13" s="278"/>
      <c r="F13" s="279"/>
      <c r="G13" s="597"/>
    </row>
    <row r="14" spans="1:7" x14ac:dyDescent="0.25">
      <c r="A14" s="289"/>
      <c r="B14" s="291"/>
      <c r="C14" s="292"/>
      <c r="D14" s="293"/>
      <c r="E14" s="294"/>
      <c r="F14" s="285"/>
      <c r="G14" s="598"/>
    </row>
    <row r="15" spans="1:7" x14ac:dyDescent="0.25">
      <c r="A15" s="289"/>
      <c r="B15" s="295"/>
      <c r="C15" s="296"/>
      <c r="D15" s="297"/>
      <c r="E15" s="284"/>
      <c r="F15" s="285"/>
      <c r="G15" s="598"/>
    </row>
    <row r="16" spans="1:7" x14ac:dyDescent="0.25">
      <c r="A16" s="289"/>
      <c r="B16" s="298"/>
      <c r="C16" s="278"/>
      <c r="D16" s="276"/>
      <c r="E16" s="278"/>
      <c r="F16" s="279"/>
      <c r="G16" s="597"/>
    </row>
    <row r="17" spans="1:7" x14ac:dyDescent="0.25">
      <c r="A17" s="289"/>
      <c r="B17" s="298"/>
      <c r="C17" s="278"/>
      <c r="D17" s="276"/>
      <c r="E17" s="278"/>
      <c r="F17" s="279"/>
      <c r="G17" s="597"/>
    </row>
    <row r="18" spans="1:7" ht="15.75" thickBot="1" x14ac:dyDescent="0.3">
      <c r="A18" s="300"/>
      <c r="B18" s="599" t="s">
        <v>202</v>
      </c>
      <c r="C18" s="303"/>
      <c r="D18" s="301"/>
      <c r="E18" s="303"/>
      <c r="F18" s="309"/>
      <c r="G18" s="600"/>
    </row>
    <row r="19" spans="1:7" x14ac:dyDescent="0.25">
      <c r="B19" s="304"/>
    </row>
    <row r="20" spans="1:7" x14ac:dyDescent="0.25">
      <c r="B20" s="305"/>
      <c r="C20" s="306"/>
      <c r="D20" s="532"/>
    </row>
    <row r="21" spans="1:7" ht="16.5" thickBot="1" x14ac:dyDescent="0.3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 x14ac:dyDescent="0.2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 x14ac:dyDescent="0.25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 x14ac:dyDescent="0.25">
      <c r="A24" s="273" t="s">
        <v>78</v>
      </c>
      <c r="B24" s="274"/>
      <c r="C24" s="275"/>
      <c r="D24" s="276"/>
      <c r="E24" s="278"/>
      <c r="F24" s="279"/>
      <c r="G24" s="597"/>
    </row>
    <row r="25" spans="1:7" x14ac:dyDescent="0.25">
      <c r="A25" s="273" t="s">
        <v>85</v>
      </c>
      <c r="B25" s="280"/>
      <c r="C25" s="281"/>
      <c r="D25" s="282"/>
      <c r="E25" s="284"/>
      <c r="F25" s="285"/>
      <c r="G25" s="598"/>
    </row>
    <row r="26" spans="1:7" x14ac:dyDescent="0.25">
      <c r="A26" s="273" t="s">
        <v>87</v>
      </c>
      <c r="B26" s="286"/>
      <c r="C26" s="286"/>
      <c r="D26" s="288"/>
      <c r="E26" s="284"/>
      <c r="F26" s="285"/>
      <c r="G26" s="598"/>
    </row>
    <row r="27" spans="1:7" x14ac:dyDescent="0.25">
      <c r="A27" s="289"/>
      <c r="B27" s="280" t="s">
        <v>83</v>
      </c>
      <c r="C27" s="290"/>
      <c r="D27" s="276"/>
      <c r="E27" s="278"/>
      <c r="F27" s="279"/>
      <c r="G27" s="597"/>
    </row>
    <row r="28" spans="1:7" x14ac:dyDescent="0.25">
      <c r="A28" s="289"/>
      <c r="B28" s="291"/>
      <c r="C28" s="292"/>
      <c r="D28" s="293"/>
      <c r="E28" s="294"/>
      <c r="F28" s="285"/>
      <c r="G28" s="598"/>
    </row>
    <row r="29" spans="1:7" x14ac:dyDescent="0.25">
      <c r="A29" s="289"/>
      <c r="B29" s="295"/>
      <c r="C29" s="296"/>
      <c r="D29" s="297"/>
      <c r="E29" s="284"/>
      <c r="F29" s="285"/>
      <c r="G29" s="598"/>
    </row>
    <row r="30" spans="1:7" x14ac:dyDescent="0.25">
      <c r="A30" s="289"/>
      <c r="B30" s="298"/>
      <c r="C30" s="278"/>
      <c r="D30" s="276"/>
      <c r="E30" s="278"/>
      <c r="F30" s="279"/>
      <c r="G30" s="597"/>
    </row>
    <row r="31" spans="1:7" x14ac:dyDescent="0.25">
      <c r="A31" s="289"/>
      <c r="B31" s="298"/>
      <c r="C31" s="278"/>
      <c r="D31" s="276"/>
      <c r="E31" s="278"/>
      <c r="F31" s="279"/>
      <c r="G31" s="597"/>
    </row>
    <row r="32" spans="1:7" ht="15.75" thickBot="1" x14ac:dyDescent="0.3">
      <c r="A32" s="300"/>
      <c r="B32" s="599" t="s">
        <v>202</v>
      </c>
      <c r="C32" s="303"/>
      <c r="D32" s="301"/>
      <c r="E32" s="303"/>
      <c r="F32" s="309"/>
      <c r="G32" s="600"/>
    </row>
    <row r="33" spans="1:7" x14ac:dyDescent="0.25">
      <c r="A33" s="502"/>
      <c r="B33" s="502"/>
      <c r="C33" s="502"/>
      <c r="D33" s="502"/>
      <c r="E33" s="502"/>
      <c r="F33" s="268"/>
    </row>
    <row r="34" spans="1:7" x14ac:dyDescent="0.25">
      <c r="B34" s="499"/>
      <c r="C34" s="306"/>
      <c r="D34" s="499"/>
    </row>
    <row r="35" spans="1:7" x14ac:dyDescent="0.25">
      <c r="A35" s="499"/>
      <c r="B35" s="500" t="s">
        <v>189</v>
      </c>
      <c r="C35" s="499"/>
      <c r="D35" s="531"/>
      <c r="E35" s="257"/>
      <c r="F35" s="499"/>
      <c r="G35" s="532"/>
    </row>
    <row r="36" spans="1:7" x14ac:dyDescent="0.25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 x14ac:dyDescent="0.25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 x14ac:dyDescent="0.25">
      <c r="E1" s="474"/>
      <c r="F1" s="47"/>
      <c r="G1" s="47" t="s">
        <v>514</v>
      </c>
    </row>
    <row r="2" spans="1:7" x14ac:dyDescent="0.25">
      <c r="A2" s="719" t="s">
        <v>394</v>
      </c>
      <c r="B2" s="719"/>
      <c r="C2" s="719"/>
      <c r="D2" s="719"/>
      <c r="E2" s="719"/>
      <c r="F2" s="719"/>
    </row>
    <row r="3" spans="1:7" x14ac:dyDescent="0.25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 x14ac:dyDescent="0.2">
      <c r="A4" s="640" t="s">
        <v>68</v>
      </c>
      <c r="B4" s="640"/>
      <c r="C4" s="640"/>
      <c r="D4" s="640"/>
      <c r="E4" s="511"/>
    </row>
    <row r="5" spans="1:7" s="3" customFormat="1" ht="18" customHeight="1" x14ac:dyDescent="0.2">
      <c r="A5" s="695" t="s">
        <v>357</v>
      </c>
      <c r="B5" s="695"/>
      <c r="C5" s="695"/>
      <c r="D5" s="695"/>
      <c r="E5" s="83">
        <v>700</v>
      </c>
    </row>
    <row r="6" spans="1:7" s="3" customFormat="1" ht="18" customHeight="1" x14ac:dyDescent="0.2">
      <c r="A6" s="51" t="s">
        <v>342</v>
      </c>
      <c r="B6" s="51"/>
      <c r="C6" s="51"/>
      <c r="D6" s="51"/>
      <c r="E6" s="83"/>
    </row>
    <row r="7" spans="1:7" ht="16.5" thickBot="1" x14ac:dyDescent="0.3">
      <c r="A7" s="502"/>
      <c r="B7" s="502"/>
      <c r="C7" s="502"/>
      <c r="D7" s="502"/>
      <c r="E7" s="502"/>
      <c r="F7" s="268"/>
      <c r="G7" s="50" t="s">
        <v>360</v>
      </c>
    </row>
    <row r="8" spans="1:7" ht="45" x14ac:dyDescent="0.2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 x14ac:dyDescent="0.25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 x14ac:dyDescent="0.25">
      <c r="A10" s="273" t="s">
        <v>78</v>
      </c>
      <c r="B10" s="274"/>
      <c r="C10" s="275"/>
      <c r="D10" s="276"/>
      <c r="E10" s="278"/>
      <c r="F10" s="279"/>
      <c r="G10" s="597"/>
    </row>
    <row r="11" spans="1:7" x14ac:dyDescent="0.25">
      <c r="A11" s="273" t="s">
        <v>85</v>
      </c>
      <c r="B11" s="280"/>
      <c r="C11" s="281"/>
      <c r="D11" s="282"/>
      <c r="E11" s="284"/>
      <c r="F11" s="285"/>
      <c r="G11" s="598"/>
    </row>
    <row r="12" spans="1:7" x14ac:dyDescent="0.25">
      <c r="A12" s="273" t="s">
        <v>87</v>
      </c>
      <c r="B12" s="286"/>
      <c r="C12" s="286"/>
      <c r="D12" s="288"/>
      <c r="E12" s="284"/>
      <c r="F12" s="285"/>
      <c r="G12" s="598"/>
    </row>
    <row r="13" spans="1:7" x14ac:dyDescent="0.25">
      <c r="A13" s="289"/>
      <c r="B13" s="280" t="s">
        <v>83</v>
      </c>
      <c r="C13" s="290"/>
      <c r="D13" s="276"/>
      <c r="E13" s="278"/>
      <c r="F13" s="279"/>
      <c r="G13" s="597"/>
    </row>
    <row r="14" spans="1:7" x14ac:dyDescent="0.25">
      <c r="A14" s="289"/>
      <c r="B14" s="291"/>
      <c r="C14" s="292"/>
      <c r="D14" s="293"/>
      <c r="E14" s="294"/>
      <c r="F14" s="285"/>
      <c r="G14" s="598"/>
    </row>
    <row r="15" spans="1:7" x14ac:dyDescent="0.25">
      <c r="A15" s="289"/>
      <c r="B15" s="295"/>
      <c r="C15" s="296"/>
      <c r="D15" s="297"/>
      <c r="E15" s="284"/>
      <c r="F15" s="285"/>
      <c r="G15" s="598"/>
    </row>
    <row r="16" spans="1:7" x14ac:dyDescent="0.25">
      <c r="A16" s="289"/>
      <c r="B16" s="298"/>
      <c r="C16" s="278"/>
      <c r="D16" s="276"/>
      <c r="E16" s="278"/>
      <c r="F16" s="279"/>
      <c r="G16" s="597"/>
    </row>
    <row r="17" spans="1:7" x14ac:dyDescent="0.25">
      <c r="A17" s="289"/>
      <c r="B17" s="298"/>
      <c r="C17" s="278"/>
      <c r="D17" s="276"/>
      <c r="E17" s="278"/>
      <c r="F17" s="279"/>
      <c r="G17" s="597"/>
    </row>
    <row r="18" spans="1:7" ht="15.75" thickBot="1" x14ac:dyDescent="0.3">
      <c r="A18" s="300"/>
      <c r="B18" s="599" t="s">
        <v>202</v>
      </c>
      <c r="C18" s="303"/>
      <c r="D18" s="301"/>
      <c r="E18" s="303"/>
      <c r="F18" s="309"/>
      <c r="G18" s="600"/>
    </row>
    <row r="19" spans="1:7" x14ac:dyDescent="0.25">
      <c r="B19" s="304"/>
    </row>
    <row r="20" spans="1:7" x14ac:dyDescent="0.25">
      <c r="B20" s="305"/>
      <c r="C20" s="306"/>
      <c r="D20" s="722"/>
    </row>
    <row r="21" spans="1:7" ht="16.5" thickBot="1" x14ac:dyDescent="0.3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 x14ac:dyDescent="0.2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 x14ac:dyDescent="0.25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 x14ac:dyDescent="0.25">
      <c r="A24" s="273" t="s">
        <v>78</v>
      </c>
      <c r="B24" s="274"/>
      <c r="C24" s="275"/>
      <c r="D24" s="276"/>
      <c r="E24" s="278"/>
      <c r="F24" s="279"/>
      <c r="G24" s="597"/>
    </row>
    <row r="25" spans="1:7" x14ac:dyDescent="0.25">
      <c r="A25" s="273" t="s">
        <v>85</v>
      </c>
      <c r="B25" s="280"/>
      <c r="C25" s="281"/>
      <c r="D25" s="282"/>
      <c r="E25" s="284"/>
      <c r="F25" s="285"/>
      <c r="G25" s="598"/>
    </row>
    <row r="26" spans="1:7" x14ac:dyDescent="0.25">
      <c r="A26" s="273" t="s">
        <v>87</v>
      </c>
      <c r="B26" s="286"/>
      <c r="C26" s="286"/>
      <c r="D26" s="288"/>
      <c r="E26" s="284"/>
      <c r="F26" s="285"/>
      <c r="G26" s="598"/>
    </row>
    <row r="27" spans="1:7" x14ac:dyDescent="0.25">
      <c r="A27" s="289"/>
      <c r="B27" s="280" t="s">
        <v>83</v>
      </c>
      <c r="C27" s="290"/>
      <c r="D27" s="276"/>
      <c r="E27" s="278"/>
      <c r="F27" s="279"/>
      <c r="G27" s="597"/>
    </row>
    <row r="28" spans="1:7" x14ac:dyDescent="0.25">
      <c r="A28" s="289"/>
      <c r="B28" s="291"/>
      <c r="C28" s="292"/>
      <c r="D28" s="293"/>
      <c r="E28" s="294"/>
      <c r="F28" s="285"/>
      <c r="G28" s="598"/>
    </row>
    <row r="29" spans="1:7" x14ac:dyDescent="0.25">
      <c r="A29" s="289"/>
      <c r="B29" s="295"/>
      <c r="C29" s="296"/>
      <c r="D29" s="297"/>
      <c r="E29" s="284"/>
      <c r="F29" s="285"/>
      <c r="G29" s="598"/>
    </row>
    <row r="30" spans="1:7" x14ac:dyDescent="0.25">
      <c r="A30" s="289"/>
      <c r="B30" s="298"/>
      <c r="C30" s="278"/>
      <c r="D30" s="276"/>
      <c r="E30" s="278"/>
      <c r="F30" s="279"/>
      <c r="G30" s="597"/>
    </row>
    <row r="31" spans="1:7" x14ac:dyDescent="0.25">
      <c r="A31" s="289"/>
      <c r="B31" s="298"/>
      <c r="C31" s="278"/>
      <c r="D31" s="276"/>
      <c r="E31" s="278"/>
      <c r="F31" s="279"/>
      <c r="G31" s="597"/>
    </row>
    <row r="32" spans="1:7" ht="15.75" thickBot="1" x14ac:dyDescent="0.3">
      <c r="A32" s="300"/>
      <c r="B32" s="599" t="s">
        <v>202</v>
      </c>
      <c r="C32" s="303"/>
      <c r="D32" s="301"/>
      <c r="E32" s="303"/>
      <c r="F32" s="309"/>
      <c r="G32" s="600"/>
    </row>
    <row r="33" spans="1:9" x14ac:dyDescent="0.25">
      <c r="A33" s="502"/>
      <c r="B33" s="502"/>
      <c r="C33" s="502"/>
      <c r="D33" s="502"/>
      <c r="E33" s="502"/>
      <c r="F33" s="268"/>
    </row>
    <row r="34" spans="1:9" x14ac:dyDescent="0.25">
      <c r="B34" s="305"/>
      <c r="C34" s="306"/>
      <c r="D34" s="721"/>
    </row>
    <row r="35" spans="1:9" x14ac:dyDescent="0.25">
      <c r="B35" s="305"/>
      <c r="C35" s="306"/>
      <c r="D35" s="721"/>
    </row>
    <row r="36" spans="1:9" s="499" customFormat="1" x14ac:dyDescent="0.25">
      <c r="B36" s="500" t="s">
        <v>189</v>
      </c>
      <c r="D36" s="531"/>
      <c r="E36" s="257"/>
    </row>
    <row r="37" spans="1:9" s="499" customFormat="1" x14ac:dyDescent="0.25">
      <c r="B37" s="259" t="s">
        <v>190</v>
      </c>
      <c r="D37" s="529"/>
      <c r="E37" s="505" t="s">
        <v>192</v>
      </c>
    </row>
    <row r="38" spans="1:9" s="224" customFormat="1" x14ac:dyDescent="0.2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8"/>
  <sheetViews>
    <sheetView view="pageBreakPreview" zoomScaleNormal="100" zoomScaleSheetLayoutView="100" workbookViewId="0">
      <selection activeCell="H1" sqref="H1:K1"/>
    </sheetView>
  </sheetViews>
  <sheetFormatPr defaultRowHeight="15" x14ac:dyDescent="0.2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 x14ac:dyDescent="0.25">
      <c r="C1" s="135"/>
      <c r="D1" s="135"/>
      <c r="E1" s="135"/>
      <c r="F1" s="135"/>
      <c r="G1" s="135"/>
      <c r="H1" s="724" t="s">
        <v>513</v>
      </c>
      <c r="I1" s="725"/>
      <c r="J1" s="725"/>
      <c r="K1" s="725"/>
    </row>
    <row r="2" spans="1:12" x14ac:dyDescent="0.25">
      <c r="A2" s="726" t="s">
        <v>395</v>
      </c>
      <c r="B2" s="726"/>
      <c r="C2" s="726"/>
      <c r="D2" s="726"/>
      <c r="E2" s="726"/>
      <c r="F2" s="726"/>
      <c r="G2" s="726"/>
      <c r="H2" s="726"/>
    </row>
    <row r="3" spans="1:12" x14ac:dyDescent="0.25">
      <c r="A3" s="726" t="s">
        <v>211</v>
      </c>
      <c r="B3" s="726"/>
      <c r="C3" s="726"/>
      <c r="D3" s="726"/>
      <c r="E3" s="726"/>
      <c r="F3" s="726"/>
      <c r="G3" s="726"/>
      <c r="H3" s="726"/>
    </row>
    <row r="4" spans="1:12" s="82" customFormat="1" ht="18" customHeight="1" x14ac:dyDescent="0.2">
      <c r="A4" s="640" t="s">
        <v>68</v>
      </c>
      <c r="B4" s="640"/>
      <c r="C4" s="640"/>
      <c r="D4" s="640"/>
      <c r="E4" s="640"/>
      <c r="F4" s="83"/>
      <c r="G4" s="511"/>
    </row>
    <row r="5" spans="1:12" s="3" customFormat="1" ht="18" customHeight="1" x14ac:dyDescent="0.2">
      <c r="A5" s="695" t="s">
        <v>357</v>
      </c>
      <c r="B5" s="695"/>
      <c r="C5" s="695"/>
      <c r="D5" s="695"/>
      <c r="E5" s="695"/>
      <c r="F5" s="83">
        <v>700</v>
      </c>
      <c r="G5" s="511"/>
    </row>
    <row r="6" spans="1:12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2" ht="16.5" thickBot="1" x14ac:dyDescent="0.3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 x14ac:dyDescent="0.25">
      <c r="A8" s="727" t="s">
        <v>70</v>
      </c>
      <c r="B8" s="729" t="s">
        <v>351</v>
      </c>
      <c r="C8" s="729" t="s">
        <v>219</v>
      </c>
      <c r="D8" s="729"/>
      <c r="E8" s="729"/>
      <c r="F8" s="729" t="s">
        <v>213</v>
      </c>
      <c r="G8" s="729"/>
      <c r="H8" s="729" t="s">
        <v>220</v>
      </c>
      <c r="I8" s="729"/>
      <c r="J8" s="729"/>
      <c r="K8" s="731" t="s">
        <v>358</v>
      </c>
    </row>
    <row r="9" spans="1:12" ht="43.5" customHeight="1" x14ac:dyDescent="0.25">
      <c r="A9" s="728"/>
      <c r="B9" s="730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32"/>
    </row>
    <row r="10" spans="1:12" x14ac:dyDescent="0.25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 x14ac:dyDescent="0.25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 x14ac:dyDescent="0.25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 x14ac:dyDescent="0.3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 x14ac:dyDescent="0.25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 x14ac:dyDescent="0.25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23"/>
      <c r="L17" s="723"/>
    </row>
    <row r="18" spans="2:17" s="224" customFormat="1" x14ac:dyDescent="0.2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7">
    <mergeCell ref="H1:K1"/>
    <mergeCell ref="A2:H2"/>
    <mergeCell ref="A3:H3"/>
    <mergeCell ref="A8:A9"/>
    <mergeCell ref="B8:B9"/>
    <mergeCell ref="C8:E8"/>
    <mergeCell ref="F8:G8"/>
    <mergeCell ref="H8:J8"/>
    <mergeCell ref="A4:E4"/>
    <mergeCell ref="A5:E5"/>
    <mergeCell ref="K8:K9"/>
    <mergeCell ref="D16:E16"/>
    <mergeCell ref="H16:I16"/>
    <mergeCell ref="K16:L16"/>
    <mergeCell ref="D17:E17"/>
    <mergeCell ref="H17:I17"/>
    <mergeCell ref="K17:L17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Приложение 4 к Ф4</vt:lpstr>
      <vt:lpstr>Приложение 5 к Ф4</vt:lpstr>
      <vt:lpstr>Приложение 6 к Ф4</vt:lpstr>
      <vt:lpstr>Приложение 7 к Ф4</vt:lpstr>
      <vt:lpstr>Приложение 8 к Ф4</vt:lpstr>
      <vt:lpstr>5.1. к Приложению 8</vt:lpstr>
      <vt:lpstr>5.2. к Приложению 8</vt:lpstr>
      <vt:lpstr>5.3. к Приложению 8</vt:lpstr>
      <vt:lpstr>5.4. к Приложению 8</vt:lpstr>
      <vt:lpstr>5.5. к Приложению 8</vt:lpstr>
      <vt:lpstr>5.6. к Приложению 8</vt:lpstr>
      <vt:lpstr>5.7. к Приложению 8</vt:lpstr>
      <vt:lpstr>5.8. к Приложению 8</vt:lpstr>
      <vt:lpstr>5.9. к Приложению 8</vt:lpstr>
      <vt:lpstr>5.10. к Приложению 8</vt:lpstr>
      <vt:lpstr>Приложение 9 к Ф4</vt:lpstr>
      <vt:lpstr>6.1. к Приложению 9</vt:lpstr>
      <vt:lpstr>6.2. к Приложению 9</vt:lpstr>
      <vt:lpstr>6.3. к Приложению 9</vt:lpstr>
      <vt:lpstr>6.4. к Приложению 9</vt:lpstr>
      <vt:lpstr>6.5. к Приложению 9</vt:lpstr>
      <vt:lpstr>6.6. к Приложению 9</vt:lpstr>
      <vt:lpstr>6.7. к Приложению 9</vt:lpstr>
      <vt:lpstr>6.8. к Приложению 9</vt:lpstr>
      <vt:lpstr>6.9. к Приложению 9</vt:lpstr>
      <vt:lpstr>6.10. к Приложению 9</vt:lpstr>
      <vt:lpstr>Приложение 10 к Форме 4</vt:lpstr>
      <vt:lpstr>Приложение 11 к Форме 4</vt:lpstr>
      <vt:lpstr>Приложение 12 к Форме 4</vt:lpstr>
      <vt:lpstr>Прил 1. к Прил. 10,11,12</vt:lpstr>
      <vt:lpstr>Прил.2 к Прил.10,11,12</vt:lpstr>
      <vt:lpstr>Прил.3 к Прил.10,11,12</vt:lpstr>
      <vt:lpstr>Прил.4 к Прил.10,11,12</vt:lpstr>
      <vt:lpstr>Прил.5 к Прил.10,11,12</vt:lpstr>
      <vt:lpstr>Прил.6 к Прил. 10,11,12</vt:lpstr>
      <vt:lpstr>Прил.7 к Прил.10,11,12</vt:lpstr>
      <vt:lpstr>Прил.8 к Прил.10,11,12</vt:lpstr>
      <vt:lpstr>Прил.9 к Прил.10,11,12</vt:lpstr>
      <vt:lpstr>Прил.10 к Прил.10,11,12</vt:lpstr>
      <vt:lpstr>Приложение 13 к Ф4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'2'!Область_печати</vt:lpstr>
      <vt:lpstr>'4'!Область_печати</vt:lpstr>
      <vt:lpstr>'5'!Область_печати</vt:lpstr>
      <vt:lpstr>'5.1. к Приложению 8'!Область_печати</vt:lpstr>
      <vt:lpstr>'5.10. к Приложению 8'!Область_печати</vt:lpstr>
      <vt:lpstr>'5.2. к Приложению 8'!Область_печати</vt:lpstr>
      <vt:lpstr>'5.3. к Приложению 8'!Область_печати</vt:lpstr>
      <vt:lpstr>'5.4. к Приложению 8'!Область_печати</vt:lpstr>
      <vt:lpstr>'5.5. к Приложению 8'!Область_печати</vt:lpstr>
      <vt:lpstr>'5.6. к Приложению 8'!Область_печати</vt:lpstr>
      <vt:lpstr>'5.7. к Приложению 8'!Область_печати</vt:lpstr>
      <vt:lpstr>'5.8. к Приложению 8'!Область_печати</vt:lpstr>
      <vt:lpstr>'5.9. к Приложению 8'!Область_печати</vt:lpstr>
      <vt:lpstr>'6.1. к Приложению 9'!Область_печати</vt:lpstr>
      <vt:lpstr>'6.10. к Приложению 9'!Область_печати</vt:lpstr>
      <vt:lpstr>'6.2. к Приложению 9'!Область_печати</vt:lpstr>
      <vt:lpstr>'6.3. к Приложению 9'!Область_печати</vt:lpstr>
      <vt:lpstr>'6.4. к Приложению 9'!Область_печати</vt:lpstr>
      <vt:lpstr>'6.5. к Приложению 9'!Область_печати</vt:lpstr>
      <vt:lpstr>'6.6. к Приложению 9'!Область_печати</vt:lpstr>
      <vt:lpstr>'6.7. к Приложению 9'!Область_печати</vt:lpstr>
      <vt:lpstr>'6.8. к Приложению 9'!Область_печати</vt:lpstr>
      <vt:lpstr>'6.9. к Приложению 9'!Область_печати</vt:lpstr>
      <vt:lpstr>'7'!Область_печати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1. к Прил. 10,11,12'!Область_печати</vt:lpstr>
      <vt:lpstr>'Прил.10 к Прил.10,11,12'!Область_печати</vt:lpstr>
      <vt:lpstr>'Прил.2 к Прил.10,11,12'!Область_печати</vt:lpstr>
      <vt:lpstr>'Прил.3 к Прил.10,11,12'!Область_печати</vt:lpstr>
      <vt:lpstr>'Прил.4 к Прил.10,11,12'!Область_печати</vt:lpstr>
      <vt:lpstr>'Прил.5 к Прил.10,11,12'!Область_печати</vt:lpstr>
      <vt:lpstr>'Прил.6 к Прил. 10,11,12'!Область_печати</vt:lpstr>
      <vt:lpstr>'Прил.7 к Прил.10,11,12'!Область_печати</vt:lpstr>
      <vt:lpstr>'Прил.8 к Прил.10,11,12'!Область_печати</vt:lpstr>
      <vt:lpstr>'Прил.9 к Прил.10,11,12'!Область_печати</vt:lpstr>
      <vt:lpstr>'Приложение 4 к Ф4'!Область_печати</vt:lpstr>
      <vt:lpstr>'Приложение 5 к Ф4'!Область_печати</vt:lpstr>
      <vt:lpstr>'Приложение 8 к Ф4'!Область_печати</vt:lpstr>
      <vt:lpstr>'Приложение 9 к Ф4'!Область_печати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Михайловна Чуднецова</cp:lastModifiedBy>
  <cp:lastPrinted>2014-10-13T07:05:07Z</cp:lastPrinted>
  <dcterms:created xsi:type="dcterms:W3CDTF">2014-09-25T02:44:16Z</dcterms:created>
  <dcterms:modified xsi:type="dcterms:W3CDTF">2014-10-14T03:19:20Z</dcterms:modified>
</cp:coreProperties>
</file>