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6"/>
  </bookViews>
  <sheets>
    <sheet name="ф8" sheetId="28" r:id="rId1"/>
    <sheet name="Приложение 1" sheetId="29" r:id="rId2"/>
    <sheet name="Приложение 2" sheetId="30" r:id="rId3"/>
    <sheet name="Приложение 3" sheetId="31" r:id="rId4"/>
    <sheet name="Приложение 4" sheetId="32" r:id="rId5"/>
  </sheets>
  <externalReferences>
    <externalReference r:id="rId6"/>
    <externalReference r:id="rId7"/>
    <externalReference r:id="rId8"/>
    <externalReference r:id="rId9"/>
  </externalReferences>
  <definedNames>
    <definedName name="deviation1">#REF!</definedName>
    <definedName name="DiscontRate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1'!$8:$8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9" i="31" l="1"/>
  <c r="J20" i="31" s="1"/>
  <c r="J13" i="31"/>
  <c r="J12" i="31"/>
  <c r="I11" i="31"/>
  <c r="G11" i="31"/>
  <c r="F11" i="31"/>
  <c r="H11" i="31" s="1"/>
  <c r="J11" i="31" s="1"/>
  <c r="I10" i="31"/>
  <c r="G10" i="31"/>
  <c r="F10" i="31"/>
  <c r="H10" i="31" s="1"/>
  <c r="J10" i="31" s="1"/>
  <c r="I9" i="31"/>
  <c r="G9" i="31"/>
  <c r="F9" i="31"/>
  <c r="H9" i="31" s="1"/>
  <c r="J9" i="31" s="1"/>
  <c r="I22" i="30"/>
  <c r="H22" i="30"/>
  <c r="G22" i="30"/>
  <c r="M20" i="29"/>
</calcChain>
</file>

<file path=xl/sharedStrings.xml><?xml version="1.0" encoding="utf-8"?>
<sst xmlns="http://schemas.openxmlformats.org/spreadsheetml/2006/main" count="185" uniqueCount="152">
  <si>
    <t>1</t>
  </si>
  <si>
    <t>Примечание</t>
  </si>
  <si>
    <t>Перебазировка техники</t>
  </si>
  <si>
    <t>Эксплуатация машин и механизмов</t>
  </si>
  <si>
    <t>№ п/п</t>
  </si>
  <si>
    <t>№ сметы</t>
  </si>
  <si>
    <t>Всего</t>
  </si>
  <si>
    <t>Наименование затрат</t>
  </si>
  <si>
    <t>х</t>
  </si>
  <si>
    <t>Наименование</t>
  </si>
  <si>
    <t>Ед. изм.</t>
  </si>
  <si>
    <t>Код ресурса</t>
  </si>
  <si>
    <t>Стоимость, руб.</t>
  </si>
  <si>
    <t>2</t>
  </si>
  <si>
    <t>3</t>
  </si>
  <si>
    <t>4</t>
  </si>
  <si>
    <t>5</t>
  </si>
  <si>
    <t>6</t>
  </si>
  <si>
    <t>7</t>
  </si>
  <si>
    <t>8</t>
  </si>
  <si>
    <t>10</t>
  </si>
  <si>
    <t>9</t>
  </si>
  <si>
    <t>11</t>
  </si>
  <si>
    <t>12</t>
  </si>
  <si>
    <t>13</t>
  </si>
  <si>
    <t>Дальность перевозки, км</t>
  </si>
  <si>
    <t>общее</t>
  </si>
  <si>
    <t>Стройка:</t>
  </si>
  <si>
    <t>Объект:</t>
  </si>
  <si>
    <t>ПРБ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</si>
  <si>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</si>
  <si>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</si>
  <si>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Р А С Ч Е Т</t>
  </si>
  <si>
    <t>стоимости выполнения работ по элементам затрат</t>
  </si>
  <si>
    <t>в текущих ценах, без НДС</t>
  </si>
  <si>
    <t>СМР в ценах 2001 года</t>
  </si>
  <si>
    <t>Формула расчета для перехода к текущим ценам</t>
  </si>
  <si>
    <t>Основание (формула расчета)</t>
  </si>
  <si>
    <t xml:space="preserve">Приложение 2  </t>
  </si>
  <si>
    <t>Основная заработная плата</t>
  </si>
  <si>
    <t>/</t>
  </si>
  <si>
    <t>кол-во чел.час × ср.уровень зар.платы</t>
  </si>
  <si>
    <t>(ОЗП)</t>
  </si>
  <si>
    <t xml:space="preserve">ИТОГО </t>
  </si>
  <si>
    <t xml:space="preserve">Накладные расходы (НР) </t>
  </si>
  <si>
    <r>
      <t xml:space="preserve">ОЗП </t>
    </r>
    <r>
      <rPr>
        <b/>
        <sz val="10"/>
        <color indexed="12"/>
        <rFont val="Arial Cyr"/>
        <charset val="204"/>
      </rPr>
      <t>× НР (по смете)× 0,85</t>
    </r>
  </si>
  <si>
    <t>ФОТ(по смете: ОЗП+ЗПМ)</t>
  </si>
  <si>
    <t>ИТОГО:</t>
  </si>
  <si>
    <t>Сметная прибыль (СП)</t>
  </si>
  <si>
    <r>
      <t xml:space="preserve">ОЗП </t>
    </r>
    <r>
      <rPr>
        <b/>
        <sz val="10"/>
        <color indexed="12"/>
        <rFont val="Arial Cyr"/>
        <charset val="204"/>
      </rPr>
      <t>× СП (по смете)× 0,8</t>
    </r>
  </si>
  <si>
    <t>ИТОГО</t>
  </si>
  <si>
    <t>Зимнее удорожание</t>
  </si>
  <si>
    <t>( в соответствии с локальными сметами или по условиям лота)</t>
  </si>
  <si>
    <t>Перевозка рабочих свыше 3 км  1,5%</t>
  </si>
  <si>
    <t>Автотранспорт материалов</t>
  </si>
  <si>
    <t xml:space="preserve">Приложение 1 </t>
  </si>
  <si>
    <t>ИТОГО стоимость услуг подрядчика</t>
  </si>
  <si>
    <t>Сметная стоимость в базе 2001г. (общая сметная стоимость с учетом стоимости всех материалов с зимним удорожанием, без оборудования)</t>
  </si>
  <si>
    <t>Приложение 4</t>
  </si>
  <si>
    <t>Индекс изменения сметной стоимости</t>
  </si>
  <si>
    <t>Стоимость материалов*  (объемные показатели, согласно локальных ресурсных ведомостей)</t>
  </si>
  <si>
    <t xml:space="preserve">Приложение 5 </t>
  </si>
  <si>
    <t>ВСЕГО</t>
  </si>
  <si>
    <t>Непредвиденные работы и затраты 1,5%</t>
  </si>
  <si>
    <t>Всего стоимость объекта с учетом непредвиденных работ и затрат</t>
  </si>
  <si>
    <t xml:space="preserve"> -  в т.ч. стоимость материалов Заказчика</t>
  </si>
  <si>
    <t xml:space="preserve"> - в т.ч. стоимость материалов Подрядчика</t>
  </si>
  <si>
    <t xml:space="preserve">Всего стоимость работ </t>
  </si>
  <si>
    <t>ИТОГО стоимость услуг подрядчика без учета материалов / Сметная стоимость в базе 2001г.</t>
  </si>
  <si>
    <t>(в % от ФОТ)</t>
  </si>
  <si>
    <t>Приложение 3</t>
  </si>
  <si>
    <t>Работы по укладке лежневого настила</t>
  </si>
  <si>
    <t>Всего стоимость работ по укладке лежневого настила</t>
  </si>
  <si>
    <t>Укладка лежневого настила 1590  м2</t>
  </si>
  <si>
    <t>10.1</t>
  </si>
  <si>
    <t>10.2</t>
  </si>
  <si>
    <t>10.3</t>
  </si>
  <si>
    <t>10.4</t>
  </si>
  <si>
    <t>10.5</t>
  </si>
  <si>
    <t>в т. ч. з/пл механизаторов</t>
  </si>
  <si>
    <t>Проезд через переправу "Ермаковская" и по платным дорогам "Томскнефть"</t>
  </si>
  <si>
    <t>Временные здания и сооружения</t>
  </si>
  <si>
    <t>ВСЕГО с временными</t>
  </si>
  <si>
    <t>Обустройство Северо-Покурского месторождения нефти. Кусты скважин №100, 101, 102, 103, 104, 105, 24 бис.</t>
  </si>
  <si>
    <t>Куст скважин №101.</t>
  </si>
  <si>
    <t>Строительство автомобильной дороги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</si>
  <si>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</si>
  <si>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</si>
  <si>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</si>
  <si>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</si>
  <si>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</si>
  <si>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</si>
  <si>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</si>
  <si>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</si>
  <si>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</si>
  <si>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</si>
  <si>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</si>
  <si>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</si>
  <si>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</si>
  <si>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</si>
  <si>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</si>
  <si>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подтверждение маш.час.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</si>
  <si>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</si>
  <si>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Расчет эксплуатации машин и механизмов</t>
  </si>
  <si>
    <t>Стройка</t>
  </si>
  <si>
    <t>Объект</t>
  </si>
  <si>
    <t>№ п.п</t>
  </si>
  <si>
    <t>Кол-во маш.час</t>
  </si>
  <si>
    <t>Стоимость маш.час.</t>
  </si>
  <si>
    <t xml:space="preserve">Всего стоимость </t>
  </si>
  <si>
    <t>Процент затрат на перебазировку техники, учтенный в стоимости маш.час.*</t>
  </si>
  <si>
    <t>Затраты на перебазировку техники, учтенные в стоимости маш.час.</t>
  </si>
  <si>
    <t>* При определении затрат на перебазировку техники, учтенных в стоимости маш/часа, руководствоваться  федеральным сборником  сметных норм и расценок на эксплуатацию стороительных машин и автотранспортных средств и п.1.11 МДС 81-36.2004, п.1.7 МДС 81-37.2004 и п. 1.10 МДС 81-38.2004.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</si>
  <si>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</si>
  <si>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</si>
  <si>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</si>
  <si>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</si>
  <si>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</si>
  <si>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</si>
  <si>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</si>
  <si>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</si>
  <si>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</si>
  <si>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</si>
  <si>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</si>
  <si>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</si>
  <si>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 вычетом затрат на перебазировку, учтенные в стоимости маш.час.</t>
  </si>
  <si>
    <t>Заказчик</t>
  </si>
  <si>
    <t>ОАО "Славнефть-Мегионнефтегаз"   ДКС</t>
  </si>
  <si>
    <t>Приложение к  расчету</t>
  </si>
  <si>
    <t>индекса удорожания сметной стоимости по строительству (ремонту) объекта:</t>
  </si>
  <si>
    <t>база 2001г.</t>
  </si>
  <si>
    <t>№ п\п</t>
  </si>
  <si>
    <t>Наименование объекта</t>
  </si>
  <si>
    <t>Стоимость прямых затрат по смете, руб.</t>
  </si>
  <si>
    <t>Основная з/плата (сметная), руб.</t>
  </si>
  <si>
    <t>Стоимость экспл. машин и механизмов (сметная), руб.</t>
  </si>
  <si>
    <t>в т.ч. з/плата машинистов (сметная), руб.</t>
  </si>
  <si>
    <t>Накладные расходы по смете, руб.</t>
  </si>
  <si>
    <t>Плановые накопления по смете, руб.</t>
  </si>
  <si>
    <t>Стоимость материалов (сметная), руб.</t>
  </si>
  <si>
    <t>Стоимость оборудования(сметная), руб.</t>
  </si>
  <si>
    <t>Всего сметная стоимость с накладными и плановыми накоплениями,с учетом оборудования руб.</t>
  </si>
  <si>
    <t>Всего сметная стоимость с накладными и плановыми накоплениями, без учета оборудования руб.</t>
  </si>
  <si>
    <t>Всего сметная стоимость</t>
  </si>
  <si>
    <t>Затр. труда, чел/час</t>
  </si>
  <si>
    <t>ВСЕГО:</t>
  </si>
  <si>
    <t xml:space="preserve">Форма 8.1 </t>
  </si>
  <si>
    <t>Приложение 1 к Форме 8.1</t>
  </si>
  <si>
    <t>Приложение 2 к Форме 8.1</t>
  </si>
  <si>
    <t>Прилоежние №3 к Форме 8.1</t>
  </si>
  <si>
    <t>Приложение №4 к Форме 8.1</t>
  </si>
  <si>
    <t>№ лота 1305.2.148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</si>
</sst>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_(* #,##0.00_);_(* \(#,##0.00\);_(* &quot;-&quot;??_);_(@_)"/>
    <numFmt numFmtId="165" formatCode="0.000"/>
    <numFmt numFmtId="166" formatCode="0.0"/>
    <numFmt numFmtId="168" formatCode="#,##0.0"/>
    <numFmt numFmtId="169" formatCode="0.00000"/>
    <numFmt numFmtId="171" formatCode="0.000%"/>
    <numFmt numFmtId="172" formatCode="#,##0.0000000"/>
    <numFmt numFmtId="174" formatCode="#,##0\ &quot;F&quot;;\-#,##0\ &quot;F&quot;"/>
    <numFmt numFmtId="175" formatCode="&quot;$&quot;#,##0.00_);[Red]\(&quot;$&quot;#,##0.00\)"/>
    <numFmt numFmtId="176" formatCode="#,##0\ &quot;F&quot;;[Red]\-#,##0\ &quot;F&quot;"/>
    <numFmt numFmtId="177" formatCode="#,##0.00\ &quot;F&quot;;\-#,##0.00\ &quot;F&quot;"/>
    <numFmt numFmtId="178" formatCode="#,##0.00\ &quot;F&quot;;[Red]\-#,##0.00\ &quot;F&quot;"/>
    <numFmt numFmtId="179" formatCode="_-* #,##0.00_р_-;\-* #,##0.00_р_-;_-* &quot;-&quot;??_р_-;_-@_-"/>
    <numFmt numFmtId="180" formatCode="&quot;$&quot;#,##0_);[Red]\(&quot;$&quot;#,##0\)"/>
    <numFmt numFmtId="181" formatCode="_(&quot;$&quot;* #,##0.00_);_(&quot;$&quot;* \(#,##0.00\);_(&quot;$&quot;* &quot;-&quot;??_);_(@_)"/>
    <numFmt numFmtId="182" formatCode="#,##0.0000_);[Red]\(#,##0.0000\)"/>
    <numFmt numFmtId="183" formatCode="_-* #,##0_-;\-* #,##0_-;_-* &quot;-&quot;_-;_-@_-"/>
    <numFmt numFmtId="184" formatCode="_-* #,##0.00_-;\-* #,##0.00_-;_-* &quot;-&quot;??_-;_-@_-"/>
    <numFmt numFmtId="185" formatCode="dd\.mm\.yyyy"/>
    <numFmt numFmtId="186" formatCode="_(&quot;$&quot;* #,##0_);_(&quot;$&quot;* \(#,##0\);_(&quot;$&quot;* &quot;-&quot;_);_(@_)"/>
    <numFmt numFmtId="187" formatCode="_-* #,##0.0000000_р_._-;\-* #,##0.0000000_р_._-;_-* &quot;-&quot;???????_р_._-;_-@_-"/>
    <numFmt numFmtId="188" formatCode="#,##0.0_);\(#,##0.0\)"/>
    <numFmt numFmtId="189" formatCode="#,##0.00\ &quot;р.&quot;;[Red]\-#,##0.00\ &quot;р.&quot;"/>
    <numFmt numFmtId="190" formatCode="_-* #,##0\ _р_._-;\-* #,##0\ _р_._-;_-* &quot;-&quot;\ _р_._-;_-@_-"/>
    <numFmt numFmtId="191" formatCode="_-* #,##0.00\ _р_._-;\-* #,##0.00\ _р_._-;_-* &quot;-&quot;??\ _р_._-;_-@_-"/>
    <numFmt numFmtId="192" formatCode="#,##0.000"/>
  </numFmts>
  <fonts count="7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96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13" fillId="0" borderId="0"/>
    <xf numFmtId="0" fontId="14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4" fontId="19" fillId="0" borderId="0">
      <alignment vertical="center"/>
    </xf>
    <xf numFmtId="0" fontId="14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3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4" fontId="19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174" fontId="4" fillId="0" borderId="0" applyFill="0" applyBorder="0" applyAlignment="0"/>
    <xf numFmtId="175" fontId="4" fillId="0" borderId="0" applyFill="0" applyBorder="0" applyAlignment="0"/>
    <xf numFmtId="165" fontId="31" fillId="0" borderId="0" applyFill="0" applyBorder="0" applyAlignment="0"/>
    <xf numFmtId="176" fontId="4" fillId="0" borderId="0" applyFill="0" applyBorder="0" applyAlignment="0"/>
    <xf numFmtId="177" fontId="4" fillId="0" borderId="0" applyFill="0" applyBorder="0" applyAlignment="0"/>
    <xf numFmtId="174" fontId="4" fillId="0" borderId="0" applyFill="0" applyBorder="0" applyAlignment="0"/>
    <xf numFmtId="178" fontId="4" fillId="0" borderId="0" applyFill="0" applyBorder="0" applyAlignment="0"/>
    <xf numFmtId="175" fontId="4" fillId="0" borderId="0" applyFill="0" applyBorder="0" applyAlignment="0"/>
    <xf numFmtId="38" fontId="32" fillId="0" borderId="0" applyFont="0" applyFill="0" applyBorder="0" applyAlignment="0" applyProtection="0"/>
    <xf numFmtId="174" fontId="4" fillId="0" borderId="0" applyFont="0" applyFill="0" applyBorder="0" applyAlignment="0" applyProtection="0"/>
    <xf numFmtId="179" fontId="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34" fillId="0" borderId="0"/>
    <xf numFmtId="180" fontId="32" fillId="0" borderId="0" applyFont="0" applyFill="0" applyBorder="0" applyAlignment="0" applyProtection="0"/>
    <xf numFmtId="175" fontId="4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4" fillId="0" borderId="0" applyFont="0" applyFill="0" applyBorder="0" applyAlignment="0" applyProtection="0"/>
    <xf numFmtId="14" fontId="35" fillId="0" borderId="0" applyFill="0" applyBorder="0" applyAlignment="0"/>
    <xf numFmtId="38" fontId="32" fillId="0" borderId="73">
      <alignment vertical="center"/>
    </xf>
    <xf numFmtId="38" fontId="32" fillId="0" borderId="73">
      <alignment vertical="center"/>
    </xf>
    <xf numFmtId="38" fontId="32" fillId="0" borderId="73">
      <alignment vertical="center"/>
    </xf>
    <xf numFmtId="38" fontId="32" fillId="0" borderId="73">
      <alignment vertical="center"/>
    </xf>
    <xf numFmtId="38" fontId="32" fillId="0" borderId="73">
      <alignment vertical="center"/>
    </xf>
    <xf numFmtId="0" fontId="36" fillId="0" borderId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74" fontId="4" fillId="0" borderId="0" applyFill="0" applyBorder="0" applyAlignment="0"/>
    <xf numFmtId="175" fontId="4" fillId="0" borderId="0" applyFill="0" applyBorder="0" applyAlignment="0"/>
    <xf numFmtId="174" fontId="4" fillId="0" borderId="0" applyFill="0" applyBorder="0" applyAlignment="0"/>
    <xf numFmtId="178" fontId="4" fillId="0" borderId="0" applyFill="0" applyBorder="0" applyAlignment="0"/>
    <xf numFmtId="175" fontId="4" fillId="0" borderId="0" applyFill="0" applyBorder="0" applyAlignment="0"/>
    <xf numFmtId="4" fontId="36" fillId="0" borderId="0">
      <alignment vertical="center"/>
    </xf>
    <xf numFmtId="0" fontId="37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2" fillId="4" borderId="0" applyNumberFormat="0" applyBorder="0" applyAlignment="0" applyProtection="0"/>
    <xf numFmtId="0" fontId="43" fillId="0" borderId="36" applyNumberFormat="0" applyAlignment="0" applyProtection="0">
      <alignment horizontal="left" vertical="center"/>
    </xf>
    <xf numFmtId="0" fontId="43" fillId="0" borderId="4">
      <alignment horizontal="left" vertical="center"/>
    </xf>
    <xf numFmtId="0" fontId="44" fillId="0" borderId="0" applyNumberFormat="0" applyFill="0" applyBorder="0" applyAlignment="0" applyProtection="0"/>
    <xf numFmtId="0" fontId="45" fillId="0" borderId="0"/>
    <xf numFmtId="0" fontId="17" fillId="0" borderId="0"/>
    <xf numFmtId="0" fontId="46" fillId="0" borderId="0"/>
    <xf numFmtId="0" fontId="16" fillId="0" borderId="0"/>
    <xf numFmtId="0" fontId="2" fillId="0" borderId="0"/>
    <xf numFmtId="0" fontId="18" fillId="0" borderId="0"/>
    <xf numFmtId="185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47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2" fillId="19" borderId="1" applyNumberFormat="0" applyBorder="0" applyAlignment="0" applyProtection="0"/>
    <xf numFmtId="174" fontId="4" fillId="0" borderId="0" applyFill="0" applyBorder="0" applyAlignment="0"/>
    <xf numFmtId="175" fontId="4" fillId="0" borderId="0" applyFill="0" applyBorder="0" applyAlignment="0"/>
    <xf numFmtId="174" fontId="4" fillId="0" borderId="0" applyFill="0" applyBorder="0" applyAlignment="0"/>
    <xf numFmtId="178" fontId="4" fillId="0" borderId="0" applyFill="0" applyBorder="0" applyAlignment="0"/>
    <xf numFmtId="175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6" fontId="4" fillId="0" borderId="0"/>
    <xf numFmtId="0" fontId="3" fillId="0" borderId="0"/>
    <xf numFmtId="0" fontId="13" fillId="0" borderId="0"/>
    <xf numFmtId="0" fontId="14" fillId="0" borderId="0" applyNumberFormat="0" applyBorder="0">
      <alignment horizontal="center" vertical="center" wrapText="1"/>
    </xf>
    <xf numFmtId="0" fontId="36" fillId="0" borderId="0"/>
    <xf numFmtId="174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0" fontId="36" fillId="0" borderId="0" applyFont="0" applyFill="0" applyBorder="0" applyAlignment="0" applyProtection="0"/>
    <xf numFmtId="181" fontId="13" fillId="0" borderId="0" applyFill="0" applyBorder="0" applyAlignment="0"/>
    <xf numFmtId="188" fontId="13" fillId="0" borderId="0" applyFill="0" applyBorder="0" applyAlignment="0"/>
    <xf numFmtId="181" fontId="13" fillId="0" borderId="0" applyFill="0" applyBorder="0" applyAlignment="0"/>
    <xf numFmtId="176" fontId="4" fillId="0" borderId="0" applyFill="0" applyBorder="0" applyAlignment="0"/>
    <xf numFmtId="188" fontId="13" fillId="0" borderId="0" applyFill="0" applyBorder="0" applyAlignment="0"/>
    <xf numFmtId="0" fontId="36" fillId="0" borderId="0"/>
    <xf numFmtId="3" fontId="48" fillId="0" borderId="74" applyNumberFormat="0" applyAlignment="0">
      <alignment vertical="top"/>
    </xf>
    <xf numFmtId="0" fontId="42" fillId="0" borderId="0"/>
    <xf numFmtId="3" fontId="14" fillId="0" borderId="0" applyFont="0" applyFill="0" applyBorder="0" applyAlignment="0"/>
    <xf numFmtId="0" fontId="14" fillId="0" borderId="0"/>
    <xf numFmtId="49" fontId="49" fillId="0" borderId="0" applyFill="0" applyBorder="0" applyAlignment="0"/>
    <xf numFmtId="177" fontId="4" fillId="0" borderId="0" applyFill="0" applyBorder="0" applyAlignment="0"/>
    <xf numFmtId="178" fontId="4" fillId="0" borderId="0" applyFill="0" applyBorder="0" applyAlignment="0"/>
    <xf numFmtId="169" fontId="4" fillId="0" borderId="0">
      <alignment horizontal="left"/>
    </xf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50" fillId="10" borderId="75" applyNumberFormat="0" applyAlignment="0" applyProtection="0"/>
    <xf numFmtId="0" fontId="50" fillId="10" borderId="75" applyNumberFormat="0" applyAlignment="0" applyProtection="0"/>
    <xf numFmtId="0" fontId="50" fillId="10" borderId="75" applyNumberFormat="0" applyAlignment="0" applyProtection="0"/>
    <xf numFmtId="0" fontId="50" fillId="10" borderId="75" applyNumberFormat="0" applyAlignment="0" applyProtection="0"/>
    <xf numFmtId="0" fontId="51" fillId="24" borderId="76" applyNumberFormat="0" applyAlignment="0" applyProtection="0"/>
    <xf numFmtId="0" fontId="51" fillId="24" borderId="76" applyNumberFormat="0" applyAlignment="0" applyProtection="0"/>
    <xf numFmtId="0" fontId="51" fillId="24" borderId="76" applyNumberFormat="0" applyAlignment="0" applyProtection="0"/>
    <xf numFmtId="0" fontId="51" fillId="24" borderId="76" applyNumberFormat="0" applyAlignment="0" applyProtection="0"/>
    <xf numFmtId="0" fontId="52" fillId="24" borderId="75" applyNumberFormat="0" applyAlignment="0" applyProtection="0"/>
    <xf numFmtId="0" fontId="52" fillId="24" borderId="75" applyNumberFormat="0" applyAlignment="0" applyProtection="0"/>
    <xf numFmtId="0" fontId="52" fillId="24" borderId="75" applyNumberFormat="0" applyAlignment="0" applyProtection="0"/>
    <xf numFmtId="0" fontId="52" fillId="24" borderId="75" applyNumberFormat="0" applyAlignment="0" applyProtection="0"/>
    <xf numFmtId="0" fontId="53" fillId="4" borderId="30"/>
    <xf numFmtId="14" fontId="14" fillId="0" borderId="0">
      <alignment horizontal="right"/>
    </xf>
    <xf numFmtId="0" fontId="54" fillId="0" borderId="77" applyNumberFormat="0" applyFill="0" applyAlignment="0" applyProtection="0"/>
    <xf numFmtId="0" fontId="54" fillId="0" borderId="77" applyNumberFormat="0" applyFill="0" applyAlignment="0" applyProtection="0"/>
    <xf numFmtId="0" fontId="54" fillId="0" borderId="77" applyNumberFormat="0" applyFill="0" applyAlignment="0" applyProtection="0"/>
    <xf numFmtId="0" fontId="54" fillId="0" borderId="77" applyNumberFormat="0" applyFill="0" applyAlignment="0" applyProtection="0"/>
    <xf numFmtId="0" fontId="55" fillId="0" borderId="78" applyNumberFormat="0" applyFill="0" applyAlignment="0" applyProtection="0"/>
    <xf numFmtId="0" fontId="55" fillId="0" borderId="78" applyNumberFormat="0" applyFill="0" applyAlignment="0" applyProtection="0"/>
    <xf numFmtId="0" fontId="55" fillId="0" borderId="78" applyNumberFormat="0" applyFill="0" applyAlignment="0" applyProtection="0"/>
    <xf numFmtId="0" fontId="55" fillId="0" borderId="78" applyNumberFormat="0" applyFill="0" applyAlignment="0" applyProtection="0"/>
    <xf numFmtId="0" fontId="56" fillId="0" borderId="79" applyNumberFormat="0" applyFill="0" applyAlignment="0" applyProtection="0"/>
    <xf numFmtId="0" fontId="56" fillId="0" borderId="79" applyNumberFormat="0" applyFill="0" applyAlignment="0" applyProtection="0"/>
    <xf numFmtId="0" fontId="56" fillId="0" borderId="79" applyNumberFormat="0" applyFill="0" applyAlignment="0" applyProtection="0"/>
    <xf numFmtId="0" fontId="56" fillId="0" borderId="79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" fillId="0" borderId="1">
      <alignment horizontal="right"/>
    </xf>
    <xf numFmtId="0" fontId="57" fillId="0" borderId="80" applyNumberFormat="0" applyFill="0" applyAlignment="0" applyProtection="0"/>
    <xf numFmtId="0" fontId="57" fillId="0" borderId="80" applyNumberFormat="0" applyFill="0" applyAlignment="0" applyProtection="0"/>
    <xf numFmtId="0" fontId="57" fillId="0" borderId="80" applyNumberFormat="0" applyFill="0" applyAlignment="0" applyProtection="0"/>
    <xf numFmtId="0" fontId="57" fillId="0" borderId="80" applyNumberFormat="0" applyFill="0" applyAlignment="0" applyProtection="0"/>
    <xf numFmtId="0" fontId="58" fillId="25" borderId="81" applyNumberFormat="0" applyAlignment="0" applyProtection="0"/>
    <xf numFmtId="0" fontId="58" fillId="25" borderId="81" applyNumberFormat="0" applyAlignment="0" applyProtection="0"/>
    <xf numFmtId="0" fontId="58" fillId="25" borderId="81" applyNumberFormat="0" applyAlignment="0" applyProtection="0"/>
    <xf numFmtId="0" fontId="58" fillId="25" borderId="81" applyNumberForma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4" fillId="0" borderId="0"/>
    <xf numFmtId="4" fontId="14" fillId="0" borderId="0">
      <alignment vertical="center"/>
    </xf>
    <xf numFmtId="0" fontId="4" fillId="0" borderId="0"/>
    <xf numFmtId="4" fontId="14" fillId="0" borderId="0">
      <alignment vertical="center"/>
    </xf>
    <xf numFmtId="0" fontId="4" fillId="0" borderId="0"/>
    <xf numFmtId="0" fontId="4" fillId="0" borderId="0"/>
    <xf numFmtId="0" fontId="3" fillId="0" borderId="0"/>
    <xf numFmtId="0" fontId="3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2" fillId="2" borderId="1">
      <alignment horizontal="left"/>
    </xf>
    <xf numFmtId="0" fontId="63" fillId="2" borderId="1">
      <alignment horizontal="left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0" fontId="4" fillId="27" borderId="82" applyNumberFormat="0" applyFont="0" applyAlignment="0" applyProtection="0"/>
    <xf numFmtId="9" fontId="3" fillId="0" borderId="0" applyFont="0" applyFill="0" applyBorder="0" applyAlignment="0" applyProtection="0"/>
    <xf numFmtId="0" fontId="65" fillId="28" borderId="3">
      <alignment horizontal="centerContinuous"/>
    </xf>
    <xf numFmtId="0" fontId="66" fillId="0" borderId="83" applyNumberFormat="0" applyFill="0" applyAlignment="0" applyProtection="0"/>
    <xf numFmtId="0" fontId="66" fillId="0" borderId="83" applyNumberFormat="0" applyFill="0" applyAlignment="0" applyProtection="0"/>
    <xf numFmtId="0" fontId="66" fillId="0" borderId="83" applyNumberFormat="0" applyFill="0" applyAlignment="0" applyProtection="0"/>
    <xf numFmtId="0" fontId="66" fillId="0" borderId="83" applyNumberFormat="0" applyFill="0" applyAlignment="0" applyProtection="0"/>
    <xf numFmtId="0" fontId="14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9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4" fontId="3" fillId="0" borderId="1"/>
    <xf numFmtId="4" fontId="14" fillId="0" borderId="0">
      <alignment vertical="center"/>
    </xf>
  </cellStyleXfs>
  <cellXfs count="504">
    <xf numFmtId="0" fontId="0" fillId="0" borderId="0" xfId="0"/>
    <xf numFmtId="0" fontId="6" fillId="0" borderId="0" xfId="0" applyFont="1"/>
    <xf numFmtId="0" fontId="21" fillId="0" borderId="41" xfId="0" quotePrefix="1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horizontal="center" vertical="center"/>
    </xf>
    <xf numFmtId="3" fontId="24" fillId="0" borderId="15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48" xfId="0" applyFont="1" applyBorder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0" fontId="7" fillId="0" borderId="12" xfId="0" applyFont="1" applyFill="1" applyBorder="1" applyAlignment="1">
      <alignment vertical="center"/>
    </xf>
    <xf numFmtId="3" fontId="7" fillId="0" borderId="13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41" xfId="0" applyNumberFormat="1" applyFont="1" applyBorder="1" applyAlignment="1">
      <alignment vertical="center"/>
    </xf>
    <xf numFmtId="2" fontId="6" fillId="0" borderId="42" xfId="0" applyNumberFormat="1" applyFont="1" applyBorder="1" applyAlignment="1">
      <alignment vertical="center"/>
    </xf>
    <xf numFmtId="3" fontId="7" fillId="0" borderId="43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3" fontId="26" fillId="0" borderId="57" xfId="0" applyNumberFormat="1" applyFont="1" applyFill="1" applyBorder="1" applyAlignment="1">
      <alignment horizontal="center" vertical="center"/>
    </xf>
    <xf numFmtId="3" fontId="6" fillId="0" borderId="44" xfId="0" applyNumberFormat="1" applyFont="1" applyFill="1" applyBorder="1" applyAlignment="1">
      <alignment horizontal="center" vertical="center"/>
    </xf>
    <xf numFmtId="3" fontId="22" fillId="0" borderId="15" xfId="0" applyNumberFormat="1" applyFont="1" applyFill="1" applyBorder="1" applyAlignment="1">
      <alignment horizontal="center" vertical="center"/>
    </xf>
    <xf numFmtId="3" fontId="24" fillId="0" borderId="47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vertical="center"/>
    </xf>
    <xf numFmtId="2" fontId="6" fillId="0" borderId="15" xfId="0" applyNumberFormat="1" applyFont="1" applyBorder="1" applyAlignment="1">
      <alignment vertical="center" wrapText="1"/>
    </xf>
    <xf numFmtId="3" fontId="6" fillId="0" borderId="44" xfId="0" applyNumberFormat="1" applyFont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/>
    </xf>
    <xf numFmtId="3" fontId="6" fillId="0" borderId="57" xfId="0" applyNumberFormat="1" applyFont="1" applyFill="1" applyBorder="1" applyAlignment="1">
      <alignment horizontal="center" vertical="center"/>
    </xf>
    <xf numFmtId="3" fontId="27" fillId="0" borderId="15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60" xfId="0" applyNumberFormat="1" applyFont="1" applyFill="1" applyBorder="1" applyAlignment="1">
      <alignment horizontal="center" vertical="center"/>
    </xf>
    <xf numFmtId="3" fontId="24" fillId="0" borderId="5" xfId="0" applyNumberFormat="1" applyFont="1" applyFill="1" applyBorder="1" applyAlignment="1">
      <alignment horizontal="center" vertical="center"/>
    </xf>
    <xf numFmtId="3" fontId="23" fillId="0" borderId="5" xfId="0" applyNumberFormat="1" applyFont="1" applyFill="1" applyBorder="1" applyAlignment="1">
      <alignment horizontal="center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2" fillId="0" borderId="15" xfId="0" applyNumberFormat="1" applyFont="1" applyFill="1" applyBorder="1" applyAlignment="1">
      <alignment horizontal="center" vertical="center" wrapText="1"/>
    </xf>
    <xf numFmtId="3" fontId="27" fillId="0" borderId="6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/>
    <xf numFmtId="2" fontId="6" fillId="0" borderId="0" xfId="0" applyNumberFormat="1" applyFont="1"/>
    <xf numFmtId="3" fontId="6" fillId="0" borderId="0" xfId="0" applyNumberFormat="1" applyFont="1" applyAlignment="1">
      <alignment vertical="center"/>
    </xf>
    <xf numFmtId="3" fontId="6" fillId="0" borderId="0" xfId="0" applyNumberFormat="1" applyFont="1"/>
    <xf numFmtId="0" fontId="6" fillId="0" borderId="14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3" fontId="12" fillId="0" borderId="44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3" fontId="12" fillId="0" borderId="45" xfId="0" applyNumberFormat="1" applyFont="1" applyBorder="1" applyAlignment="1">
      <alignment horizontal="center" vertical="center"/>
    </xf>
    <xf numFmtId="4" fontId="6" fillId="0" borderId="0" xfId="0" applyNumberFormat="1" applyFont="1"/>
    <xf numFmtId="1" fontId="6" fillId="0" borderId="34" xfId="0" applyNumberFormat="1" applyFont="1" applyBorder="1" applyAlignment="1">
      <alignment horizontal="center" vertical="center"/>
    </xf>
    <xf numFmtId="2" fontId="6" fillId="0" borderId="36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49" fontId="6" fillId="0" borderId="32" xfId="0" applyNumberFormat="1" applyFont="1" applyBorder="1" applyAlignment="1">
      <alignment horizontal="center" vertical="center"/>
    </xf>
    <xf numFmtId="3" fontId="22" fillId="0" borderId="33" xfId="0" applyNumberFormat="1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3" fontId="26" fillId="0" borderId="3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/>
    </xf>
    <xf numFmtId="3" fontId="27" fillId="0" borderId="1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center" vertical="center"/>
    </xf>
    <xf numFmtId="3" fontId="23" fillId="0" borderId="21" xfId="0" applyNumberFormat="1" applyFont="1" applyFill="1" applyBorder="1" applyAlignment="1">
      <alignment horizontal="center" vertical="center"/>
    </xf>
    <xf numFmtId="0" fontId="12" fillId="0" borderId="21" xfId="0" applyNumberFormat="1" applyFont="1" applyFill="1" applyBorder="1" applyAlignment="1">
      <alignment horizontal="center" vertical="center"/>
    </xf>
    <xf numFmtId="3" fontId="27" fillId="0" borderId="21" xfId="0" applyNumberFormat="1" applyFont="1" applyFill="1" applyBorder="1" applyAlignment="1">
      <alignment horizontal="center" vertical="center" wrapText="1"/>
    </xf>
    <xf numFmtId="3" fontId="12" fillId="0" borderId="28" xfId="0" applyNumberFormat="1" applyFont="1" applyBorder="1" applyAlignment="1">
      <alignment horizontal="center" vertical="center"/>
    </xf>
    <xf numFmtId="49" fontId="6" fillId="0" borderId="48" xfId="0" applyNumberFormat="1" applyFont="1" applyBorder="1" applyAlignment="1">
      <alignment horizontal="center" vertical="center"/>
    </xf>
    <xf numFmtId="3" fontId="24" fillId="0" borderId="56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9" fontId="6" fillId="0" borderId="48" xfId="0" applyNumberFormat="1" applyFont="1" applyBorder="1" applyAlignment="1">
      <alignment vertical="center"/>
    </xf>
    <xf numFmtId="0" fontId="15" fillId="0" borderId="47" xfId="0" applyFont="1" applyBorder="1" applyAlignment="1">
      <alignment horizontal="left" vertical="center" wrapText="1"/>
    </xf>
    <xf numFmtId="3" fontId="24" fillId="0" borderId="47" xfId="0" applyNumberFormat="1" applyFont="1" applyBorder="1" applyAlignment="1">
      <alignment horizontal="center" vertical="center"/>
    </xf>
    <xf numFmtId="3" fontId="24" fillId="0" borderId="56" xfId="0" applyNumberFormat="1" applyFont="1" applyBorder="1" applyAlignment="1">
      <alignment horizontal="center" vertical="center"/>
    </xf>
    <xf numFmtId="3" fontId="6" fillId="0" borderId="44" xfId="0" applyNumberFormat="1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wrapText="1"/>
    </xf>
    <xf numFmtId="0" fontId="6" fillId="0" borderId="56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47" xfId="0" applyNumberFormat="1" applyFont="1" applyBorder="1" applyAlignment="1">
      <alignment horizontal="center" vertical="center"/>
    </xf>
    <xf numFmtId="3" fontId="22" fillId="0" borderId="56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3" fontId="24" fillId="0" borderId="29" xfId="0" applyNumberFormat="1" applyFont="1" applyFill="1" applyBorder="1" applyAlignment="1">
      <alignment horizontal="center" vertical="center"/>
    </xf>
    <xf numFmtId="3" fontId="22" fillId="0" borderId="25" xfId="0" applyNumberFormat="1" applyFont="1" applyBorder="1" applyAlignment="1">
      <alignment horizontal="center" vertical="center"/>
    </xf>
    <xf numFmtId="3" fontId="6" fillId="0" borderId="53" xfId="0" applyNumberFormat="1" applyFont="1" applyFill="1" applyBorder="1" applyAlignment="1">
      <alignment horizontal="center" vertical="center"/>
    </xf>
    <xf numFmtId="2" fontId="6" fillId="3" borderId="41" xfId="0" applyNumberFormat="1" applyFont="1" applyFill="1" applyBorder="1" applyAlignment="1">
      <alignment vertical="center"/>
    </xf>
    <xf numFmtId="2" fontId="6" fillId="3" borderId="42" xfId="0" applyNumberFormat="1" applyFont="1" applyFill="1" applyBorder="1" applyAlignment="1">
      <alignment vertical="center"/>
    </xf>
    <xf numFmtId="3" fontId="7" fillId="3" borderId="43" xfId="0" applyNumberFormat="1" applyFont="1" applyFill="1" applyBorder="1" applyAlignment="1">
      <alignment horizontal="center" vertical="center"/>
    </xf>
    <xf numFmtId="3" fontId="26" fillId="0" borderId="35" xfId="0" applyNumberFormat="1" applyFont="1" applyBorder="1" applyAlignment="1">
      <alignment horizontal="left" vertical="center"/>
    </xf>
    <xf numFmtId="2" fontId="26" fillId="0" borderId="36" xfId="0" applyNumberFormat="1" applyFont="1" applyBorder="1" applyAlignment="1">
      <alignment vertical="center"/>
    </xf>
    <xf numFmtId="0" fontId="12" fillId="0" borderId="0" xfId="0" applyFont="1"/>
    <xf numFmtId="0" fontId="6" fillId="0" borderId="1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 wrapText="1"/>
    </xf>
    <xf numFmtId="171" fontId="6" fillId="0" borderId="56" xfId="0" applyNumberFormat="1" applyFont="1" applyFill="1" applyBorder="1" applyAlignment="1">
      <alignment horizontal="left" vertical="center"/>
    </xf>
    <xf numFmtId="171" fontId="6" fillId="0" borderId="0" xfId="0" applyNumberFormat="1" applyFont="1" applyFill="1" applyBorder="1" applyAlignment="1">
      <alignment horizontal="left" vertical="center"/>
    </xf>
    <xf numFmtId="0" fontId="21" fillId="0" borderId="52" xfId="0" quotePrefix="1" applyFont="1" applyBorder="1" applyAlignment="1">
      <alignment horizontal="center" vertical="center" wrapText="1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5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47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171" fontId="6" fillId="0" borderId="56" xfId="0" applyNumberFormat="1" applyFont="1" applyBorder="1" applyAlignment="1">
      <alignment horizontal="left" vertical="center"/>
    </xf>
    <xf numFmtId="171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Fill="1" applyAlignment="1">
      <alignment vertical="center"/>
    </xf>
    <xf numFmtId="1" fontId="2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12" fillId="0" borderId="29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21" fillId="0" borderId="1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5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3" fontId="24" fillId="0" borderId="49" xfId="0" applyNumberFormat="1" applyFont="1" applyFill="1" applyBorder="1" applyAlignment="1">
      <alignment horizontal="center" vertical="center"/>
    </xf>
    <xf numFmtId="3" fontId="22" fillId="0" borderId="17" xfId="0" applyNumberFormat="1" applyFont="1" applyBorder="1" applyAlignment="1">
      <alignment horizontal="center" vertical="center"/>
    </xf>
    <xf numFmtId="3" fontId="6" fillId="0" borderId="31" xfId="0" applyNumberFormat="1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3" fontId="27" fillId="0" borderId="15" xfId="0" quotePrefix="1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22" fillId="0" borderId="15" xfId="0" quotePrefix="1" applyNumberFormat="1" applyFont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4" fontId="22" fillId="0" borderId="15" xfId="0" applyNumberFormat="1" applyFont="1" applyFill="1" applyBorder="1" applyAlignment="1">
      <alignment horizontal="center" vertical="center"/>
    </xf>
    <xf numFmtId="168" fontId="22" fillId="0" borderId="15" xfId="0" applyNumberFormat="1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3" fontId="22" fillId="0" borderId="36" xfId="0" applyNumberFormat="1" applyFont="1" applyFill="1" applyBorder="1" applyAlignment="1">
      <alignment horizontal="center" vertical="center"/>
    </xf>
    <xf numFmtId="3" fontId="22" fillId="0" borderId="24" xfId="0" applyNumberFormat="1" applyFont="1" applyFill="1" applyBorder="1" applyAlignment="1">
      <alignment horizontal="center" vertical="center"/>
    </xf>
    <xf numFmtId="3" fontId="7" fillId="0" borderId="58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24" fillId="0" borderId="0" xfId="0" applyNumberFormat="1" applyFont="1" applyFill="1" applyBorder="1" applyAlignment="1">
      <alignment horizontal="center" vertical="center"/>
    </xf>
    <xf numFmtId="3" fontId="22" fillId="0" borderId="6" xfId="0" applyNumberFormat="1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3" fontId="24" fillId="0" borderId="62" xfId="0" applyNumberFormat="1" applyFont="1" applyFill="1" applyBorder="1" applyAlignment="1">
      <alignment horizontal="center" vertical="center"/>
    </xf>
    <xf numFmtId="3" fontId="22" fillId="0" borderId="65" xfId="0" applyNumberFormat="1" applyFont="1" applyFill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3" fontId="24" fillId="0" borderId="70" xfId="0" applyNumberFormat="1" applyFont="1" applyFill="1" applyBorder="1" applyAlignment="1">
      <alignment horizontal="center" vertical="center"/>
    </xf>
    <xf numFmtId="3" fontId="6" fillId="0" borderId="71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left" vertical="center"/>
    </xf>
    <xf numFmtId="0" fontId="7" fillId="0" borderId="39" xfId="0" applyFont="1" applyFill="1" applyBorder="1" applyAlignment="1">
      <alignment vertical="center"/>
    </xf>
    <xf numFmtId="3" fontId="22" fillId="0" borderId="5" xfId="0" applyNumberFormat="1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6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47" xfId="0" applyFont="1" applyFill="1" applyBorder="1" applyAlignment="1">
      <alignment horizontal="left" vertical="center"/>
    </xf>
    <xf numFmtId="3" fontId="22" fillId="0" borderId="47" xfId="0" applyNumberFormat="1" applyFont="1" applyFill="1" applyBorder="1" applyAlignment="1">
      <alignment horizontal="center" vertical="center"/>
    </xf>
    <xf numFmtId="0" fontId="7" fillId="0" borderId="56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47" xfId="0" applyNumberFormat="1" applyFont="1" applyFill="1" applyBorder="1" applyAlignment="1">
      <alignment horizontal="center" vertical="center"/>
    </xf>
    <xf numFmtId="3" fontId="7" fillId="0" borderId="57" xfId="0" applyNumberFormat="1" applyFont="1" applyFill="1" applyBorder="1" applyAlignment="1">
      <alignment horizontal="center" vertical="center"/>
    </xf>
    <xf numFmtId="0" fontId="6" fillId="0" borderId="72" xfId="0" applyFont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 wrapText="1"/>
    </xf>
    <xf numFmtId="172" fontId="7" fillId="0" borderId="27" xfId="0" applyNumberFormat="1" applyFont="1" applyFill="1" applyBorder="1" applyAlignment="1">
      <alignment horizontal="center" vertical="center"/>
    </xf>
    <xf numFmtId="10" fontId="6" fillId="0" borderId="5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3" fontId="24" fillId="0" borderId="42" xfId="0" applyNumberFormat="1" applyFont="1" applyFill="1" applyBorder="1" applyAlignment="1">
      <alignment horizontal="center" vertical="center"/>
    </xf>
    <xf numFmtId="0" fontId="6" fillId="0" borderId="52" xfId="0" applyNumberFormat="1" applyFont="1" applyFill="1" applyBorder="1" applyAlignment="1">
      <alignment horizontal="center" vertical="center"/>
    </xf>
    <xf numFmtId="0" fontId="6" fillId="0" borderId="36" xfId="0" applyNumberFormat="1" applyFont="1" applyFill="1" applyBorder="1" applyAlignment="1">
      <alignment horizontal="center" vertical="center"/>
    </xf>
    <xf numFmtId="0" fontId="6" fillId="0" borderId="37" xfId="0" applyNumberFormat="1" applyFont="1" applyFill="1" applyBorder="1" applyAlignment="1">
      <alignment horizontal="center" vertical="center"/>
    </xf>
    <xf numFmtId="0" fontId="26" fillId="0" borderId="42" xfId="0" applyFont="1" applyFill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 wrapText="1"/>
    </xf>
    <xf numFmtId="3" fontId="7" fillId="0" borderId="35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171" fontId="6" fillId="0" borderId="56" xfId="0" applyNumberFormat="1" applyFont="1" applyFill="1" applyBorder="1" applyAlignment="1">
      <alignment horizontal="left" vertical="center"/>
    </xf>
    <xf numFmtId="171" fontId="6" fillId="0" borderId="0" xfId="0" applyNumberFormat="1" applyFont="1" applyFill="1" applyBorder="1" applyAlignment="1">
      <alignment horizontal="left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10" fontId="6" fillId="0" borderId="5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3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quotePrefix="1" applyFont="1" applyFill="1" applyBorder="1" applyAlignment="1">
      <alignment horizontal="left" vertical="center" wrapText="1"/>
    </xf>
    <xf numFmtId="2" fontId="5" fillId="0" borderId="36" xfId="0" applyNumberFormat="1" applyFont="1" applyFill="1" applyBorder="1" applyAlignment="1">
      <alignment horizontal="left" vertical="center" wrapText="1"/>
    </xf>
    <xf numFmtId="0" fontId="6" fillId="0" borderId="54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55" xfId="0" applyFont="1" applyFill="1" applyBorder="1" applyAlignment="1">
      <alignment horizontal="left" vertical="center" wrapText="1"/>
    </xf>
    <xf numFmtId="2" fontId="7" fillId="3" borderId="42" xfId="0" applyNumberFormat="1" applyFont="1" applyFill="1" applyBorder="1" applyAlignment="1">
      <alignment horizontal="left" vertical="center" wrapText="1"/>
    </xf>
    <xf numFmtId="2" fontId="7" fillId="3" borderId="42" xfId="0" quotePrefix="1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51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6" fillId="0" borderId="60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0" fontId="6" fillId="0" borderId="5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1" fillId="0" borderId="52" xfId="0" quotePrefix="1" applyFont="1" applyBorder="1" applyAlignment="1">
      <alignment horizontal="center" vertical="center" wrapText="1"/>
    </xf>
    <xf numFmtId="0" fontId="21" fillId="0" borderId="36" xfId="0" quotePrefix="1" applyFont="1" applyBorder="1" applyAlignment="1">
      <alignment horizontal="center" vertical="center" wrapText="1"/>
    </xf>
    <xf numFmtId="0" fontId="21" fillId="0" borderId="37" xfId="0" quotePrefix="1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6" fillId="0" borderId="33" xfId="0" quotePrefix="1" applyFont="1" applyFill="1" applyBorder="1" applyAlignment="1">
      <alignment horizontal="left" vertical="center" wrapText="1"/>
    </xf>
    <xf numFmtId="0" fontId="6" fillId="0" borderId="55" xfId="0" quotePrefix="1" applyFont="1" applyFill="1" applyBorder="1" applyAlignment="1">
      <alignment horizontal="left"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50" xfId="0" applyNumberFormat="1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left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3" fontId="6" fillId="0" borderId="5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59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6" fillId="0" borderId="0" xfId="0" quotePrefix="1" applyFont="1" applyFill="1" applyBorder="1" applyAlignment="1">
      <alignment horizontal="left" vertical="center"/>
    </xf>
    <xf numFmtId="0" fontId="6" fillId="0" borderId="47" xfId="0" quotePrefix="1" applyFont="1" applyFill="1" applyBorder="1" applyAlignment="1">
      <alignment horizontal="left" vertical="center"/>
    </xf>
    <xf numFmtId="0" fontId="6" fillId="0" borderId="47" xfId="0" applyNumberFormat="1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left" vertical="center"/>
    </xf>
    <xf numFmtId="0" fontId="6" fillId="0" borderId="62" xfId="0" applyFont="1" applyFill="1" applyBorder="1" applyAlignment="1">
      <alignment horizontal="left" vertical="center"/>
    </xf>
    <xf numFmtId="0" fontId="6" fillId="0" borderId="70" xfId="0" applyFont="1" applyFill="1" applyBorder="1" applyAlignment="1">
      <alignment horizontal="left" vertical="center"/>
    </xf>
    <xf numFmtId="0" fontId="6" fillId="0" borderId="68" xfId="0" applyNumberFormat="1" applyFont="1" applyFill="1" applyBorder="1" applyAlignment="1">
      <alignment horizontal="center" vertical="center"/>
    </xf>
    <xf numFmtId="0" fontId="6" fillId="0" borderId="69" xfId="0" applyNumberFormat="1" applyFont="1" applyFill="1" applyBorder="1" applyAlignment="1">
      <alignment horizontal="center" vertical="center"/>
    </xf>
    <xf numFmtId="3" fontId="24" fillId="0" borderId="56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47" xfId="0" applyNumberFormat="1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 vertical="center" wrapText="1"/>
    </xf>
    <xf numFmtId="0" fontId="12" fillId="0" borderId="47" xfId="0" quotePrefix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6" fillId="0" borderId="0" xfId="0" quotePrefix="1" applyFont="1" applyFill="1" applyBorder="1" applyAlignment="1">
      <alignment horizontal="left" vertical="center" wrapText="1"/>
    </xf>
    <xf numFmtId="0" fontId="6" fillId="0" borderId="47" xfId="0" quotePrefix="1" applyFont="1" applyFill="1" applyBorder="1" applyAlignment="1">
      <alignment horizontal="left" vertical="center" wrapText="1"/>
    </xf>
    <xf numFmtId="171" fontId="6" fillId="0" borderId="56" xfId="0" applyNumberFormat="1" applyFont="1" applyBorder="1" applyAlignment="1">
      <alignment horizontal="left" vertical="center"/>
    </xf>
    <xf numFmtId="171" fontId="6" fillId="0" borderId="0" xfId="0" applyNumberFormat="1" applyFont="1" applyBorder="1" applyAlignment="1">
      <alignment horizontal="left" vertical="center"/>
    </xf>
    <xf numFmtId="0" fontId="6" fillId="0" borderId="56" xfId="0" quotePrefix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right" vertical="center"/>
    </xf>
    <xf numFmtId="2" fontId="24" fillId="0" borderId="1" xfId="0" applyNumberFormat="1" applyFont="1" applyFill="1" applyBorder="1" applyAlignment="1">
      <alignment horizontal="left" vertical="center"/>
    </xf>
    <xf numFmtId="2" fontId="24" fillId="0" borderId="3" xfId="0" applyNumberFormat="1" applyFont="1" applyFill="1" applyBorder="1" applyAlignment="1">
      <alignment horizontal="left" vertical="center"/>
    </xf>
    <xf numFmtId="0" fontId="6" fillId="0" borderId="67" xfId="0" applyNumberFormat="1" applyFont="1" applyFill="1" applyBorder="1" applyAlignment="1">
      <alignment horizontal="center" vertical="center"/>
    </xf>
    <xf numFmtId="0" fontId="6" fillId="0" borderId="62" xfId="0" applyNumberFormat="1" applyFont="1" applyFill="1" applyBorder="1" applyAlignment="1">
      <alignment horizontal="center" vertical="center"/>
    </xf>
    <xf numFmtId="0" fontId="6" fillId="0" borderId="70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63" xfId="0" applyNumberFormat="1" applyFont="1" applyFill="1" applyBorder="1" applyAlignment="1">
      <alignment horizontal="center" vertical="center"/>
    </xf>
    <xf numFmtId="0" fontId="6" fillId="0" borderId="64" xfId="0" applyNumberFormat="1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52" xfId="0" applyNumberFormat="1" applyFont="1" applyFill="1" applyBorder="1" applyAlignment="1">
      <alignment horizontal="center" vertical="center"/>
    </xf>
    <xf numFmtId="0" fontId="7" fillId="0" borderId="36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2" fontId="7" fillId="0" borderId="42" xfId="0" applyNumberFormat="1" applyFont="1" applyFill="1" applyBorder="1" applyAlignment="1">
      <alignment horizontal="left" vertical="center" wrapText="1"/>
    </xf>
    <xf numFmtId="2" fontId="7" fillId="0" borderId="42" xfId="0" quotePrefix="1" applyNumberFormat="1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/>
    </xf>
    <xf numFmtId="0" fontId="6" fillId="0" borderId="29" xfId="0" quotePrefix="1" applyFont="1" applyFill="1" applyBorder="1" applyAlignment="1">
      <alignment horizontal="left" vertical="center"/>
    </xf>
    <xf numFmtId="0" fontId="6" fillId="0" borderId="23" xfId="0" quotePrefix="1" applyFont="1" applyFill="1" applyBorder="1" applyAlignment="1">
      <alignment horizontal="left" vertic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29" xfId="0" applyNumberFormat="1" applyFont="1" applyFill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/>
    </xf>
    <xf numFmtId="2" fontId="6" fillId="0" borderId="25" xfId="0" applyNumberFormat="1" applyFont="1" applyFill="1" applyBorder="1" applyAlignment="1">
      <alignment horizontal="left" vertical="center" wrapText="1"/>
    </xf>
    <xf numFmtId="2" fontId="6" fillId="0" borderId="29" xfId="0" applyNumberFormat="1" applyFont="1" applyFill="1" applyBorder="1" applyAlignment="1">
      <alignment horizontal="left" vertical="center" wrapText="1"/>
    </xf>
    <xf numFmtId="2" fontId="6" fillId="0" borderId="23" xfId="0" applyNumberFormat="1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1" xfId="0" quotePrefix="1" applyFont="1" applyFill="1" applyBorder="1" applyAlignment="1">
      <alignment horizontal="left" vertical="center" wrapText="1"/>
    </xf>
    <xf numFmtId="0" fontId="6" fillId="0" borderId="0" xfId="37" applyFont="1" applyAlignment="1">
      <alignment horizontal="left"/>
    </xf>
    <xf numFmtId="0" fontId="6" fillId="0" borderId="0" xfId="37" applyFont="1" applyFill="1"/>
    <xf numFmtId="0" fontId="7" fillId="0" borderId="0" xfId="37" applyFont="1" applyAlignment="1">
      <alignment horizontal="center"/>
    </xf>
    <xf numFmtId="0" fontId="6" fillId="0" borderId="0" xfId="37" applyFont="1" applyFill="1" applyAlignment="1">
      <alignment horizontal="center"/>
    </xf>
    <xf numFmtId="0" fontId="6" fillId="0" borderId="0" xfId="37" applyFont="1" applyFill="1" applyAlignment="1">
      <alignment horizontal="right"/>
    </xf>
    <xf numFmtId="0" fontId="6" fillId="0" borderId="0" xfId="37" applyFont="1"/>
    <xf numFmtId="0" fontId="7" fillId="0" borderId="0" xfId="37" applyFont="1" applyFill="1" applyAlignment="1">
      <alignment horizontal="center"/>
    </xf>
    <xf numFmtId="0" fontId="22" fillId="0" borderId="0" xfId="37" applyFont="1" applyFill="1" applyAlignment="1">
      <alignment horizontal="center"/>
    </xf>
    <xf numFmtId="0" fontId="22" fillId="0" borderId="0" xfId="37" applyFont="1" applyFill="1" applyAlignment="1"/>
    <xf numFmtId="49" fontId="8" fillId="0" borderId="9" xfId="37" applyNumberFormat="1" applyFont="1" applyFill="1" applyBorder="1" applyAlignment="1">
      <alignment horizontal="center" vertical="center" wrapText="1"/>
    </xf>
    <xf numFmtId="49" fontId="8" fillId="0" borderId="10" xfId="37" applyNumberFormat="1" applyFont="1" applyFill="1" applyBorder="1" applyAlignment="1">
      <alignment horizontal="center" vertical="center" wrapText="1"/>
    </xf>
    <xf numFmtId="49" fontId="8" fillId="0" borderId="17" xfId="37" applyNumberFormat="1" applyFont="1" applyFill="1" applyBorder="1" applyAlignment="1">
      <alignment horizontal="center" vertical="center" wrapText="1"/>
    </xf>
    <xf numFmtId="0" fontId="8" fillId="0" borderId="11" xfId="37" applyFont="1" applyFill="1" applyBorder="1" applyAlignment="1">
      <alignment horizontal="center" vertical="center" wrapText="1"/>
    </xf>
    <xf numFmtId="49" fontId="8" fillId="0" borderId="12" xfId="37" applyNumberFormat="1" applyFont="1" applyFill="1" applyBorder="1" applyAlignment="1">
      <alignment horizontal="center" vertical="center" wrapText="1"/>
    </xf>
    <xf numFmtId="49" fontId="8" fillId="0" borderId="1" xfId="37" applyNumberFormat="1" applyFont="1" applyFill="1" applyBorder="1" applyAlignment="1">
      <alignment horizontal="center" vertical="center" wrapText="1"/>
    </xf>
    <xf numFmtId="49" fontId="8" fillId="0" borderId="6" xfId="37" applyNumberFormat="1" applyFont="1" applyFill="1" applyBorder="1" applyAlignment="1">
      <alignment horizontal="center" vertical="center" wrapText="1"/>
    </xf>
    <xf numFmtId="49" fontId="8" fillId="0" borderId="1" xfId="37" applyNumberFormat="1" applyFont="1" applyFill="1" applyBorder="1" applyAlignment="1">
      <alignment horizontal="center" vertical="center" wrapText="1"/>
    </xf>
    <xf numFmtId="0" fontId="8" fillId="0" borderId="13" xfId="37" applyFont="1" applyFill="1" applyBorder="1" applyAlignment="1">
      <alignment horizontal="center" vertical="center" wrapText="1"/>
    </xf>
    <xf numFmtId="0" fontId="69" fillId="0" borderId="0" xfId="37" applyFont="1" applyFill="1"/>
    <xf numFmtId="0" fontId="6" fillId="0" borderId="0" xfId="37" applyFont="1" applyFill="1" applyAlignment="1">
      <alignment vertical="top"/>
    </xf>
    <xf numFmtId="49" fontId="8" fillId="0" borderId="84" xfId="37" applyNumberFormat="1" applyFont="1" applyFill="1" applyBorder="1" applyAlignment="1">
      <alignment horizontal="center" vertical="center" wrapText="1"/>
    </xf>
    <xf numFmtId="49" fontId="8" fillId="0" borderId="85" xfId="37" applyNumberFormat="1" applyFont="1" applyFill="1" applyBorder="1" applyAlignment="1">
      <alignment horizontal="center" vertical="center" wrapText="1"/>
    </xf>
    <xf numFmtId="49" fontId="8" fillId="0" borderId="86" xfId="37" applyNumberFormat="1" applyFont="1" applyFill="1" applyBorder="1" applyAlignment="1">
      <alignment horizontal="center" vertical="center" wrapText="1"/>
    </xf>
    <xf numFmtId="0" fontId="12" fillId="29" borderId="72" xfId="37" applyFont="1" applyFill="1" applyBorder="1" applyAlignment="1">
      <alignment vertical="top"/>
    </xf>
    <xf numFmtId="49" fontId="8" fillId="0" borderId="87" xfId="37" applyNumberFormat="1" applyFont="1" applyFill="1" applyBorder="1" applyAlignment="1">
      <alignment horizontal="center" vertical="top" wrapText="1"/>
    </xf>
    <xf numFmtId="49" fontId="8" fillId="0" borderId="88" xfId="37" applyNumberFormat="1" applyFont="1" applyFill="1" applyBorder="1" applyAlignment="1">
      <alignment horizontal="left" vertical="top" wrapText="1"/>
    </xf>
    <xf numFmtId="192" fontId="70" fillId="0" borderId="88" xfId="37" applyNumberFormat="1" applyFont="1" applyFill="1" applyBorder="1" applyAlignment="1">
      <alignment horizontal="center" vertical="top"/>
    </xf>
    <xf numFmtId="0" fontId="8" fillId="0" borderId="88" xfId="37" applyNumberFormat="1" applyFont="1" applyFill="1" applyBorder="1" applyAlignment="1">
      <alignment horizontal="center" vertical="top"/>
    </xf>
    <xf numFmtId="0" fontId="8" fillId="0" borderId="88" xfId="37" applyFont="1" applyFill="1" applyBorder="1" applyAlignment="1">
      <alignment horizontal="center" vertical="top"/>
    </xf>
    <xf numFmtId="166" fontId="70" fillId="0" borderId="88" xfId="37" applyNumberFormat="1" applyFont="1" applyFill="1" applyBorder="1" applyAlignment="1">
      <alignment horizontal="center" vertical="top"/>
    </xf>
    <xf numFmtId="3" fontId="8" fillId="0" borderId="88" xfId="37" applyNumberFormat="1" applyFont="1" applyFill="1" applyBorder="1" applyAlignment="1">
      <alignment horizontal="center" vertical="top"/>
    </xf>
    <xf numFmtId="3" fontId="70" fillId="0" borderId="88" xfId="37" applyNumberFormat="1" applyFont="1" applyFill="1" applyBorder="1" applyAlignment="1">
      <alignment horizontal="center" vertical="top"/>
    </xf>
    <xf numFmtId="3" fontId="70" fillId="0" borderId="89" xfId="37" applyNumberFormat="1" applyFont="1" applyFill="1" applyBorder="1" applyAlignment="1">
      <alignment horizontal="center" vertical="top" wrapText="1"/>
    </xf>
    <xf numFmtId="0" fontId="12" fillId="29" borderId="0" xfId="37" applyFont="1" applyFill="1" applyBorder="1" applyAlignment="1">
      <alignment vertical="top"/>
    </xf>
    <xf numFmtId="49" fontId="20" fillId="0" borderId="90" xfId="37" applyNumberFormat="1" applyFont="1" applyFill="1" applyBorder="1" applyAlignment="1">
      <alignment horizontal="center" vertical="top" wrapText="1"/>
    </xf>
    <xf numFmtId="0" fontId="20" fillId="0" borderId="91" xfId="37" applyNumberFormat="1" applyFont="1" applyFill="1" applyBorder="1" applyAlignment="1">
      <alignment horizontal="right" vertical="top" wrapText="1"/>
    </xf>
    <xf numFmtId="192" fontId="20" fillId="0" borderId="91" xfId="37" applyNumberFormat="1" applyFont="1" applyFill="1" applyBorder="1" applyAlignment="1">
      <alignment horizontal="center" vertical="top"/>
    </xf>
    <xf numFmtId="0" fontId="20" fillId="0" borderId="91" xfId="37" applyNumberFormat="1" applyFont="1" applyFill="1" applyBorder="1" applyAlignment="1">
      <alignment horizontal="center" vertical="top"/>
    </xf>
    <xf numFmtId="3" fontId="20" fillId="0" borderId="91" xfId="37" applyNumberFormat="1" applyFont="1" applyFill="1" applyBorder="1" applyAlignment="1">
      <alignment horizontal="center" vertical="top"/>
    </xf>
    <xf numFmtId="0" fontId="20" fillId="0" borderId="91" xfId="37" applyFont="1" applyFill="1" applyBorder="1" applyAlignment="1">
      <alignment horizontal="center" vertical="top"/>
    </xf>
    <xf numFmtId="166" fontId="20" fillId="0" borderId="91" xfId="37" applyNumberFormat="1" applyFont="1" applyFill="1" applyBorder="1" applyAlignment="1">
      <alignment horizontal="center" vertical="top"/>
    </xf>
    <xf numFmtId="3" fontId="20" fillId="0" borderId="92" xfId="37" applyNumberFormat="1" applyFont="1" applyFill="1" applyBorder="1" applyAlignment="1">
      <alignment horizontal="center" vertical="top" wrapText="1"/>
    </xf>
    <xf numFmtId="0" fontId="12" fillId="0" borderId="72" xfId="37" applyFont="1" applyFill="1" applyBorder="1" applyAlignment="1">
      <alignment vertical="top"/>
    </xf>
    <xf numFmtId="0" fontId="12" fillId="0" borderId="0" xfId="37" applyFont="1" applyFill="1" applyBorder="1" applyAlignment="1">
      <alignment vertical="top"/>
    </xf>
    <xf numFmtId="49" fontId="20" fillId="0" borderId="87" xfId="37" applyNumberFormat="1" applyFont="1" applyFill="1" applyBorder="1" applyAlignment="1">
      <alignment horizontal="center" vertical="top" wrapText="1"/>
    </xf>
    <xf numFmtId="0" fontId="20" fillId="0" borderId="88" xfId="37" applyNumberFormat="1" applyFont="1" applyFill="1" applyBorder="1" applyAlignment="1">
      <alignment horizontal="right" vertical="top" wrapText="1"/>
    </xf>
    <xf numFmtId="192" fontId="20" fillId="0" borderId="88" xfId="37" applyNumberFormat="1" applyFont="1" applyFill="1" applyBorder="1" applyAlignment="1">
      <alignment horizontal="center" vertical="top"/>
    </xf>
    <xf numFmtId="0" fontId="20" fillId="0" borderId="88" xfId="37" applyNumberFormat="1" applyFont="1" applyFill="1" applyBorder="1" applyAlignment="1">
      <alignment horizontal="center" vertical="top"/>
    </xf>
    <xf numFmtId="3" fontId="20" fillId="0" borderId="88" xfId="37" applyNumberFormat="1" applyFont="1" applyFill="1" applyBorder="1" applyAlignment="1">
      <alignment horizontal="center" vertical="top"/>
    </xf>
    <xf numFmtId="0" fontId="20" fillId="0" borderId="88" xfId="37" applyFont="1" applyFill="1" applyBorder="1" applyAlignment="1">
      <alignment horizontal="center" vertical="top"/>
    </xf>
    <xf numFmtId="166" fontId="20" fillId="0" borderId="88" xfId="37" applyNumberFormat="1" applyFont="1" applyFill="1" applyBorder="1" applyAlignment="1">
      <alignment horizontal="center" vertical="top"/>
    </xf>
    <xf numFmtId="3" fontId="20" fillId="0" borderId="89" xfId="37" applyNumberFormat="1" applyFont="1" applyFill="1" applyBorder="1" applyAlignment="1">
      <alignment horizontal="center" vertical="top" wrapText="1"/>
    </xf>
    <xf numFmtId="0" fontId="6" fillId="30" borderId="0" xfId="37" applyFont="1" applyFill="1"/>
    <xf numFmtId="49" fontId="20" fillId="0" borderId="14" xfId="37" applyNumberFormat="1" applyFont="1" applyFill="1" applyBorder="1" applyAlignment="1">
      <alignment horizontal="center" vertical="top" wrapText="1"/>
    </xf>
    <xf numFmtId="0" fontId="20" fillId="0" borderId="15" xfId="37" applyNumberFormat="1" applyFont="1" applyFill="1" applyBorder="1" applyAlignment="1">
      <alignment horizontal="right" vertical="top" wrapText="1"/>
    </xf>
    <xf numFmtId="192" fontId="20" fillId="0" borderId="15" xfId="37" applyNumberFormat="1" applyFont="1" applyFill="1" applyBorder="1" applyAlignment="1">
      <alignment horizontal="center" vertical="top"/>
    </xf>
    <xf numFmtId="0" fontId="20" fillId="0" borderId="15" xfId="37" applyNumberFormat="1" applyFont="1" applyFill="1" applyBorder="1" applyAlignment="1">
      <alignment horizontal="center" vertical="top"/>
    </xf>
    <xf numFmtId="3" fontId="20" fillId="0" borderId="15" xfId="37" applyNumberFormat="1" applyFont="1" applyFill="1" applyBorder="1" applyAlignment="1">
      <alignment horizontal="center" vertical="top"/>
    </xf>
    <xf numFmtId="0" fontId="7" fillId="0" borderId="93" xfId="37" applyFont="1" applyFill="1" applyBorder="1" applyAlignment="1">
      <alignment horizontal="center" vertical="top" wrapText="1"/>
    </xf>
    <xf numFmtId="0" fontId="7" fillId="0" borderId="94" xfId="37" applyFont="1" applyFill="1" applyBorder="1" applyAlignment="1">
      <alignment horizontal="left" vertical="top"/>
    </xf>
    <xf numFmtId="192" fontId="7" fillId="0" borderId="94" xfId="37" applyNumberFormat="1" applyFont="1" applyFill="1" applyBorder="1" applyAlignment="1">
      <alignment horizontal="center" vertical="top" wrapText="1"/>
    </xf>
    <xf numFmtId="0" fontId="7" fillId="0" borderId="94" xfId="37" applyNumberFormat="1" applyFont="1" applyFill="1" applyBorder="1" applyAlignment="1">
      <alignment horizontal="center" vertical="top" wrapText="1"/>
    </xf>
    <xf numFmtId="3" fontId="7" fillId="0" borderId="94" xfId="37" applyNumberFormat="1" applyFont="1" applyFill="1" applyBorder="1" applyAlignment="1">
      <alignment horizontal="center" vertical="top" wrapText="1"/>
    </xf>
    <xf numFmtId="0" fontId="7" fillId="0" borderId="94" xfId="37" applyFont="1" applyFill="1" applyBorder="1" applyAlignment="1">
      <alignment horizontal="center" vertical="top" wrapText="1"/>
    </xf>
    <xf numFmtId="3" fontId="22" fillId="0" borderId="95" xfId="37" applyNumberFormat="1" applyFont="1" applyFill="1" applyBorder="1" applyAlignment="1">
      <alignment horizontal="center" vertical="top" wrapText="1"/>
    </xf>
    <xf numFmtId="0" fontId="6" fillId="0" borderId="0" xfId="37" applyFont="1" applyAlignment="1">
      <alignment horizontal="right"/>
    </xf>
    <xf numFmtId="0" fontId="13" fillId="0" borderId="0" xfId="37" applyFont="1" applyAlignment="1">
      <alignment horizontal="right"/>
    </xf>
    <xf numFmtId="3" fontId="8" fillId="0" borderId="0" xfId="37" applyNumberFormat="1" applyFont="1" applyFill="1" applyBorder="1" applyAlignment="1">
      <alignment horizontal="center" vertical="top" wrapText="1"/>
    </xf>
    <xf numFmtId="0" fontId="6" fillId="0" borderId="0" xfId="37" applyFont="1" applyAlignment="1">
      <alignment horizontal="right"/>
    </xf>
    <xf numFmtId="0" fontId="13" fillId="0" borderId="0" xfId="37" applyFont="1" applyAlignment="1">
      <alignment horizontal="right"/>
    </xf>
    <xf numFmtId="0" fontId="6" fillId="0" borderId="0" xfId="37" applyFont="1" applyFill="1" applyAlignment="1">
      <alignment horizontal="right"/>
    </xf>
    <xf numFmtId="0" fontId="6" fillId="0" borderId="72" xfId="37" applyFont="1" applyFill="1" applyBorder="1" applyAlignment="1">
      <alignment horizontal="center"/>
    </xf>
    <xf numFmtId="0" fontId="3" fillId="31" borderId="33" xfId="45" applyNumberFormat="1" applyFont="1" applyFill="1" applyBorder="1" applyAlignment="1">
      <alignment horizontal="center" vertical="center" wrapText="1"/>
    </xf>
    <xf numFmtId="0" fontId="3" fillId="31" borderId="0" xfId="45" applyNumberFormat="1" applyFont="1" applyFill="1" applyAlignment="1">
      <alignment horizontal="center" vertical="center" wrapText="1"/>
    </xf>
    <xf numFmtId="4" fontId="8" fillId="0" borderId="0" xfId="435" applyFont="1" applyAlignment="1"/>
    <xf numFmtId="4" fontId="8" fillId="0" borderId="0" xfId="435" applyFont="1">
      <alignment vertical="center"/>
    </xf>
    <xf numFmtId="0" fontId="3" fillId="0" borderId="0" xfId="45" applyFont="1" applyAlignment="1">
      <alignment horizontal="center" vertical="center"/>
    </xf>
    <xf numFmtId="4" fontId="8" fillId="0" borderId="0" xfId="435" applyFont="1" applyAlignment="1">
      <alignment vertical="center"/>
    </xf>
    <xf numFmtId="0" fontId="3" fillId="0" borderId="0" xfId="45" applyFont="1" applyAlignment="1">
      <alignment horizontal="center" vertical="top"/>
    </xf>
    <xf numFmtId="49" fontId="3" fillId="0" borderId="0" xfId="45" applyNumberFormat="1" applyFont="1" applyAlignment="1">
      <alignment horizontal="center" vertical="center" wrapText="1"/>
    </xf>
    <xf numFmtId="0" fontId="3" fillId="0" borderId="0" xfId="45" applyFont="1" applyAlignment="1">
      <alignment horizontal="left" vertical="top" wrapText="1"/>
    </xf>
    <xf numFmtId="0" fontId="3" fillId="0" borderId="0" xfId="45" applyNumberFormat="1" applyFont="1" applyAlignment="1">
      <alignment horizontal="center" vertical="center"/>
    </xf>
    <xf numFmtId="0" fontId="3" fillId="0" borderId="0" xfId="45" applyFont="1"/>
    <xf numFmtId="0" fontId="17" fillId="0" borderId="0" xfId="41" applyFont="1" applyAlignment="1">
      <alignment horizontal="center" vertical="top"/>
    </xf>
    <xf numFmtId="0" fontId="14" fillId="0" borderId="0" xfId="495" applyNumberFormat="1" applyAlignment="1"/>
    <xf numFmtId="0" fontId="71" fillId="0" borderId="0" xfId="45" applyFont="1" applyAlignment="1">
      <alignment horizontal="center" vertical="top"/>
    </xf>
    <xf numFmtId="0" fontId="71" fillId="0" borderId="29" xfId="45" applyFont="1" applyBorder="1" applyAlignment="1">
      <alignment horizontal="center" vertical="top"/>
    </xf>
    <xf numFmtId="0" fontId="2" fillId="0" borderId="16" xfId="45" applyFont="1" applyBorder="1" applyAlignment="1">
      <alignment horizontal="center" vertical="center" wrapText="1"/>
    </xf>
    <xf numFmtId="49" fontId="2" fillId="0" borderId="17" xfId="45" applyNumberFormat="1" applyFont="1" applyBorder="1" applyAlignment="1">
      <alignment horizontal="center" vertical="center" wrapText="1"/>
    </xf>
    <xf numFmtId="0" fontId="2" fillId="0" borderId="17" xfId="45" applyFont="1" applyBorder="1" applyAlignment="1">
      <alignment horizontal="center" vertical="center" wrapText="1"/>
    </xf>
    <xf numFmtId="0" fontId="2" fillId="0" borderId="17" xfId="45" applyNumberFormat="1" applyFont="1" applyBorder="1" applyAlignment="1">
      <alignment horizontal="center" vertical="center" wrapText="1"/>
    </xf>
    <xf numFmtId="0" fontId="2" fillId="0" borderId="17" xfId="45" applyNumberFormat="1" applyFont="1" applyFill="1" applyBorder="1" applyAlignment="1">
      <alignment horizontal="center" vertical="center" wrapText="1"/>
    </xf>
    <xf numFmtId="0" fontId="2" fillId="0" borderId="31" xfId="45" applyFont="1" applyBorder="1" applyAlignment="1">
      <alignment horizontal="center" vertical="center" wrapText="1"/>
    </xf>
    <xf numFmtId="0" fontId="2" fillId="0" borderId="31" xfId="45" applyFont="1" applyFill="1" applyBorder="1" applyAlignment="1">
      <alignment horizontal="center" vertical="center" wrapText="1"/>
    </xf>
    <xf numFmtId="0" fontId="6" fillId="0" borderId="9" xfId="18" applyFont="1" applyBorder="1" applyAlignment="1">
      <alignment horizontal="center" vertical="top"/>
    </xf>
    <xf numFmtId="49" fontId="6" fillId="0" borderId="10" xfId="18" applyNumberFormat="1" applyFont="1" applyBorder="1" applyAlignment="1">
      <alignment horizontal="left" vertical="top"/>
    </xf>
    <xf numFmtId="0" fontId="6" fillId="0" borderId="10" xfId="18" applyFont="1" applyBorder="1" applyAlignment="1">
      <alignment horizontal="left" vertical="top" wrapText="1"/>
    </xf>
    <xf numFmtId="0" fontId="6" fillId="0" borderId="10" xfId="18" applyFont="1" applyBorder="1" applyAlignment="1">
      <alignment horizontal="center" vertical="top"/>
    </xf>
    <xf numFmtId="0" fontId="6" fillId="0" borderId="10" xfId="18" applyNumberFormat="1" applyFont="1" applyBorder="1" applyAlignment="1">
      <alignment horizontal="center" vertical="top"/>
    </xf>
    <xf numFmtId="0" fontId="4" fillId="0" borderId="10" xfId="18" applyFill="1" applyBorder="1" applyAlignment="1">
      <alignment horizontal="center"/>
    </xf>
    <xf numFmtId="0" fontId="4" fillId="0" borderId="11" xfId="18" applyBorder="1" applyAlignment="1">
      <alignment horizontal="center"/>
    </xf>
    <xf numFmtId="0" fontId="3" fillId="0" borderId="0" xfId="495" applyNumberFormat="1" applyFont="1" applyAlignment="1"/>
    <xf numFmtId="0" fontId="6" fillId="0" borderId="12" xfId="18" applyFont="1" applyBorder="1" applyAlignment="1">
      <alignment horizontal="center" vertical="top"/>
    </xf>
    <xf numFmtId="49" fontId="6" fillId="0" borderId="1" xfId="18" applyNumberFormat="1" applyFont="1" applyBorder="1" applyAlignment="1">
      <alignment horizontal="left" vertical="top"/>
    </xf>
    <xf numFmtId="0" fontId="6" fillId="0" borderId="1" xfId="18" applyFont="1" applyBorder="1" applyAlignment="1">
      <alignment horizontal="left" vertical="top" wrapText="1"/>
    </xf>
    <xf numFmtId="0" fontId="6" fillId="0" borderId="1" xfId="18" applyFont="1" applyBorder="1" applyAlignment="1">
      <alignment horizontal="center" vertical="top"/>
    </xf>
    <xf numFmtId="0" fontId="6" fillId="0" borderId="1" xfId="18" applyNumberFormat="1" applyFont="1" applyBorder="1" applyAlignment="1">
      <alignment horizontal="center" vertical="top"/>
    </xf>
    <xf numFmtId="0" fontId="4" fillId="0" borderId="1" xfId="18" applyFill="1" applyBorder="1" applyAlignment="1">
      <alignment horizontal="center"/>
    </xf>
    <xf numFmtId="0" fontId="4" fillId="0" borderId="13" xfId="18" applyBorder="1" applyAlignment="1">
      <alignment horizontal="center"/>
    </xf>
    <xf numFmtId="0" fontId="6" fillId="0" borderId="20" xfId="18" applyFont="1" applyBorder="1" applyAlignment="1">
      <alignment horizontal="center" vertical="top"/>
    </xf>
    <xf numFmtId="49" fontId="6" fillId="0" borderId="21" xfId="18" applyNumberFormat="1" applyFont="1" applyBorder="1" applyAlignment="1">
      <alignment horizontal="left" vertical="top"/>
    </xf>
    <xf numFmtId="0" fontId="6" fillId="0" borderId="21" xfId="18" applyFont="1" applyBorder="1" applyAlignment="1">
      <alignment horizontal="left" vertical="top" wrapText="1"/>
    </xf>
    <xf numFmtId="0" fontId="6" fillId="0" borderId="21" xfId="18" applyFont="1" applyBorder="1" applyAlignment="1">
      <alignment horizontal="center" vertical="top"/>
    </xf>
    <xf numFmtId="0" fontId="6" fillId="0" borderId="21" xfId="18" applyNumberFormat="1" applyFont="1" applyBorder="1" applyAlignment="1">
      <alignment horizontal="center" vertical="top"/>
    </xf>
    <xf numFmtId="0" fontId="4" fillId="0" borderId="21" xfId="18" applyFill="1" applyBorder="1" applyAlignment="1">
      <alignment horizontal="center"/>
    </xf>
    <xf numFmtId="0" fontId="4" fillId="0" borderId="28" xfId="18" applyBorder="1" applyAlignment="1">
      <alignment horizontal="center"/>
    </xf>
    <xf numFmtId="0" fontId="2" fillId="0" borderId="22" xfId="45" applyFont="1" applyBorder="1" applyAlignment="1">
      <alignment horizontal="center" vertical="top"/>
    </xf>
    <xf numFmtId="0" fontId="2" fillId="0" borderId="24" xfId="45" applyFont="1" applyBorder="1" applyAlignment="1">
      <alignment horizontal="center" vertical="top"/>
    </xf>
    <xf numFmtId="0" fontId="2" fillId="0" borderId="24" xfId="45" applyNumberFormat="1" applyFont="1" applyBorder="1" applyAlignment="1">
      <alignment horizontal="center" vertical="center"/>
    </xf>
    <xf numFmtId="0" fontId="2" fillId="0" borderId="24" xfId="45" applyNumberFormat="1" applyFont="1" applyFill="1" applyBorder="1" applyAlignment="1">
      <alignment horizontal="center" vertical="center"/>
    </xf>
    <xf numFmtId="4" fontId="2" fillId="0" borderId="53" xfId="45" applyNumberFormat="1" applyFont="1" applyBorder="1" applyAlignment="1">
      <alignment horizontal="center" vertical="center" wrapText="1"/>
    </xf>
    <xf numFmtId="0" fontId="3" fillId="0" borderId="33" xfId="45" applyFont="1" applyBorder="1" applyAlignment="1">
      <alignment horizontal="left" vertical="top" wrapText="1"/>
    </xf>
    <xf numFmtId="0" fontId="3" fillId="0" borderId="33" xfId="45" applyFont="1" applyBorder="1" applyAlignment="1">
      <alignment horizontal="left" vertical="top"/>
    </xf>
    <xf numFmtId="0" fontId="3" fillId="0" borderId="0" xfId="45" applyFont="1" applyAlignment="1">
      <alignment vertical="top"/>
    </xf>
    <xf numFmtId="4" fontId="8" fillId="0" borderId="0" xfId="435" applyFont="1" applyAlignment="1">
      <alignment horizontal="center" vertical="center"/>
    </xf>
    <xf numFmtId="4" fontId="7" fillId="0" borderId="0" xfId="435" applyFont="1" applyAlignment="1">
      <alignment horizontal="center"/>
    </xf>
    <xf numFmtId="4" fontId="6" fillId="0" borderId="0" xfId="435" applyFont="1">
      <alignment vertical="center"/>
    </xf>
    <xf numFmtId="0" fontId="7" fillId="0" borderId="0" xfId="435" applyNumberFormat="1" applyFont="1" applyAlignment="1"/>
    <xf numFmtId="4" fontId="6" fillId="0" borderId="18" xfId="435" applyFont="1" applyBorder="1" applyAlignment="1">
      <alignment horizontal="center" vertical="center" wrapText="1"/>
    </xf>
    <xf numFmtId="4" fontId="6" fillId="0" borderId="32" xfId="435" applyFont="1" applyBorder="1" applyAlignment="1">
      <alignment horizontal="center" vertical="center" wrapText="1"/>
    </xf>
    <xf numFmtId="4" fontId="6" fillId="0" borderId="26" xfId="435" applyFont="1" applyBorder="1" applyAlignment="1">
      <alignment horizontal="center" vertical="center" wrapText="1"/>
    </xf>
    <xf numFmtId="4" fontId="6" fillId="0" borderId="46" xfId="435" applyFont="1" applyBorder="1" applyAlignment="1">
      <alignment horizontal="center" vertical="center" wrapText="1"/>
    </xf>
    <xf numFmtId="3" fontId="6" fillId="0" borderId="30" xfId="435" applyNumberFormat="1" applyFont="1" applyBorder="1" applyAlignment="1">
      <alignment horizontal="center" vertical="center" wrapText="1"/>
    </xf>
    <xf numFmtId="3" fontId="6" fillId="0" borderId="35" xfId="435" applyNumberFormat="1" applyFont="1" applyBorder="1" applyAlignment="1">
      <alignment horizontal="center" vertical="center" wrapText="1"/>
    </xf>
    <xf numFmtId="4" fontId="6" fillId="0" borderId="16" xfId="435" applyFont="1" applyBorder="1" applyAlignment="1">
      <alignment horizontal="center" vertical="center" wrapText="1"/>
    </xf>
    <xf numFmtId="4" fontId="6" fillId="32" borderId="6" xfId="435" applyFont="1" applyFill="1" applyBorder="1" applyAlignment="1">
      <alignment horizontal="left" vertical="center" wrapText="1"/>
    </xf>
    <xf numFmtId="3" fontId="6" fillId="0" borderId="6" xfId="435" applyNumberFormat="1" applyFont="1" applyBorder="1" applyAlignment="1">
      <alignment horizontal="center" vertical="center" wrapText="1"/>
    </xf>
    <xf numFmtId="4" fontId="6" fillId="0" borderId="6" xfId="435" applyNumberFormat="1" applyFont="1" applyBorder="1" applyAlignment="1">
      <alignment horizontal="center" vertical="center" wrapText="1"/>
    </xf>
    <xf numFmtId="4" fontId="6" fillId="0" borderId="45" xfId="435" applyNumberFormat="1" applyFont="1" applyBorder="1" applyAlignment="1">
      <alignment horizontal="center" vertical="center" wrapText="1"/>
    </xf>
    <xf numFmtId="4" fontId="6" fillId="0" borderId="14" xfId="435" applyFont="1" applyBorder="1" applyAlignment="1">
      <alignment horizontal="center" vertical="center" wrapText="1"/>
    </xf>
    <xf numFmtId="4" fontId="6" fillId="0" borderId="6" xfId="435" applyFont="1" applyBorder="1" applyAlignment="1">
      <alignment horizontal="left" vertical="center" wrapText="1"/>
    </xf>
    <xf numFmtId="4" fontId="6" fillId="0" borderId="2" xfId="435" applyFont="1" applyBorder="1" applyAlignment="1">
      <alignment horizontal="left" vertical="center" wrapText="1"/>
    </xf>
    <xf numFmtId="3" fontId="6" fillId="0" borderId="2" xfId="435" applyNumberFormat="1" applyFont="1" applyBorder="1" applyAlignment="1">
      <alignment horizontal="center" vertical="center" wrapText="1"/>
    </xf>
    <xf numFmtId="3" fontId="6" fillId="0" borderId="15" xfId="435" applyNumberFormat="1" applyFont="1" applyBorder="1" applyAlignment="1">
      <alignment horizontal="center" vertical="center" wrapText="1"/>
    </xf>
    <xf numFmtId="4" fontId="6" fillId="0" borderId="2" xfId="435" applyNumberFormat="1" applyFont="1" applyBorder="1" applyAlignment="1">
      <alignment horizontal="center" vertical="center" wrapText="1"/>
    </xf>
    <xf numFmtId="4" fontId="6" fillId="0" borderId="27" xfId="435" applyNumberFormat="1" applyFont="1" applyBorder="1" applyAlignment="1">
      <alignment horizontal="center" vertical="center" wrapText="1"/>
    </xf>
    <xf numFmtId="4" fontId="6" fillId="2" borderId="16" xfId="435" applyFont="1" applyFill="1" applyBorder="1" applyAlignment="1">
      <alignment vertical="center" wrapText="1"/>
    </xf>
    <xf numFmtId="4" fontId="6" fillId="32" borderId="10" xfId="435" applyFont="1" applyFill="1" applyBorder="1" applyAlignment="1">
      <alignment horizontal="left" vertical="center" wrapText="1"/>
    </xf>
    <xf numFmtId="3" fontId="6" fillId="0" borderId="10" xfId="435" applyNumberFormat="1" applyFont="1" applyBorder="1" applyAlignment="1">
      <alignment horizontal="center" vertical="center" wrapText="1"/>
    </xf>
    <xf numFmtId="4" fontId="6" fillId="0" borderId="10" xfId="435" applyNumberFormat="1" applyFont="1" applyBorder="1" applyAlignment="1">
      <alignment horizontal="center" vertical="center" wrapText="1"/>
    </xf>
    <xf numFmtId="4" fontId="6" fillId="0" borderId="11" xfId="435" applyNumberFormat="1" applyFont="1" applyBorder="1" applyAlignment="1">
      <alignment horizontal="center" vertical="center" wrapText="1"/>
    </xf>
    <xf numFmtId="4" fontId="6" fillId="2" borderId="14" xfId="435" applyFont="1" applyFill="1" applyBorder="1" applyAlignment="1">
      <alignment vertical="center" wrapText="1"/>
    </xf>
    <xf numFmtId="4" fontId="6" fillId="32" borderId="2" xfId="435" applyFont="1" applyFill="1" applyBorder="1" applyAlignment="1">
      <alignment horizontal="left" vertical="center" wrapText="1"/>
    </xf>
    <xf numFmtId="4" fontId="6" fillId="2" borderId="9" xfId="435" applyFont="1" applyFill="1" applyBorder="1" applyAlignment="1">
      <alignment vertical="center" wrapText="1"/>
    </xf>
    <xf numFmtId="4" fontId="6" fillId="2" borderId="10" xfId="435" applyFont="1" applyFill="1" applyBorder="1" applyAlignment="1">
      <alignment horizontal="left" vertical="center" wrapText="1"/>
    </xf>
    <xf numFmtId="4" fontId="6" fillId="2" borderId="12" xfId="435" applyFont="1" applyFill="1" applyBorder="1" applyAlignment="1">
      <alignment vertical="center" wrapText="1"/>
    </xf>
    <xf numFmtId="4" fontId="6" fillId="2" borderId="1" xfId="435" applyFont="1" applyFill="1" applyBorder="1" applyAlignment="1">
      <alignment horizontal="left" vertical="center" wrapText="1"/>
    </xf>
    <xf numFmtId="3" fontId="6" fillId="0" borderId="1" xfId="435" applyNumberFormat="1" applyFont="1" applyBorder="1" applyAlignment="1">
      <alignment horizontal="center" vertical="center" wrapText="1"/>
    </xf>
    <xf numFmtId="4" fontId="6" fillId="0" borderId="1" xfId="435" applyNumberFormat="1" applyFont="1" applyBorder="1" applyAlignment="1">
      <alignment horizontal="center" vertical="center" wrapText="1"/>
    </xf>
    <xf numFmtId="4" fontId="6" fillId="0" borderId="13" xfId="435" applyNumberFormat="1" applyFont="1" applyBorder="1" applyAlignment="1">
      <alignment horizontal="center" vertical="center" wrapText="1"/>
    </xf>
    <xf numFmtId="4" fontId="6" fillId="0" borderId="12" xfId="435" applyFont="1" applyFill="1" applyBorder="1" applyAlignment="1">
      <alignment horizontal="left" vertical="center" wrapText="1"/>
    </xf>
    <xf numFmtId="4" fontId="8" fillId="2" borderId="1" xfId="435" applyFont="1" applyFill="1" applyBorder="1" applyAlignment="1">
      <alignment horizontal="left" vertical="center" wrapText="1"/>
    </xf>
    <xf numFmtId="4" fontId="6" fillId="0" borderId="1" xfId="435" applyFont="1" applyBorder="1" applyAlignment="1">
      <alignment horizontal="center" vertical="center" wrapText="1"/>
    </xf>
    <xf numFmtId="4" fontId="6" fillId="0" borderId="20" xfId="435" applyFont="1" applyFill="1" applyBorder="1" applyAlignment="1">
      <alignment horizontal="left" vertical="center" wrapText="1"/>
    </xf>
    <xf numFmtId="4" fontId="8" fillId="2" borderId="21" xfId="435" applyFont="1" applyFill="1" applyBorder="1" applyAlignment="1">
      <alignment horizontal="left" vertical="center" wrapText="1"/>
    </xf>
    <xf numFmtId="3" fontId="6" fillId="0" borderId="21" xfId="435" applyNumberFormat="1" applyFont="1" applyBorder="1" applyAlignment="1">
      <alignment horizontal="center" vertical="center" wrapText="1"/>
    </xf>
    <xf numFmtId="4" fontId="6" fillId="0" borderId="21" xfId="435" applyNumberFormat="1" applyFont="1" applyBorder="1" applyAlignment="1">
      <alignment horizontal="center" vertical="center" wrapText="1"/>
    </xf>
    <xf numFmtId="4" fontId="6" fillId="0" borderId="21" xfId="435" applyFont="1" applyBorder="1" applyAlignment="1">
      <alignment horizontal="center" vertical="center" wrapText="1"/>
    </xf>
    <xf numFmtId="4" fontId="6" fillId="0" borderId="28" xfId="435" applyNumberFormat="1" applyFont="1" applyBorder="1" applyAlignment="1">
      <alignment horizontal="center" vertical="center" wrapText="1"/>
    </xf>
    <xf numFmtId="4" fontId="7" fillId="0" borderId="34" xfId="435" applyFont="1" applyBorder="1" applyAlignment="1">
      <alignment horizontal="center" vertical="top" wrapText="1"/>
    </xf>
    <xf numFmtId="4" fontId="7" fillId="0" borderId="36" xfId="435" applyFont="1" applyBorder="1" applyAlignment="1">
      <alignment horizontal="center" vertical="top" wrapText="1"/>
    </xf>
    <xf numFmtId="4" fontId="7" fillId="0" borderId="35" xfId="435" applyFont="1" applyBorder="1" applyAlignment="1">
      <alignment horizontal="center" vertical="top" wrapText="1"/>
    </xf>
    <xf numFmtId="4" fontId="7" fillId="0" borderId="30" xfId="435" applyNumberFormat="1" applyFont="1" applyBorder="1" applyAlignment="1">
      <alignment horizontal="right" vertical="top" wrapText="1"/>
    </xf>
    <xf numFmtId="0" fontId="7" fillId="0" borderId="0" xfId="37" applyFont="1"/>
    <xf numFmtId="0" fontId="6" fillId="0" borderId="0" xfId="37" quotePrefix="1" applyFont="1" applyFill="1" applyAlignment="1">
      <alignment horizontal="left"/>
    </xf>
    <xf numFmtId="0" fontId="5" fillId="0" borderId="0" xfId="37" applyFont="1" applyFill="1" applyAlignment="1">
      <alignment horizontal="center"/>
    </xf>
    <xf numFmtId="0" fontId="7" fillId="0" borderId="41" xfId="37" applyFont="1" applyFill="1" applyBorder="1" applyAlignment="1">
      <alignment horizontal="center" vertical="center" wrapText="1" shrinkToFit="1"/>
    </xf>
    <xf numFmtId="0" fontId="11" fillId="0" borderId="42" xfId="37" quotePrefix="1" applyFont="1" applyFill="1" applyBorder="1" applyAlignment="1">
      <alignment horizontal="center" vertical="center" wrapText="1"/>
    </xf>
    <xf numFmtId="0" fontId="11" fillId="0" borderId="42" xfId="37" applyFont="1" applyFill="1" applyBorder="1" applyAlignment="1">
      <alignment horizontal="center" vertical="center" wrapText="1"/>
    </xf>
    <xf numFmtId="0" fontId="11" fillId="29" borderId="52" xfId="37" applyFont="1" applyFill="1" applyBorder="1" applyAlignment="1">
      <alignment horizontal="center" vertical="center" wrapText="1"/>
    </xf>
    <xf numFmtId="0" fontId="11" fillId="0" borderId="43" xfId="37" quotePrefix="1" applyFont="1" applyFill="1" applyBorder="1" applyAlignment="1">
      <alignment horizontal="center" vertical="center" wrapText="1"/>
    </xf>
    <xf numFmtId="0" fontId="7" fillId="0" borderId="41" xfId="37" applyFont="1" applyFill="1" applyBorder="1" applyAlignment="1">
      <alignment horizontal="center"/>
    </xf>
    <xf numFmtId="0" fontId="11" fillId="0" borderId="42" xfId="37" applyFont="1" applyFill="1" applyBorder="1" applyAlignment="1">
      <alignment horizontal="center"/>
    </xf>
    <xf numFmtId="0" fontId="7" fillId="0" borderId="42" xfId="37" applyFont="1" applyFill="1" applyBorder="1" applyAlignment="1">
      <alignment horizontal="center"/>
    </xf>
    <xf numFmtId="0" fontId="11" fillId="29" borderId="52" xfId="37" applyFont="1" applyFill="1" applyBorder="1" applyAlignment="1">
      <alignment horizontal="center"/>
    </xf>
    <xf numFmtId="0" fontId="7" fillId="0" borderId="43" xfId="37" applyFont="1" applyFill="1" applyBorder="1" applyAlignment="1">
      <alignment horizontal="center"/>
    </xf>
    <xf numFmtId="0" fontId="6" fillId="0" borderId="40" xfId="37" applyFont="1" applyFill="1" applyBorder="1" applyAlignment="1">
      <alignment horizontal="center"/>
    </xf>
    <xf numFmtId="49" fontId="6" fillId="0" borderId="6" xfId="37" applyNumberFormat="1" applyFont="1" applyFill="1" applyBorder="1" applyAlignment="1">
      <alignment horizontal="center" wrapText="1"/>
    </xf>
    <xf numFmtId="4" fontId="6" fillId="0" borderId="6" xfId="37" applyNumberFormat="1" applyFont="1" applyFill="1" applyBorder="1" applyAlignment="1">
      <alignment horizontal="center"/>
    </xf>
    <xf numFmtId="4" fontId="6" fillId="29" borderId="7" xfId="37" applyNumberFormat="1" applyFont="1" applyFill="1" applyBorder="1" applyAlignment="1">
      <alignment horizontal="center"/>
    </xf>
    <xf numFmtId="4" fontId="6" fillId="0" borderId="45" xfId="37" applyNumberFormat="1" applyFont="1" applyFill="1" applyBorder="1" applyAlignment="1">
      <alignment horizontal="center"/>
    </xf>
    <xf numFmtId="0" fontId="6" fillId="0" borderId="12" xfId="37" applyFont="1" applyFill="1" applyBorder="1" applyAlignment="1">
      <alignment horizontal="center"/>
    </xf>
    <xf numFmtId="0" fontId="24" fillId="0" borderId="1" xfId="37" applyNumberFormat="1" applyFont="1" applyFill="1" applyBorder="1" applyAlignment="1">
      <alignment horizontal="center" wrapText="1"/>
    </xf>
    <xf numFmtId="3" fontId="24" fillId="0" borderId="1" xfId="37" applyNumberFormat="1" applyFont="1" applyFill="1" applyBorder="1" applyAlignment="1">
      <alignment horizontal="center"/>
    </xf>
    <xf numFmtId="3" fontId="24" fillId="29" borderId="3" xfId="37" applyNumberFormat="1" applyFont="1" applyFill="1" applyBorder="1" applyAlignment="1">
      <alignment horizontal="center"/>
    </xf>
    <xf numFmtId="4" fontId="24" fillId="0" borderId="13" xfId="37" applyNumberFormat="1" applyFont="1" applyFill="1" applyBorder="1" applyAlignment="1">
      <alignment horizontal="center"/>
    </xf>
    <xf numFmtId="0" fontId="6" fillId="0" borderId="1" xfId="37" applyFont="1" applyFill="1" applyBorder="1" applyAlignment="1">
      <alignment horizontal="center"/>
    </xf>
    <xf numFmtId="0" fontId="6" fillId="0" borderId="1" xfId="37" applyNumberFormat="1" applyFont="1" applyFill="1" applyBorder="1" applyAlignment="1">
      <alignment horizontal="center" wrapText="1"/>
    </xf>
    <xf numFmtId="49" fontId="6" fillId="0" borderId="1" xfId="37" applyNumberFormat="1" applyFont="1" applyFill="1" applyBorder="1" applyAlignment="1">
      <alignment horizontal="center"/>
    </xf>
    <xf numFmtId="0" fontId="6" fillId="29" borderId="12" xfId="37" applyFont="1" applyFill="1" applyBorder="1"/>
    <xf numFmtId="49" fontId="7" fillId="29" borderId="1" xfId="37" applyNumberFormat="1" applyFont="1" applyFill="1" applyBorder="1" applyAlignment="1">
      <alignment horizontal="center"/>
    </xf>
    <xf numFmtId="3" fontId="22" fillId="29" borderId="1" xfId="37" applyNumberFormat="1" applyFont="1" applyFill="1" applyBorder="1" applyAlignment="1">
      <alignment horizontal="center"/>
    </xf>
    <xf numFmtId="3" fontId="22" fillId="31" borderId="1" xfId="37" applyNumberFormat="1" applyFont="1" applyFill="1" applyBorder="1" applyAlignment="1">
      <alignment horizontal="center"/>
    </xf>
    <xf numFmtId="49" fontId="6" fillId="0" borderId="0" xfId="37" applyNumberFormat="1" applyFont="1" applyFill="1" applyBorder="1"/>
    <xf numFmtId="4" fontId="7" fillId="0" borderId="0" xfId="37" applyNumberFormat="1" applyFont="1" applyFill="1" applyBorder="1" applyAlignment="1">
      <alignment horizontal="center"/>
    </xf>
    <xf numFmtId="4" fontId="6" fillId="0" borderId="0" xfId="37" applyNumberFormat="1" applyFont="1" applyFill="1" applyBorder="1" applyAlignment="1">
      <alignment horizontal="center"/>
    </xf>
    <xf numFmtId="0" fontId="6" fillId="0" borderId="72" xfId="37" applyFont="1" applyFill="1" applyBorder="1"/>
    <xf numFmtId="0" fontId="12" fillId="0" borderId="0" xfId="0" applyFont="1" applyBorder="1" applyAlignment="1">
      <alignment vertical="center"/>
    </xf>
  </cellXfs>
  <cellStyles count="496">
    <cellStyle name="_20011016165618" xfId="50"/>
    <cellStyle name="_2001102174622" xfId="51"/>
    <cellStyle name="_2001102592852" xfId="52"/>
    <cellStyle name="_200110916231" xfId="53"/>
    <cellStyle name="_20011113161024" xfId="54"/>
    <cellStyle name="_20011127173734" xfId="55"/>
    <cellStyle name="_200111891043" xfId="56"/>
    <cellStyle name="_20011211154828" xfId="57"/>
    <cellStyle name="_20011218173434" xfId="58"/>
    <cellStyle name="_2001918174625" xfId="59"/>
    <cellStyle name="_3" xfId="60"/>
    <cellStyle name="_PRICE" xfId="61"/>
    <cellStyle name="_Price0708_work" xfId="62"/>
    <cellStyle name="_Price0808_work" xfId="63"/>
    <cellStyle name="_Price2105_work" xfId="64"/>
    <cellStyle name="_Price2307_work" xfId="65"/>
    <cellStyle name="_Price2507_work" xfId="66"/>
    <cellStyle name="_Price2806_work" xfId="67"/>
    <cellStyle name="_Price2906_work" xfId="68"/>
    <cellStyle name="_Price3107" xfId="69"/>
    <cellStyle name="_PriceTriEl10.08.01" xfId="70"/>
    <cellStyle name="_Stock2414" xfId="71"/>
    <cellStyle name="_Вед. смонтир. оборуд. 10.2010" xfId="72"/>
    <cellStyle name="_Вып. СТЭ" xfId="73"/>
    <cellStyle name="_Вып. Чист. К.10 март" xfId="74"/>
    <cellStyle name="_декабрь Полигон З-Асомк.г.п.с 16.12 кор." xfId="75"/>
    <cellStyle name="_дог 75-С с 16.10" xfId="76"/>
    <cellStyle name="_индекса ,материалы ДНС Узунка метод СН МНГ" xfId="77"/>
    <cellStyle name="_куст 192 Ватинский расчет индекса СН-МНГ" xfId="78"/>
    <cellStyle name="_Локальная смета" xfId="79"/>
    <cellStyle name="_лот" xfId="80"/>
    <cellStyle name="_Матер Хохряки" xfId="81"/>
    <cellStyle name="_перебаз." xfId="82"/>
    <cellStyle name="_Перевозка рабочих, вахты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К106" xfId="88"/>
    <cellStyle name="_Приложение  кор. ЮНГ._К-27" xfId="89"/>
    <cellStyle name="_Приложение  кор. ЮНГ._К-71 с корректировкой" xfId="90"/>
    <cellStyle name="_Приложение  кор. ЮНГ._К-77" xfId="91"/>
    <cellStyle name="_Приложение  кор. ЮНГ._К-94" xfId="92"/>
    <cellStyle name="_Приложение  кор. ЮНГ._Маг.5,6,7 рес. расч.273х18" xfId="93"/>
    <cellStyle name="_Приложение  кор. ЮНГ._Матер. т.вр. к.10" xfId="94"/>
    <cellStyle name="_Приложение  кор. ЮНГ._Перевозка, перебаз. рабочая" xfId="95"/>
    <cellStyle name="_Приложение  кор. ЮНГ._Расч. к инд. площ. дог.2" xfId="96"/>
    <cellStyle name="_Приложение  кор. ЮНГ._Расч.матк.121" xfId="97"/>
    <cellStyle name="_Приложение  кор. ЮНГ._расчет индекса" xfId="98"/>
    <cellStyle name="_Приложение  кор. ЮНГ._расчет индекса ГЗУ к.96 ф" xfId="99"/>
    <cellStyle name="_Приложение 1" xfId="100"/>
    <cellStyle name="_Приложение 1_ResList1мат" xfId="101"/>
    <cellStyle name="_Приложение 1_Акт приемки выполненных работ" xfId="102"/>
    <cellStyle name="_Приложение 1_Вып. апрель" xfId="103"/>
    <cellStyle name="_Приложение 1_К106" xfId="104"/>
    <cellStyle name="_Приложение 1_К-27" xfId="105"/>
    <cellStyle name="_Приложение 1_К-71 с корректировкой" xfId="106"/>
    <cellStyle name="_Приложение 1_К-77" xfId="107"/>
    <cellStyle name="_Приложение 1_К-94" xfId="108"/>
    <cellStyle name="_Приложение 1_Маг.5,6,7 рес. расч.273х18" xfId="109"/>
    <cellStyle name="_Приложение 1_Матер. т.вр. к.10" xfId="110"/>
    <cellStyle name="_Приложение 1_Перевозка, перебаз. рабочая" xfId="111"/>
    <cellStyle name="_Приложение 1_Расч. к инд. площ. дог.2" xfId="112"/>
    <cellStyle name="_Приложение 1_Расч.матк.121" xfId="113"/>
    <cellStyle name="_Приложение 1_расчет индекса" xfId="114"/>
    <cellStyle name="_Приложение 1_расчет индекса ГЗУ к.96 ф" xfId="115"/>
    <cellStyle name="_Приложение 3 " xfId="116"/>
    <cellStyle name="_Приложение 3 _ResList1мат" xfId="117"/>
    <cellStyle name="_Приложение 3 _Акт приемки выполненных работ" xfId="118"/>
    <cellStyle name="_Приложение 3 _Вып. апрель" xfId="119"/>
    <cellStyle name="_Приложение 3 _К106" xfId="120"/>
    <cellStyle name="_Приложение 3 _К-27" xfId="121"/>
    <cellStyle name="_Приложение 3 _К-71 с корректировкой" xfId="122"/>
    <cellStyle name="_Приложение 3 _К-77" xfId="123"/>
    <cellStyle name="_Приложение 3 _К-94" xfId="124"/>
    <cellStyle name="_Приложение 3 _Маг.5,6,7 рес. расч.273х18" xfId="125"/>
    <cellStyle name="_Приложение 3 _Матер. т.вр. к.10" xfId="126"/>
    <cellStyle name="_Приложение 3 _Перевозка, перебаз. рабочая" xfId="127"/>
    <cellStyle name="_Приложение 3 _Расч. к инд. площ. дог.2" xfId="128"/>
    <cellStyle name="_Приложение 3 _Расч.матк.121" xfId="129"/>
    <cellStyle name="_Приложение 3 _расчет индекса" xfId="130"/>
    <cellStyle name="_Приложение 3 _расчет индекса ГЗУ к.96 ф" xfId="131"/>
    <cellStyle name="_Приложение №2.1 Расчет стоимости услуг к 5- ЮКОС-2006г-ДЕЙСТВ." xfId="132"/>
    <cellStyle name="_Приложение №2.1 Расчет стоимости услуг к 5- ЮКОС-2006г-ДЕЙСТВ._ResList1мат" xfId="133"/>
    <cellStyle name="_Приложение №2.1 Расчет стоимости услуг к 5- ЮКОС-2006г-ДЕЙСТВ._Акт приемки выполненных работ" xfId="134"/>
    <cellStyle name="_Приложение №2.1 Расчет стоимости услуг к 5- ЮКОС-2006г-ДЕЙСТВ._Вып. апрель" xfId="135"/>
    <cellStyle name="_Приложение №2.1 Расчет стоимости услуг к 5- ЮКОС-2006г-ДЕЙСТВ._К106" xfId="136"/>
    <cellStyle name="_Приложение №2.1 Расчет стоимости услуг к 5- ЮКОС-2006г-ДЕЙСТВ._К-27" xfId="137"/>
    <cellStyle name="_Приложение №2.1 Расчет стоимости услуг к 5- ЮКОС-2006г-ДЕЙСТВ._К-71 с корректировкой" xfId="138"/>
    <cellStyle name="_Приложение №2.1 Расчет стоимости услуг к 5- ЮКОС-2006г-ДЕЙСТВ._К-77" xfId="139"/>
    <cellStyle name="_Приложение №2.1 Расчет стоимости услуг к 5- ЮКОС-2006г-ДЕЙСТВ._К-94" xfId="140"/>
    <cellStyle name="_Приложение №2.1 Расчет стоимости услуг к 5- ЮКОС-2006г-ДЕЙСТВ._Маг.5,6,7 рес. расч.273х18" xfId="141"/>
    <cellStyle name="_Приложение №2.1 Расчет стоимости услуг к 5- ЮКОС-2006г-ДЕЙСТВ._Матер. т.вр. к.10" xfId="142"/>
    <cellStyle name="_Приложение №2.1 Расчет стоимости услуг к 5- ЮКОС-2006г-ДЕЙСТВ._Перевозка, перебаз. рабочая" xfId="143"/>
    <cellStyle name="_Приложение №2.1 Расчет стоимости услуг к 5- ЮКОС-2006г-ДЕЙСТВ._Расч. к инд. площ. дог.2" xfId="144"/>
    <cellStyle name="_Приложение №2.1 Расчет стоимости услуг к 5- ЮКОС-2006г-ДЕЙСТВ._Расч.матк.121" xfId="145"/>
    <cellStyle name="_Приложение №2.1 Расчет стоимости услуг к 5- ЮКОС-2006г-ДЕЙСТВ._расчет индекса" xfId="146"/>
    <cellStyle name="_Приложение №2.1 Расчет стоимости услуг к 5- ЮКОС-2006г-ДЕЙСТВ._расчет индекса ГЗУ к.96 ф" xfId="147"/>
    <cellStyle name="_Приложения к договору №6 от 28.02.07_пластик_Ю-Б" xfId="148"/>
    <cellStyle name="_Прочие К.941" xfId="149"/>
    <cellStyle name="_Радикал дополнение" xfId="150"/>
    <cellStyle name="_Расч. матер.ДНС Асомкинская" xfId="151"/>
    <cellStyle name="_расчет   индекса  28,19    С.В. К-47 Сев.Покур." xfId="152"/>
    <cellStyle name="_расчет индекса  1кв.2008г" xfId="153"/>
    <cellStyle name="_Расчет стоимости" xfId="154"/>
    <cellStyle name="_Сводный коньюнкт. обзор 2005г" xfId="155"/>
    <cellStyle name="_Склад к рассылке 01102001" xfId="156"/>
    <cellStyle name="_Славутич смета  ПС 35 6кВ к255 2006г" xfId="157"/>
    <cellStyle name="_Смета от 10.11.08 ПК-197 до ПК-410" xfId="158"/>
    <cellStyle name="_сметы   куст 192   с дорогой    в ц. 1984г" xfId="159"/>
    <cellStyle name="_Учет материалов СНГДУ-2-2006" xfId="160"/>
    <cellStyle name="_ЦПС Сев.ОР" xfId="161"/>
    <cellStyle name="_Шламонакопитель нооябрь" xfId="162"/>
    <cellStyle name="_Шламонакопитель. сент." xfId="163"/>
    <cellStyle name="20% - Акцент1 2" xfId="164"/>
    <cellStyle name="20% - Акцент1 2 2" xfId="165"/>
    <cellStyle name="20% - Акцент1 2 3" xfId="166"/>
    <cellStyle name="20% - Акцент1 3" xfId="167"/>
    <cellStyle name="20% - Акцент2 2" xfId="168"/>
    <cellStyle name="20% - Акцент2 2 2" xfId="169"/>
    <cellStyle name="20% - Акцент2 2 3" xfId="170"/>
    <cellStyle name="20% - Акцент2 3" xfId="171"/>
    <cellStyle name="20% - Акцент3 2" xfId="172"/>
    <cellStyle name="20% - Акцент3 2 2" xfId="173"/>
    <cellStyle name="20% - Акцент3 2 3" xfId="174"/>
    <cellStyle name="20% - Акцент3 3" xfId="175"/>
    <cellStyle name="20% - Акцент4 2" xfId="176"/>
    <cellStyle name="20% - Акцент4 2 2" xfId="177"/>
    <cellStyle name="20% - Акцент4 2 3" xfId="178"/>
    <cellStyle name="20% - Акцент4 3" xfId="179"/>
    <cellStyle name="20% - Акцент5 2" xfId="180"/>
    <cellStyle name="20% - Акцент5 2 2" xfId="181"/>
    <cellStyle name="20% - Акцент5 2 3" xfId="182"/>
    <cellStyle name="20% - Акцент5 3" xfId="183"/>
    <cellStyle name="20% - Акцент6 2" xfId="184"/>
    <cellStyle name="20% - Акцент6 2 2" xfId="185"/>
    <cellStyle name="20% - Акцент6 2 3" xfId="186"/>
    <cellStyle name="20% - Акцент6 3" xfId="187"/>
    <cellStyle name="40% - Акцент1 2" xfId="188"/>
    <cellStyle name="40% - Акцент1 2 2" xfId="189"/>
    <cellStyle name="40% - Акцент1 2 3" xfId="190"/>
    <cellStyle name="40% - Акцент1 3" xfId="191"/>
    <cellStyle name="40% - Акцент2 2" xfId="192"/>
    <cellStyle name="40% - Акцент2 2 2" xfId="193"/>
    <cellStyle name="40% - Акцент2 2 3" xfId="194"/>
    <cellStyle name="40% - Акцент2 3" xfId="195"/>
    <cellStyle name="40% - Акцент3 2" xfId="196"/>
    <cellStyle name="40% - Акцент3 2 2" xfId="197"/>
    <cellStyle name="40% - Акцент3 2 3" xfId="198"/>
    <cellStyle name="40% - Акцент3 3" xfId="199"/>
    <cellStyle name="40% - Акцент4 2" xfId="200"/>
    <cellStyle name="40% - Акцент4 2 2" xfId="201"/>
    <cellStyle name="40% - Акцент4 2 3" xfId="202"/>
    <cellStyle name="40% - Акцент4 3" xfId="203"/>
    <cellStyle name="40% - Акцент5 2" xfId="204"/>
    <cellStyle name="40% - Акцент5 2 2" xfId="205"/>
    <cellStyle name="40% - Акцент5 2 3" xfId="206"/>
    <cellStyle name="40% - Акцент5 3" xfId="207"/>
    <cellStyle name="40% - Акцент6 2" xfId="208"/>
    <cellStyle name="40% - Акцент6 2 2" xfId="209"/>
    <cellStyle name="40% - Акцент6 2 3" xfId="210"/>
    <cellStyle name="40% - Акцент6 3" xfId="211"/>
    <cellStyle name="60% - Акцент1 2" xfId="212"/>
    <cellStyle name="60% - Акцент1 2 2" xfId="213"/>
    <cellStyle name="60% - Акцент1 2 3" xfId="214"/>
    <cellStyle name="60% - Акцент1 3" xfId="215"/>
    <cellStyle name="60% - Акцент2 2" xfId="216"/>
    <cellStyle name="60% - Акцент2 2 2" xfId="217"/>
    <cellStyle name="60% - Акцент2 2 3" xfId="218"/>
    <cellStyle name="60% - Акцент2 3" xfId="219"/>
    <cellStyle name="60% - Акцент3 2" xfId="220"/>
    <cellStyle name="60% - Акцент3 2 2" xfId="221"/>
    <cellStyle name="60% - Акцент3 2 3" xfId="222"/>
    <cellStyle name="60% - Акцент3 3" xfId="223"/>
    <cellStyle name="60% - Акцент4 2" xfId="224"/>
    <cellStyle name="60% - Акцент4 2 2" xfId="225"/>
    <cellStyle name="60% - Акцент4 2 3" xfId="226"/>
    <cellStyle name="60% - Акцент4 3" xfId="227"/>
    <cellStyle name="60% - Акцент5 2" xfId="228"/>
    <cellStyle name="60% - Акцент5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3" xfId="234"/>
    <cellStyle name="60% - Акцент6 3" xfId="235"/>
    <cellStyle name="Calc Currency (0)" xfId="236"/>
    <cellStyle name="Calc Currency (2)" xfId="237"/>
    <cellStyle name="Calc Percent (0)" xfId="238"/>
    <cellStyle name="Calc Percent (1)" xfId="239"/>
    <cellStyle name="Calc Percent (2)" xfId="240"/>
    <cellStyle name="Calc Units (0)" xfId="241"/>
    <cellStyle name="Calc Units (1)" xfId="242"/>
    <cellStyle name="Calc Units (2)" xfId="243"/>
    <cellStyle name="Comma [0]" xfId="244"/>
    <cellStyle name="Comma [00]" xfId="245"/>
    <cellStyle name="Comma_laroux" xfId="246"/>
    <cellStyle name="Comma0" xfId="247"/>
    <cellStyle name="Comments" xfId="248"/>
    <cellStyle name="Currency [0]" xfId="249"/>
    <cellStyle name="Currency [00]" xfId="250"/>
    <cellStyle name="Currency_laroux" xfId="251"/>
    <cellStyle name="Currency0" xfId="252"/>
    <cellStyle name="Date Short" xfId="253"/>
    <cellStyle name="DELTA" xfId="254"/>
    <cellStyle name="DELTA 2" xfId="255"/>
    <cellStyle name="DELTA 3" xfId="256"/>
    <cellStyle name="DELTA 4" xfId="257"/>
    <cellStyle name="DELTA_Вата дорога" xfId="258"/>
    <cellStyle name="DistributionType" xfId="259"/>
    <cellStyle name="Dziesietny [0]_PERSONAL" xfId="260"/>
    <cellStyle name="Dziesietny_PERSONAL" xfId="261"/>
    <cellStyle name="Enter Currency (0)" xfId="262"/>
    <cellStyle name="Enter Currency (2)" xfId="263"/>
    <cellStyle name="Enter Units (0)" xfId="264"/>
    <cellStyle name="Enter Units (1)" xfId="265"/>
    <cellStyle name="Enter Units (2)" xfId="266"/>
    <cellStyle name="Excel Built-in Normal" xfId="267"/>
    <cellStyle name="F2" xfId="268"/>
    <cellStyle name="F3" xfId="269"/>
    <cellStyle name="F4" xfId="270"/>
    <cellStyle name="F5" xfId="271"/>
    <cellStyle name="F6" xfId="272"/>
    <cellStyle name="F7" xfId="273"/>
    <cellStyle name="F8" xfId="274"/>
    <cellStyle name="Flag" xfId="275"/>
    <cellStyle name="Flag 2" xfId="276"/>
    <cellStyle name="Flag 3" xfId="277"/>
    <cellStyle name="Flag 4" xfId="278"/>
    <cellStyle name="Flag_Вата дорога" xfId="279"/>
    <cellStyle name="Grey" xfId="280"/>
    <cellStyle name="Header1" xfId="281"/>
    <cellStyle name="Header2" xfId="282"/>
    <cellStyle name="Heading 1" xfId="283"/>
    <cellStyle name="Heading1" xfId="284"/>
    <cellStyle name="Heading2" xfId="285"/>
    <cellStyle name="Heading3" xfId="286"/>
    <cellStyle name="Heading4" xfId="287"/>
    <cellStyle name="Heading5" xfId="288"/>
    <cellStyle name="Heading6" xfId="289"/>
    <cellStyle name="Headline III" xfId="290"/>
    <cellStyle name="Horizontal" xfId="291"/>
    <cellStyle name="Horizontal 2" xfId="292"/>
    <cellStyle name="Horizontal 3" xfId="293"/>
    <cellStyle name="Horizontal 4" xfId="294"/>
    <cellStyle name="Horizontal_Вата дорога" xfId="295"/>
    <cellStyle name="Hyperlink" xfId="296"/>
    <cellStyle name="Iau?iue_Sheet1" xfId="297"/>
    <cellStyle name="Input [yellow]" xfId="298"/>
    <cellStyle name="Link Currency (0)" xfId="299"/>
    <cellStyle name="Link Currency (2)" xfId="300"/>
    <cellStyle name="Link Units (0)" xfId="301"/>
    <cellStyle name="Link Units (1)" xfId="302"/>
    <cellStyle name="Link Units (2)" xfId="303"/>
    <cellStyle name="Matrix" xfId="304"/>
    <cellStyle name="Matrix 2" xfId="305"/>
    <cellStyle name="Matrix 3" xfId="306"/>
    <cellStyle name="Matrix 4" xfId="307"/>
    <cellStyle name="Matrix_Вата дорога" xfId="308"/>
    <cellStyle name="normal" xfId="309"/>
    <cellStyle name="Normal - Style1" xfId="310"/>
    <cellStyle name="Normal_1_1" xfId="311"/>
    <cellStyle name="normбlnм_laroux" xfId="312"/>
    <cellStyle name="Oleg_Style I" xfId="313"/>
    <cellStyle name="Option" xfId="314"/>
    <cellStyle name="Percent [0]" xfId="315"/>
    <cellStyle name="Percent [00]" xfId="316"/>
    <cellStyle name="Percent [2]" xfId="317"/>
    <cellStyle name="PrePop Currency (0)" xfId="318"/>
    <cellStyle name="PrePop Currency (2)" xfId="319"/>
    <cellStyle name="PrePop Units (0)" xfId="320"/>
    <cellStyle name="PrePop Units (1)" xfId="321"/>
    <cellStyle name="PrePop Units (2)" xfId="322"/>
    <cellStyle name="Price" xfId="323"/>
    <cellStyle name="Product" xfId="324"/>
    <cellStyle name="ResellerType" xfId="325"/>
    <cellStyle name="Rubles" xfId="326"/>
    <cellStyle name="Style 1" xfId="327"/>
    <cellStyle name="Text Indent A" xfId="328"/>
    <cellStyle name="Text Indent B" xfId="329"/>
    <cellStyle name="Text Indent C" xfId="330"/>
    <cellStyle name="Unit" xfId="331"/>
    <cellStyle name="Walutowy [0]_PERSONAL" xfId="332"/>
    <cellStyle name="Walutowy_PERSONAL" xfId="333"/>
    <cellStyle name="Акт" xfId="1"/>
    <cellStyle name="АктМТСН" xfId="2"/>
    <cellStyle name="Акцент1 2" xfId="334"/>
    <cellStyle name="Акцент1 2 2" xfId="335"/>
    <cellStyle name="Акцент1 2 3" xfId="336"/>
    <cellStyle name="Акцент1 3" xfId="337"/>
    <cellStyle name="Акцент2 2" xfId="338"/>
    <cellStyle name="Акцент2 2 2" xfId="339"/>
    <cellStyle name="Акцент2 2 3" xfId="340"/>
    <cellStyle name="Акцент2 3" xfId="341"/>
    <cellStyle name="Акцент3 2" xfId="342"/>
    <cellStyle name="Акцент3 2 2" xfId="343"/>
    <cellStyle name="Акцент3 2 3" xfId="344"/>
    <cellStyle name="Акцент3 3" xfId="345"/>
    <cellStyle name="Акцент4 2" xfId="346"/>
    <cellStyle name="Акцент4 2 2" xfId="347"/>
    <cellStyle name="Акцент4 2 3" xfId="348"/>
    <cellStyle name="Акцент4 3" xfId="349"/>
    <cellStyle name="Акцент5 2" xfId="350"/>
    <cellStyle name="Акцент5 2 2" xfId="351"/>
    <cellStyle name="Акцент5 2 3" xfId="352"/>
    <cellStyle name="Акцент5 3" xfId="353"/>
    <cellStyle name="Акцент6 2" xfId="354"/>
    <cellStyle name="Акцент6 2 2" xfId="355"/>
    <cellStyle name="Акцент6 2 3" xfId="356"/>
    <cellStyle name="Акцент6 3" xfId="357"/>
    <cellStyle name="Ввод  2" xfId="358"/>
    <cellStyle name="Ввод  2 2" xfId="359"/>
    <cellStyle name="Ввод  2 3" xfId="360"/>
    <cellStyle name="Ввод  3" xfId="361"/>
    <cellStyle name="ВедРесурсов" xfId="3"/>
    <cellStyle name="ВедРесурсовАкт" xfId="4"/>
    <cellStyle name="Вывод 2" xfId="362"/>
    <cellStyle name="Вывод 2 2" xfId="363"/>
    <cellStyle name="Вывод 2 3" xfId="364"/>
    <cellStyle name="Вывод 3" xfId="365"/>
    <cellStyle name="Вычисление 2" xfId="366"/>
    <cellStyle name="Вычисление 2 2" xfId="367"/>
    <cellStyle name="Вычисление 2 3" xfId="368"/>
    <cellStyle name="Вычисление 3" xfId="369"/>
    <cellStyle name="Группа" xfId="370"/>
    <cellStyle name="Дата" xfId="371"/>
    <cellStyle name="Заголовок 1 2" xfId="372"/>
    <cellStyle name="Заголовок 1 2 2" xfId="373"/>
    <cellStyle name="Заголовок 1 2 3" xfId="374"/>
    <cellStyle name="Заголовок 1 3" xfId="375"/>
    <cellStyle name="Заголовок 2 2" xfId="376"/>
    <cellStyle name="Заголовок 2 2 2" xfId="377"/>
    <cellStyle name="Заголовок 2 2 3" xfId="378"/>
    <cellStyle name="Заголовок 2 3" xfId="379"/>
    <cellStyle name="Заголовок 3 2" xfId="380"/>
    <cellStyle name="Заголовок 3 2 2" xfId="381"/>
    <cellStyle name="Заголовок 3 2 3" xfId="382"/>
    <cellStyle name="Заголовок 3 3" xfId="383"/>
    <cellStyle name="Заголовок 4 2" xfId="384"/>
    <cellStyle name="Заголовок 4 2 2" xfId="385"/>
    <cellStyle name="Заголовок 4 2 3" xfId="386"/>
    <cellStyle name="Заголовок 4 3" xfId="387"/>
    <cellStyle name="Звезды" xfId="388"/>
    <cellStyle name="Индексы" xfId="5"/>
    <cellStyle name="Итог 2" xfId="389"/>
    <cellStyle name="Итог 2 2" xfId="390"/>
    <cellStyle name="Итог 2 3" xfId="391"/>
    <cellStyle name="Итог 3" xfId="392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Контрольная ячейка 2" xfId="393"/>
    <cellStyle name="Контрольная ячейка 2 2" xfId="394"/>
    <cellStyle name="Контрольная ячейка 2 3" xfId="395"/>
    <cellStyle name="Контрольная ячейка 3" xfId="396"/>
    <cellStyle name="ЛокСмета" xfId="13"/>
    <cellStyle name="ЛокСмМТСН" xfId="14"/>
    <cellStyle name="М29" xfId="15"/>
    <cellStyle name="Название 2" xfId="397"/>
    <cellStyle name="Название 2 2" xfId="398"/>
    <cellStyle name="Название 2 3" xfId="399"/>
    <cellStyle name="Название 3" xfId="400"/>
    <cellStyle name="Нейтральный 2" xfId="401"/>
    <cellStyle name="Нейтральный 2 2" xfId="402"/>
    <cellStyle name="Нейтральный 2 3" xfId="403"/>
    <cellStyle name="Нейтральный 3" xfId="404"/>
    <cellStyle name="ОбСмета" xfId="16"/>
    <cellStyle name="Обычный" xfId="0" builtinId="0"/>
    <cellStyle name="Обычный 10" xfId="37"/>
    <cellStyle name="Обычный 10 2" xfId="45"/>
    <cellStyle name="Обычный 10 3" xfId="405"/>
    <cellStyle name="Обычный 10_Индекс РУ 3 №3 " xfId="406"/>
    <cellStyle name="Обычный 100" xfId="407"/>
    <cellStyle name="Обычный 109" xfId="408"/>
    <cellStyle name="Обычный 11" xfId="39"/>
    <cellStyle name="Обычный 12" xfId="46"/>
    <cellStyle name="Обычный 12 2" xfId="409"/>
    <cellStyle name="Обычный 13" xfId="38"/>
    <cellStyle name="Обычный 14" xfId="41"/>
    <cellStyle name="Обычный 15" xfId="42"/>
    <cellStyle name="Обычный 16" xfId="43"/>
    <cellStyle name="Обычный 17" xfId="410"/>
    <cellStyle name="Обычный 18" xfId="44"/>
    <cellStyle name="Обычный 2" xfId="17"/>
    <cellStyle name="Обычный 2 10" xfId="411"/>
    <cellStyle name="Обычный 2 2" xfId="412"/>
    <cellStyle name="Обычный 2 2 2" xfId="48"/>
    <cellStyle name="Обычный 2 2 2 2" xfId="413"/>
    <cellStyle name="Обычный 2 2 2 2 2" xfId="414"/>
    <cellStyle name="Обычный 2 2 2 2 2 2" xfId="415"/>
    <cellStyle name="Обычный 2 2 2 2 2 2 2" xfId="416"/>
    <cellStyle name="Обычный 2 2 2 2 2 2 2 2" xfId="417"/>
    <cellStyle name="Обычный 2 2 2 2 2 2 3" xfId="418"/>
    <cellStyle name="Обычный 2 2 2 2 2 3" xfId="419"/>
    <cellStyle name="Обычный 2 2 2 2 2 3 2" xfId="420"/>
    <cellStyle name="Обычный 2 2 2 2 2_Индекс РУ 3 №3 " xfId="421"/>
    <cellStyle name="Обычный 2 2 2 2 3" xfId="422"/>
    <cellStyle name="Обычный 2 2 2 2 3 2" xfId="423"/>
    <cellStyle name="Обычный 2 2 2 3" xfId="424"/>
    <cellStyle name="Обычный 2 2 2 4" xfId="425"/>
    <cellStyle name="Обычный 2 2 2 4 2" xfId="426"/>
    <cellStyle name="Обычный 2 2 2_Индекс РУ 3 №3 " xfId="427"/>
    <cellStyle name="Обычный 2 2 3" xfId="428"/>
    <cellStyle name="Обычный 2 2 4" xfId="429"/>
    <cellStyle name="Обычный 2 2 4 2" xfId="430"/>
    <cellStyle name="Обычный 2 2_Индекс РУ 3 №3 " xfId="431"/>
    <cellStyle name="Обычный 2 3" xfId="432"/>
    <cellStyle name="Обычный 2 3 2" xfId="433"/>
    <cellStyle name="Обычный 2 4" xfId="434"/>
    <cellStyle name="Обычный 2_Индекс РУ 3 №3 " xfId="435"/>
    <cellStyle name="Обычный 20" xfId="436"/>
    <cellStyle name="Обычный 3" xfId="31"/>
    <cellStyle name="Обычный 3 2 2" xfId="47"/>
    <cellStyle name="Обычный 4" xfId="34"/>
    <cellStyle name="Обычный 4 2" xfId="437"/>
    <cellStyle name="Обычный 5" xfId="32"/>
    <cellStyle name="Обычный 50" xfId="438"/>
    <cellStyle name="Обычный 55" xfId="439"/>
    <cellStyle name="Обычный 59" xfId="440"/>
    <cellStyle name="Обычный 59 2" xfId="441"/>
    <cellStyle name="Обычный 6" xfId="33"/>
    <cellStyle name="Обычный 6 2" xfId="442"/>
    <cellStyle name="Обычный 6 3" xfId="443"/>
    <cellStyle name="Обычный 6 4" xfId="444"/>
    <cellStyle name="Обычный 6_Вата дорога" xfId="445"/>
    <cellStyle name="Обычный 61" xfId="446"/>
    <cellStyle name="Обычный 7" xfId="35"/>
    <cellStyle name="Обычный 8" xfId="40"/>
    <cellStyle name="Обычный 9" xfId="36"/>
    <cellStyle name="Обычный 9 2" xfId="447"/>
    <cellStyle name="Обычный 9 3" xfId="448"/>
    <cellStyle name="Обычный 9 4" xfId="449"/>
    <cellStyle name="Обычный 9_Вата дорога" xfId="450"/>
    <cellStyle name="Обычный_прокол 1,2" xfId="495"/>
    <cellStyle name="Обычный_ЭММ" xfId="18"/>
    <cellStyle name="Параметр" xfId="19"/>
    <cellStyle name="ПеременныеСметы" xfId="20"/>
    <cellStyle name="Плохой 2" xfId="451"/>
    <cellStyle name="Плохой 2 2" xfId="452"/>
    <cellStyle name="Плохой 2 3" xfId="453"/>
    <cellStyle name="Плохой 3" xfId="454"/>
    <cellStyle name="ПодПодраздел" xfId="455"/>
    <cellStyle name="Подраздел" xfId="456"/>
    <cellStyle name="Пояснение 2" xfId="457"/>
    <cellStyle name="Пояснение 2 2" xfId="458"/>
    <cellStyle name="Пояснение 2 3" xfId="459"/>
    <cellStyle name="Пояснение 3" xfId="460"/>
    <cellStyle name="Примечание 2" xfId="461"/>
    <cellStyle name="Примечание 2 2" xfId="462"/>
    <cellStyle name="Примечание 2 3" xfId="463"/>
    <cellStyle name="Примечание 3" xfId="464"/>
    <cellStyle name="Процентный 2" xfId="49"/>
    <cellStyle name="Процентный 3" xfId="465"/>
    <cellStyle name="Раздел" xfId="466"/>
    <cellStyle name="РесСмета" xfId="21"/>
    <cellStyle name="СводВедРес" xfId="22"/>
    <cellStyle name="СводкаСтоимРаб" xfId="23"/>
    <cellStyle name="СводРасч" xfId="24"/>
    <cellStyle name="Связанная ячейка 2" xfId="467"/>
    <cellStyle name="Связанная ячейка 2 2" xfId="468"/>
    <cellStyle name="Связанная ячейка 2 3" xfId="469"/>
    <cellStyle name="Связанная ячейка 3" xfId="470"/>
    <cellStyle name="Стиль 1" xfId="471"/>
    <cellStyle name="Стиль 1 2" xfId="25"/>
    <cellStyle name="Стиль 1_1310.1.17  БКНС-1 Тайл.м.м" xfId="26"/>
    <cellStyle name="Строка нечётная" xfId="472"/>
    <cellStyle name="Строка чётная" xfId="473"/>
    <cellStyle name="Текст предупреждения 2" xfId="474"/>
    <cellStyle name="Текст предупреждения 2 2" xfId="475"/>
    <cellStyle name="Текст предупреждения 2 3" xfId="476"/>
    <cellStyle name="Текст предупреждения 3" xfId="477"/>
    <cellStyle name="Титул" xfId="27"/>
    <cellStyle name="Тысячи [0]_ прил.2,4" xfId="478"/>
    <cellStyle name="Тысячи_ прил.2,4" xfId="479"/>
    <cellStyle name="Финансовый 2" xfId="480"/>
    <cellStyle name="Финансовый 2 2" xfId="481"/>
    <cellStyle name="Финансовый 2 3" xfId="482"/>
    <cellStyle name="Финансовый 3" xfId="483"/>
    <cellStyle name="Финансовый 4" xfId="484"/>
    <cellStyle name="Финансовый 4 2" xfId="485"/>
    <cellStyle name="Финансовый 4 3" xfId="486"/>
    <cellStyle name="Финансовый 4 4" xfId="487"/>
    <cellStyle name="Финансовый 5" xfId="488"/>
    <cellStyle name="Формула" xfId="489"/>
    <cellStyle name="Хвост" xfId="28"/>
    <cellStyle name="Хороший 2" xfId="490"/>
    <cellStyle name="Хороший 2 2" xfId="491"/>
    <cellStyle name="Хороший 2 3" xfId="492"/>
    <cellStyle name="Хороший 3" xfId="493"/>
    <cellStyle name="Цена" xfId="494"/>
    <cellStyle name="Ценник" xfId="29"/>
    <cellStyle name="Экспертиза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70"/>
  <sheetViews>
    <sheetView tabSelected="1" topLeftCell="A25" workbookViewId="0">
      <selection activeCell="M19" sqref="M19"/>
    </sheetView>
  </sheetViews>
  <sheetFormatPr defaultRowHeight="12.75" x14ac:dyDescent="0.2"/>
  <cols>
    <col min="1" max="1" width="5.7109375" style="7" customWidth="1"/>
    <col min="2" max="2" width="4.5703125" style="7" customWidth="1"/>
    <col min="3" max="3" width="4.140625" style="7" customWidth="1"/>
    <col min="4" max="4" width="32.42578125" style="7" customWidth="1"/>
    <col min="5" max="5" width="11.5703125" style="7" hidden="1" customWidth="1"/>
    <col min="6" max="6" width="1" style="7" hidden="1" customWidth="1"/>
    <col min="7" max="7" width="7.28515625" style="7" hidden="1" customWidth="1"/>
    <col min="8" max="8" width="1.140625" style="7" hidden="1" customWidth="1"/>
    <col min="9" max="9" width="6.5703125" style="7" hidden="1" customWidth="1"/>
    <col min="10" max="11" width="1.28515625" style="7" hidden="1" customWidth="1"/>
    <col min="12" max="12" width="6.28515625" style="7" hidden="1" customWidth="1"/>
    <col min="13" max="13" width="32.140625" style="7" customWidth="1"/>
    <col min="14" max="14" width="40.7109375" style="7" customWidth="1"/>
    <col min="15" max="15" width="10.7109375" style="1" customWidth="1"/>
    <col min="16" max="256" width="9.140625" style="1"/>
    <col min="257" max="257" width="3.42578125" style="1" customWidth="1"/>
    <col min="258" max="258" width="4.5703125" style="1" customWidth="1"/>
    <col min="259" max="259" width="4.140625" style="1" customWidth="1"/>
    <col min="260" max="260" width="29.42578125" style="1" customWidth="1"/>
    <col min="261" max="268" width="0" style="1" hidden="1" customWidth="1"/>
    <col min="269" max="269" width="32.140625" style="1" customWidth="1"/>
    <col min="270" max="270" width="40.7109375" style="1" customWidth="1"/>
    <col min="271" max="271" width="10.7109375" style="1" customWidth="1"/>
    <col min="272" max="512" width="9.140625" style="1"/>
    <col min="513" max="513" width="3.42578125" style="1" customWidth="1"/>
    <col min="514" max="514" width="4.5703125" style="1" customWidth="1"/>
    <col min="515" max="515" width="4.140625" style="1" customWidth="1"/>
    <col min="516" max="516" width="29.42578125" style="1" customWidth="1"/>
    <col min="517" max="524" width="0" style="1" hidden="1" customWidth="1"/>
    <col min="525" max="525" width="32.140625" style="1" customWidth="1"/>
    <col min="526" max="526" width="40.7109375" style="1" customWidth="1"/>
    <col min="527" max="527" width="10.7109375" style="1" customWidth="1"/>
    <col min="528" max="768" width="9.140625" style="1"/>
    <col min="769" max="769" width="3.42578125" style="1" customWidth="1"/>
    <col min="770" max="770" width="4.5703125" style="1" customWidth="1"/>
    <col min="771" max="771" width="4.140625" style="1" customWidth="1"/>
    <col min="772" max="772" width="29.42578125" style="1" customWidth="1"/>
    <col min="773" max="780" width="0" style="1" hidden="1" customWidth="1"/>
    <col min="781" max="781" width="32.140625" style="1" customWidth="1"/>
    <col min="782" max="782" width="40.7109375" style="1" customWidth="1"/>
    <col min="783" max="783" width="10.7109375" style="1" customWidth="1"/>
    <col min="784" max="1024" width="9.140625" style="1"/>
    <col min="1025" max="1025" width="3.42578125" style="1" customWidth="1"/>
    <col min="1026" max="1026" width="4.5703125" style="1" customWidth="1"/>
    <col min="1027" max="1027" width="4.140625" style="1" customWidth="1"/>
    <col min="1028" max="1028" width="29.42578125" style="1" customWidth="1"/>
    <col min="1029" max="1036" width="0" style="1" hidden="1" customWidth="1"/>
    <col min="1037" max="1037" width="32.140625" style="1" customWidth="1"/>
    <col min="1038" max="1038" width="40.7109375" style="1" customWidth="1"/>
    <col min="1039" max="1039" width="10.7109375" style="1" customWidth="1"/>
    <col min="1040" max="1280" width="9.140625" style="1"/>
    <col min="1281" max="1281" width="3.42578125" style="1" customWidth="1"/>
    <col min="1282" max="1282" width="4.5703125" style="1" customWidth="1"/>
    <col min="1283" max="1283" width="4.140625" style="1" customWidth="1"/>
    <col min="1284" max="1284" width="29.42578125" style="1" customWidth="1"/>
    <col min="1285" max="1292" width="0" style="1" hidden="1" customWidth="1"/>
    <col min="1293" max="1293" width="32.140625" style="1" customWidth="1"/>
    <col min="1294" max="1294" width="40.7109375" style="1" customWidth="1"/>
    <col min="1295" max="1295" width="10.7109375" style="1" customWidth="1"/>
    <col min="1296" max="1536" width="9.140625" style="1"/>
    <col min="1537" max="1537" width="3.42578125" style="1" customWidth="1"/>
    <col min="1538" max="1538" width="4.5703125" style="1" customWidth="1"/>
    <col min="1539" max="1539" width="4.140625" style="1" customWidth="1"/>
    <col min="1540" max="1540" width="29.42578125" style="1" customWidth="1"/>
    <col min="1541" max="1548" width="0" style="1" hidden="1" customWidth="1"/>
    <col min="1549" max="1549" width="32.140625" style="1" customWidth="1"/>
    <col min="1550" max="1550" width="40.7109375" style="1" customWidth="1"/>
    <col min="1551" max="1551" width="10.7109375" style="1" customWidth="1"/>
    <col min="1552" max="1792" width="9.140625" style="1"/>
    <col min="1793" max="1793" width="3.42578125" style="1" customWidth="1"/>
    <col min="1794" max="1794" width="4.5703125" style="1" customWidth="1"/>
    <col min="1795" max="1795" width="4.140625" style="1" customWidth="1"/>
    <col min="1796" max="1796" width="29.42578125" style="1" customWidth="1"/>
    <col min="1797" max="1804" width="0" style="1" hidden="1" customWidth="1"/>
    <col min="1805" max="1805" width="32.140625" style="1" customWidth="1"/>
    <col min="1806" max="1806" width="40.7109375" style="1" customWidth="1"/>
    <col min="1807" max="1807" width="10.7109375" style="1" customWidth="1"/>
    <col min="1808" max="2048" width="9.140625" style="1"/>
    <col min="2049" max="2049" width="3.42578125" style="1" customWidth="1"/>
    <col min="2050" max="2050" width="4.5703125" style="1" customWidth="1"/>
    <col min="2051" max="2051" width="4.140625" style="1" customWidth="1"/>
    <col min="2052" max="2052" width="29.42578125" style="1" customWidth="1"/>
    <col min="2053" max="2060" width="0" style="1" hidden="1" customWidth="1"/>
    <col min="2061" max="2061" width="32.140625" style="1" customWidth="1"/>
    <col min="2062" max="2062" width="40.7109375" style="1" customWidth="1"/>
    <col min="2063" max="2063" width="10.7109375" style="1" customWidth="1"/>
    <col min="2064" max="2304" width="9.140625" style="1"/>
    <col min="2305" max="2305" width="3.42578125" style="1" customWidth="1"/>
    <col min="2306" max="2306" width="4.5703125" style="1" customWidth="1"/>
    <col min="2307" max="2307" width="4.140625" style="1" customWidth="1"/>
    <col min="2308" max="2308" width="29.42578125" style="1" customWidth="1"/>
    <col min="2309" max="2316" width="0" style="1" hidden="1" customWidth="1"/>
    <col min="2317" max="2317" width="32.140625" style="1" customWidth="1"/>
    <col min="2318" max="2318" width="40.7109375" style="1" customWidth="1"/>
    <col min="2319" max="2319" width="10.7109375" style="1" customWidth="1"/>
    <col min="2320" max="2560" width="9.140625" style="1"/>
    <col min="2561" max="2561" width="3.42578125" style="1" customWidth="1"/>
    <col min="2562" max="2562" width="4.5703125" style="1" customWidth="1"/>
    <col min="2563" max="2563" width="4.140625" style="1" customWidth="1"/>
    <col min="2564" max="2564" width="29.42578125" style="1" customWidth="1"/>
    <col min="2565" max="2572" width="0" style="1" hidden="1" customWidth="1"/>
    <col min="2573" max="2573" width="32.140625" style="1" customWidth="1"/>
    <col min="2574" max="2574" width="40.7109375" style="1" customWidth="1"/>
    <col min="2575" max="2575" width="10.7109375" style="1" customWidth="1"/>
    <col min="2576" max="2816" width="9.140625" style="1"/>
    <col min="2817" max="2817" width="3.42578125" style="1" customWidth="1"/>
    <col min="2818" max="2818" width="4.5703125" style="1" customWidth="1"/>
    <col min="2819" max="2819" width="4.140625" style="1" customWidth="1"/>
    <col min="2820" max="2820" width="29.42578125" style="1" customWidth="1"/>
    <col min="2821" max="2828" width="0" style="1" hidden="1" customWidth="1"/>
    <col min="2829" max="2829" width="32.140625" style="1" customWidth="1"/>
    <col min="2830" max="2830" width="40.7109375" style="1" customWidth="1"/>
    <col min="2831" max="2831" width="10.7109375" style="1" customWidth="1"/>
    <col min="2832" max="3072" width="9.140625" style="1"/>
    <col min="3073" max="3073" width="3.42578125" style="1" customWidth="1"/>
    <col min="3074" max="3074" width="4.5703125" style="1" customWidth="1"/>
    <col min="3075" max="3075" width="4.140625" style="1" customWidth="1"/>
    <col min="3076" max="3076" width="29.42578125" style="1" customWidth="1"/>
    <col min="3077" max="3084" width="0" style="1" hidden="1" customWidth="1"/>
    <col min="3085" max="3085" width="32.140625" style="1" customWidth="1"/>
    <col min="3086" max="3086" width="40.7109375" style="1" customWidth="1"/>
    <col min="3087" max="3087" width="10.7109375" style="1" customWidth="1"/>
    <col min="3088" max="3328" width="9.140625" style="1"/>
    <col min="3329" max="3329" width="3.42578125" style="1" customWidth="1"/>
    <col min="3330" max="3330" width="4.5703125" style="1" customWidth="1"/>
    <col min="3331" max="3331" width="4.140625" style="1" customWidth="1"/>
    <col min="3332" max="3332" width="29.42578125" style="1" customWidth="1"/>
    <col min="3333" max="3340" width="0" style="1" hidden="1" customWidth="1"/>
    <col min="3341" max="3341" width="32.140625" style="1" customWidth="1"/>
    <col min="3342" max="3342" width="40.7109375" style="1" customWidth="1"/>
    <col min="3343" max="3343" width="10.7109375" style="1" customWidth="1"/>
    <col min="3344" max="3584" width="9.140625" style="1"/>
    <col min="3585" max="3585" width="3.42578125" style="1" customWidth="1"/>
    <col min="3586" max="3586" width="4.5703125" style="1" customWidth="1"/>
    <col min="3587" max="3587" width="4.140625" style="1" customWidth="1"/>
    <col min="3588" max="3588" width="29.42578125" style="1" customWidth="1"/>
    <col min="3589" max="3596" width="0" style="1" hidden="1" customWidth="1"/>
    <col min="3597" max="3597" width="32.140625" style="1" customWidth="1"/>
    <col min="3598" max="3598" width="40.7109375" style="1" customWidth="1"/>
    <col min="3599" max="3599" width="10.7109375" style="1" customWidth="1"/>
    <col min="3600" max="3840" width="9.140625" style="1"/>
    <col min="3841" max="3841" width="3.42578125" style="1" customWidth="1"/>
    <col min="3842" max="3842" width="4.5703125" style="1" customWidth="1"/>
    <col min="3843" max="3843" width="4.140625" style="1" customWidth="1"/>
    <col min="3844" max="3844" width="29.42578125" style="1" customWidth="1"/>
    <col min="3845" max="3852" width="0" style="1" hidden="1" customWidth="1"/>
    <col min="3853" max="3853" width="32.140625" style="1" customWidth="1"/>
    <col min="3854" max="3854" width="40.7109375" style="1" customWidth="1"/>
    <col min="3855" max="3855" width="10.7109375" style="1" customWidth="1"/>
    <col min="3856" max="4096" width="9.140625" style="1"/>
    <col min="4097" max="4097" width="3.42578125" style="1" customWidth="1"/>
    <col min="4098" max="4098" width="4.5703125" style="1" customWidth="1"/>
    <col min="4099" max="4099" width="4.140625" style="1" customWidth="1"/>
    <col min="4100" max="4100" width="29.42578125" style="1" customWidth="1"/>
    <col min="4101" max="4108" width="0" style="1" hidden="1" customWidth="1"/>
    <col min="4109" max="4109" width="32.140625" style="1" customWidth="1"/>
    <col min="4110" max="4110" width="40.7109375" style="1" customWidth="1"/>
    <col min="4111" max="4111" width="10.7109375" style="1" customWidth="1"/>
    <col min="4112" max="4352" width="9.140625" style="1"/>
    <col min="4353" max="4353" width="3.42578125" style="1" customWidth="1"/>
    <col min="4354" max="4354" width="4.5703125" style="1" customWidth="1"/>
    <col min="4355" max="4355" width="4.140625" style="1" customWidth="1"/>
    <col min="4356" max="4356" width="29.42578125" style="1" customWidth="1"/>
    <col min="4357" max="4364" width="0" style="1" hidden="1" customWidth="1"/>
    <col min="4365" max="4365" width="32.140625" style="1" customWidth="1"/>
    <col min="4366" max="4366" width="40.7109375" style="1" customWidth="1"/>
    <col min="4367" max="4367" width="10.7109375" style="1" customWidth="1"/>
    <col min="4368" max="4608" width="9.140625" style="1"/>
    <col min="4609" max="4609" width="3.42578125" style="1" customWidth="1"/>
    <col min="4610" max="4610" width="4.5703125" style="1" customWidth="1"/>
    <col min="4611" max="4611" width="4.140625" style="1" customWidth="1"/>
    <col min="4612" max="4612" width="29.42578125" style="1" customWidth="1"/>
    <col min="4613" max="4620" width="0" style="1" hidden="1" customWidth="1"/>
    <col min="4621" max="4621" width="32.140625" style="1" customWidth="1"/>
    <col min="4622" max="4622" width="40.7109375" style="1" customWidth="1"/>
    <col min="4623" max="4623" width="10.7109375" style="1" customWidth="1"/>
    <col min="4624" max="4864" width="9.140625" style="1"/>
    <col min="4865" max="4865" width="3.42578125" style="1" customWidth="1"/>
    <col min="4866" max="4866" width="4.5703125" style="1" customWidth="1"/>
    <col min="4867" max="4867" width="4.140625" style="1" customWidth="1"/>
    <col min="4868" max="4868" width="29.42578125" style="1" customWidth="1"/>
    <col min="4869" max="4876" width="0" style="1" hidden="1" customWidth="1"/>
    <col min="4877" max="4877" width="32.140625" style="1" customWidth="1"/>
    <col min="4878" max="4878" width="40.7109375" style="1" customWidth="1"/>
    <col min="4879" max="4879" width="10.7109375" style="1" customWidth="1"/>
    <col min="4880" max="5120" width="9.140625" style="1"/>
    <col min="5121" max="5121" width="3.42578125" style="1" customWidth="1"/>
    <col min="5122" max="5122" width="4.5703125" style="1" customWidth="1"/>
    <col min="5123" max="5123" width="4.140625" style="1" customWidth="1"/>
    <col min="5124" max="5124" width="29.42578125" style="1" customWidth="1"/>
    <col min="5125" max="5132" width="0" style="1" hidden="1" customWidth="1"/>
    <col min="5133" max="5133" width="32.140625" style="1" customWidth="1"/>
    <col min="5134" max="5134" width="40.7109375" style="1" customWidth="1"/>
    <col min="5135" max="5135" width="10.7109375" style="1" customWidth="1"/>
    <col min="5136" max="5376" width="9.140625" style="1"/>
    <col min="5377" max="5377" width="3.42578125" style="1" customWidth="1"/>
    <col min="5378" max="5378" width="4.5703125" style="1" customWidth="1"/>
    <col min="5379" max="5379" width="4.140625" style="1" customWidth="1"/>
    <col min="5380" max="5380" width="29.42578125" style="1" customWidth="1"/>
    <col min="5381" max="5388" width="0" style="1" hidden="1" customWidth="1"/>
    <col min="5389" max="5389" width="32.140625" style="1" customWidth="1"/>
    <col min="5390" max="5390" width="40.7109375" style="1" customWidth="1"/>
    <col min="5391" max="5391" width="10.7109375" style="1" customWidth="1"/>
    <col min="5392" max="5632" width="9.140625" style="1"/>
    <col min="5633" max="5633" width="3.42578125" style="1" customWidth="1"/>
    <col min="5634" max="5634" width="4.5703125" style="1" customWidth="1"/>
    <col min="5635" max="5635" width="4.140625" style="1" customWidth="1"/>
    <col min="5636" max="5636" width="29.42578125" style="1" customWidth="1"/>
    <col min="5637" max="5644" width="0" style="1" hidden="1" customWidth="1"/>
    <col min="5645" max="5645" width="32.140625" style="1" customWidth="1"/>
    <col min="5646" max="5646" width="40.7109375" style="1" customWidth="1"/>
    <col min="5647" max="5647" width="10.7109375" style="1" customWidth="1"/>
    <col min="5648" max="5888" width="9.140625" style="1"/>
    <col min="5889" max="5889" width="3.42578125" style="1" customWidth="1"/>
    <col min="5890" max="5890" width="4.5703125" style="1" customWidth="1"/>
    <col min="5891" max="5891" width="4.140625" style="1" customWidth="1"/>
    <col min="5892" max="5892" width="29.42578125" style="1" customWidth="1"/>
    <col min="5893" max="5900" width="0" style="1" hidden="1" customWidth="1"/>
    <col min="5901" max="5901" width="32.140625" style="1" customWidth="1"/>
    <col min="5902" max="5902" width="40.7109375" style="1" customWidth="1"/>
    <col min="5903" max="5903" width="10.7109375" style="1" customWidth="1"/>
    <col min="5904" max="6144" width="9.140625" style="1"/>
    <col min="6145" max="6145" width="3.42578125" style="1" customWidth="1"/>
    <col min="6146" max="6146" width="4.5703125" style="1" customWidth="1"/>
    <col min="6147" max="6147" width="4.140625" style="1" customWidth="1"/>
    <col min="6148" max="6148" width="29.42578125" style="1" customWidth="1"/>
    <col min="6149" max="6156" width="0" style="1" hidden="1" customWidth="1"/>
    <col min="6157" max="6157" width="32.140625" style="1" customWidth="1"/>
    <col min="6158" max="6158" width="40.7109375" style="1" customWidth="1"/>
    <col min="6159" max="6159" width="10.7109375" style="1" customWidth="1"/>
    <col min="6160" max="6400" width="9.140625" style="1"/>
    <col min="6401" max="6401" width="3.42578125" style="1" customWidth="1"/>
    <col min="6402" max="6402" width="4.5703125" style="1" customWidth="1"/>
    <col min="6403" max="6403" width="4.140625" style="1" customWidth="1"/>
    <col min="6404" max="6404" width="29.42578125" style="1" customWidth="1"/>
    <col min="6405" max="6412" width="0" style="1" hidden="1" customWidth="1"/>
    <col min="6413" max="6413" width="32.140625" style="1" customWidth="1"/>
    <col min="6414" max="6414" width="40.7109375" style="1" customWidth="1"/>
    <col min="6415" max="6415" width="10.7109375" style="1" customWidth="1"/>
    <col min="6416" max="6656" width="9.140625" style="1"/>
    <col min="6657" max="6657" width="3.42578125" style="1" customWidth="1"/>
    <col min="6658" max="6658" width="4.5703125" style="1" customWidth="1"/>
    <col min="6659" max="6659" width="4.140625" style="1" customWidth="1"/>
    <col min="6660" max="6660" width="29.42578125" style="1" customWidth="1"/>
    <col min="6661" max="6668" width="0" style="1" hidden="1" customWidth="1"/>
    <col min="6669" max="6669" width="32.140625" style="1" customWidth="1"/>
    <col min="6670" max="6670" width="40.7109375" style="1" customWidth="1"/>
    <col min="6671" max="6671" width="10.7109375" style="1" customWidth="1"/>
    <col min="6672" max="6912" width="9.140625" style="1"/>
    <col min="6913" max="6913" width="3.42578125" style="1" customWidth="1"/>
    <col min="6914" max="6914" width="4.5703125" style="1" customWidth="1"/>
    <col min="6915" max="6915" width="4.140625" style="1" customWidth="1"/>
    <col min="6916" max="6916" width="29.42578125" style="1" customWidth="1"/>
    <col min="6917" max="6924" width="0" style="1" hidden="1" customWidth="1"/>
    <col min="6925" max="6925" width="32.140625" style="1" customWidth="1"/>
    <col min="6926" max="6926" width="40.7109375" style="1" customWidth="1"/>
    <col min="6927" max="6927" width="10.7109375" style="1" customWidth="1"/>
    <col min="6928" max="7168" width="9.140625" style="1"/>
    <col min="7169" max="7169" width="3.42578125" style="1" customWidth="1"/>
    <col min="7170" max="7170" width="4.5703125" style="1" customWidth="1"/>
    <col min="7171" max="7171" width="4.140625" style="1" customWidth="1"/>
    <col min="7172" max="7172" width="29.42578125" style="1" customWidth="1"/>
    <col min="7173" max="7180" width="0" style="1" hidden="1" customWidth="1"/>
    <col min="7181" max="7181" width="32.140625" style="1" customWidth="1"/>
    <col min="7182" max="7182" width="40.7109375" style="1" customWidth="1"/>
    <col min="7183" max="7183" width="10.7109375" style="1" customWidth="1"/>
    <col min="7184" max="7424" width="9.140625" style="1"/>
    <col min="7425" max="7425" width="3.42578125" style="1" customWidth="1"/>
    <col min="7426" max="7426" width="4.5703125" style="1" customWidth="1"/>
    <col min="7427" max="7427" width="4.140625" style="1" customWidth="1"/>
    <col min="7428" max="7428" width="29.42578125" style="1" customWidth="1"/>
    <col min="7429" max="7436" width="0" style="1" hidden="1" customWidth="1"/>
    <col min="7437" max="7437" width="32.140625" style="1" customWidth="1"/>
    <col min="7438" max="7438" width="40.7109375" style="1" customWidth="1"/>
    <col min="7439" max="7439" width="10.7109375" style="1" customWidth="1"/>
    <col min="7440" max="7680" width="9.140625" style="1"/>
    <col min="7681" max="7681" width="3.42578125" style="1" customWidth="1"/>
    <col min="7682" max="7682" width="4.5703125" style="1" customWidth="1"/>
    <col min="7683" max="7683" width="4.140625" style="1" customWidth="1"/>
    <col min="7684" max="7684" width="29.42578125" style="1" customWidth="1"/>
    <col min="7685" max="7692" width="0" style="1" hidden="1" customWidth="1"/>
    <col min="7693" max="7693" width="32.140625" style="1" customWidth="1"/>
    <col min="7694" max="7694" width="40.7109375" style="1" customWidth="1"/>
    <col min="7695" max="7695" width="10.7109375" style="1" customWidth="1"/>
    <col min="7696" max="7936" width="9.140625" style="1"/>
    <col min="7937" max="7937" width="3.42578125" style="1" customWidth="1"/>
    <col min="7938" max="7938" width="4.5703125" style="1" customWidth="1"/>
    <col min="7939" max="7939" width="4.140625" style="1" customWidth="1"/>
    <col min="7940" max="7940" width="29.42578125" style="1" customWidth="1"/>
    <col min="7941" max="7948" width="0" style="1" hidden="1" customWidth="1"/>
    <col min="7949" max="7949" width="32.140625" style="1" customWidth="1"/>
    <col min="7950" max="7950" width="40.7109375" style="1" customWidth="1"/>
    <col min="7951" max="7951" width="10.7109375" style="1" customWidth="1"/>
    <col min="7952" max="8192" width="9.140625" style="1"/>
    <col min="8193" max="8193" width="3.42578125" style="1" customWidth="1"/>
    <col min="8194" max="8194" width="4.5703125" style="1" customWidth="1"/>
    <col min="8195" max="8195" width="4.140625" style="1" customWidth="1"/>
    <col min="8196" max="8196" width="29.42578125" style="1" customWidth="1"/>
    <col min="8197" max="8204" width="0" style="1" hidden="1" customWidth="1"/>
    <col min="8205" max="8205" width="32.140625" style="1" customWidth="1"/>
    <col min="8206" max="8206" width="40.7109375" style="1" customWidth="1"/>
    <col min="8207" max="8207" width="10.7109375" style="1" customWidth="1"/>
    <col min="8208" max="8448" width="9.140625" style="1"/>
    <col min="8449" max="8449" width="3.42578125" style="1" customWidth="1"/>
    <col min="8450" max="8450" width="4.5703125" style="1" customWidth="1"/>
    <col min="8451" max="8451" width="4.140625" style="1" customWidth="1"/>
    <col min="8452" max="8452" width="29.42578125" style="1" customWidth="1"/>
    <col min="8453" max="8460" width="0" style="1" hidden="1" customWidth="1"/>
    <col min="8461" max="8461" width="32.140625" style="1" customWidth="1"/>
    <col min="8462" max="8462" width="40.7109375" style="1" customWidth="1"/>
    <col min="8463" max="8463" width="10.7109375" style="1" customWidth="1"/>
    <col min="8464" max="8704" width="9.140625" style="1"/>
    <col min="8705" max="8705" width="3.42578125" style="1" customWidth="1"/>
    <col min="8706" max="8706" width="4.5703125" style="1" customWidth="1"/>
    <col min="8707" max="8707" width="4.140625" style="1" customWidth="1"/>
    <col min="8708" max="8708" width="29.42578125" style="1" customWidth="1"/>
    <col min="8709" max="8716" width="0" style="1" hidden="1" customWidth="1"/>
    <col min="8717" max="8717" width="32.140625" style="1" customWidth="1"/>
    <col min="8718" max="8718" width="40.7109375" style="1" customWidth="1"/>
    <col min="8719" max="8719" width="10.7109375" style="1" customWidth="1"/>
    <col min="8720" max="8960" width="9.140625" style="1"/>
    <col min="8961" max="8961" width="3.42578125" style="1" customWidth="1"/>
    <col min="8962" max="8962" width="4.5703125" style="1" customWidth="1"/>
    <col min="8963" max="8963" width="4.140625" style="1" customWidth="1"/>
    <col min="8964" max="8964" width="29.42578125" style="1" customWidth="1"/>
    <col min="8965" max="8972" width="0" style="1" hidden="1" customWidth="1"/>
    <col min="8973" max="8973" width="32.140625" style="1" customWidth="1"/>
    <col min="8974" max="8974" width="40.7109375" style="1" customWidth="1"/>
    <col min="8975" max="8975" width="10.7109375" style="1" customWidth="1"/>
    <col min="8976" max="9216" width="9.140625" style="1"/>
    <col min="9217" max="9217" width="3.42578125" style="1" customWidth="1"/>
    <col min="9218" max="9218" width="4.5703125" style="1" customWidth="1"/>
    <col min="9219" max="9219" width="4.140625" style="1" customWidth="1"/>
    <col min="9220" max="9220" width="29.42578125" style="1" customWidth="1"/>
    <col min="9221" max="9228" width="0" style="1" hidden="1" customWidth="1"/>
    <col min="9229" max="9229" width="32.140625" style="1" customWidth="1"/>
    <col min="9230" max="9230" width="40.7109375" style="1" customWidth="1"/>
    <col min="9231" max="9231" width="10.7109375" style="1" customWidth="1"/>
    <col min="9232" max="9472" width="9.140625" style="1"/>
    <col min="9473" max="9473" width="3.42578125" style="1" customWidth="1"/>
    <col min="9474" max="9474" width="4.5703125" style="1" customWidth="1"/>
    <col min="9475" max="9475" width="4.140625" style="1" customWidth="1"/>
    <col min="9476" max="9476" width="29.42578125" style="1" customWidth="1"/>
    <col min="9477" max="9484" width="0" style="1" hidden="1" customWidth="1"/>
    <col min="9485" max="9485" width="32.140625" style="1" customWidth="1"/>
    <col min="9486" max="9486" width="40.7109375" style="1" customWidth="1"/>
    <col min="9487" max="9487" width="10.7109375" style="1" customWidth="1"/>
    <col min="9488" max="9728" width="9.140625" style="1"/>
    <col min="9729" max="9729" width="3.42578125" style="1" customWidth="1"/>
    <col min="9730" max="9730" width="4.5703125" style="1" customWidth="1"/>
    <col min="9731" max="9731" width="4.140625" style="1" customWidth="1"/>
    <col min="9732" max="9732" width="29.42578125" style="1" customWidth="1"/>
    <col min="9733" max="9740" width="0" style="1" hidden="1" customWidth="1"/>
    <col min="9741" max="9741" width="32.140625" style="1" customWidth="1"/>
    <col min="9742" max="9742" width="40.7109375" style="1" customWidth="1"/>
    <col min="9743" max="9743" width="10.7109375" style="1" customWidth="1"/>
    <col min="9744" max="9984" width="9.140625" style="1"/>
    <col min="9985" max="9985" width="3.42578125" style="1" customWidth="1"/>
    <col min="9986" max="9986" width="4.5703125" style="1" customWidth="1"/>
    <col min="9987" max="9987" width="4.140625" style="1" customWidth="1"/>
    <col min="9988" max="9988" width="29.42578125" style="1" customWidth="1"/>
    <col min="9989" max="9996" width="0" style="1" hidden="1" customWidth="1"/>
    <col min="9997" max="9997" width="32.140625" style="1" customWidth="1"/>
    <col min="9998" max="9998" width="40.7109375" style="1" customWidth="1"/>
    <col min="9999" max="9999" width="10.7109375" style="1" customWidth="1"/>
    <col min="10000" max="10240" width="9.140625" style="1"/>
    <col min="10241" max="10241" width="3.42578125" style="1" customWidth="1"/>
    <col min="10242" max="10242" width="4.5703125" style="1" customWidth="1"/>
    <col min="10243" max="10243" width="4.140625" style="1" customWidth="1"/>
    <col min="10244" max="10244" width="29.42578125" style="1" customWidth="1"/>
    <col min="10245" max="10252" width="0" style="1" hidden="1" customWidth="1"/>
    <col min="10253" max="10253" width="32.140625" style="1" customWidth="1"/>
    <col min="10254" max="10254" width="40.7109375" style="1" customWidth="1"/>
    <col min="10255" max="10255" width="10.7109375" style="1" customWidth="1"/>
    <col min="10256" max="10496" width="9.140625" style="1"/>
    <col min="10497" max="10497" width="3.42578125" style="1" customWidth="1"/>
    <col min="10498" max="10498" width="4.5703125" style="1" customWidth="1"/>
    <col min="10499" max="10499" width="4.140625" style="1" customWidth="1"/>
    <col min="10500" max="10500" width="29.42578125" style="1" customWidth="1"/>
    <col min="10501" max="10508" width="0" style="1" hidden="1" customWidth="1"/>
    <col min="10509" max="10509" width="32.140625" style="1" customWidth="1"/>
    <col min="10510" max="10510" width="40.7109375" style="1" customWidth="1"/>
    <col min="10511" max="10511" width="10.7109375" style="1" customWidth="1"/>
    <col min="10512" max="10752" width="9.140625" style="1"/>
    <col min="10753" max="10753" width="3.42578125" style="1" customWidth="1"/>
    <col min="10754" max="10754" width="4.5703125" style="1" customWidth="1"/>
    <col min="10755" max="10755" width="4.140625" style="1" customWidth="1"/>
    <col min="10756" max="10756" width="29.42578125" style="1" customWidth="1"/>
    <col min="10757" max="10764" width="0" style="1" hidden="1" customWidth="1"/>
    <col min="10765" max="10765" width="32.140625" style="1" customWidth="1"/>
    <col min="10766" max="10766" width="40.7109375" style="1" customWidth="1"/>
    <col min="10767" max="10767" width="10.7109375" style="1" customWidth="1"/>
    <col min="10768" max="11008" width="9.140625" style="1"/>
    <col min="11009" max="11009" width="3.42578125" style="1" customWidth="1"/>
    <col min="11010" max="11010" width="4.5703125" style="1" customWidth="1"/>
    <col min="11011" max="11011" width="4.140625" style="1" customWidth="1"/>
    <col min="11012" max="11012" width="29.42578125" style="1" customWidth="1"/>
    <col min="11013" max="11020" width="0" style="1" hidden="1" customWidth="1"/>
    <col min="11021" max="11021" width="32.140625" style="1" customWidth="1"/>
    <col min="11022" max="11022" width="40.7109375" style="1" customWidth="1"/>
    <col min="11023" max="11023" width="10.7109375" style="1" customWidth="1"/>
    <col min="11024" max="11264" width="9.140625" style="1"/>
    <col min="11265" max="11265" width="3.42578125" style="1" customWidth="1"/>
    <col min="11266" max="11266" width="4.5703125" style="1" customWidth="1"/>
    <col min="11267" max="11267" width="4.140625" style="1" customWidth="1"/>
    <col min="11268" max="11268" width="29.42578125" style="1" customWidth="1"/>
    <col min="11269" max="11276" width="0" style="1" hidden="1" customWidth="1"/>
    <col min="11277" max="11277" width="32.140625" style="1" customWidth="1"/>
    <col min="11278" max="11278" width="40.7109375" style="1" customWidth="1"/>
    <col min="11279" max="11279" width="10.7109375" style="1" customWidth="1"/>
    <col min="11280" max="11520" width="9.140625" style="1"/>
    <col min="11521" max="11521" width="3.42578125" style="1" customWidth="1"/>
    <col min="11522" max="11522" width="4.5703125" style="1" customWidth="1"/>
    <col min="11523" max="11523" width="4.140625" style="1" customWidth="1"/>
    <col min="11524" max="11524" width="29.42578125" style="1" customWidth="1"/>
    <col min="11525" max="11532" width="0" style="1" hidden="1" customWidth="1"/>
    <col min="11533" max="11533" width="32.140625" style="1" customWidth="1"/>
    <col min="11534" max="11534" width="40.7109375" style="1" customWidth="1"/>
    <col min="11535" max="11535" width="10.7109375" style="1" customWidth="1"/>
    <col min="11536" max="11776" width="9.140625" style="1"/>
    <col min="11777" max="11777" width="3.42578125" style="1" customWidth="1"/>
    <col min="11778" max="11778" width="4.5703125" style="1" customWidth="1"/>
    <col min="11779" max="11779" width="4.140625" style="1" customWidth="1"/>
    <col min="11780" max="11780" width="29.42578125" style="1" customWidth="1"/>
    <col min="11781" max="11788" width="0" style="1" hidden="1" customWidth="1"/>
    <col min="11789" max="11789" width="32.140625" style="1" customWidth="1"/>
    <col min="11790" max="11790" width="40.7109375" style="1" customWidth="1"/>
    <col min="11791" max="11791" width="10.7109375" style="1" customWidth="1"/>
    <col min="11792" max="12032" width="9.140625" style="1"/>
    <col min="12033" max="12033" width="3.42578125" style="1" customWidth="1"/>
    <col min="12034" max="12034" width="4.5703125" style="1" customWidth="1"/>
    <col min="12035" max="12035" width="4.140625" style="1" customWidth="1"/>
    <col min="12036" max="12036" width="29.42578125" style="1" customWidth="1"/>
    <col min="12037" max="12044" width="0" style="1" hidden="1" customWidth="1"/>
    <col min="12045" max="12045" width="32.140625" style="1" customWidth="1"/>
    <col min="12046" max="12046" width="40.7109375" style="1" customWidth="1"/>
    <col min="12047" max="12047" width="10.7109375" style="1" customWidth="1"/>
    <col min="12048" max="12288" width="9.140625" style="1"/>
    <col min="12289" max="12289" width="3.42578125" style="1" customWidth="1"/>
    <col min="12290" max="12290" width="4.5703125" style="1" customWidth="1"/>
    <col min="12291" max="12291" width="4.140625" style="1" customWidth="1"/>
    <col min="12292" max="12292" width="29.42578125" style="1" customWidth="1"/>
    <col min="12293" max="12300" width="0" style="1" hidden="1" customWidth="1"/>
    <col min="12301" max="12301" width="32.140625" style="1" customWidth="1"/>
    <col min="12302" max="12302" width="40.7109375" style="1" customWidth="1"/>
    <col min="12303" max="12303" width="10.7109375" style="1" customWidth="1"/>
    <col min="12304" max="12544" width="9.140625" style="1"/>
    <col min="12545" max="12545" width="3.42578125" style="1" customWidth="1"/>
    <col min="12546" max="12546" width="4.5703125" style="1" customWidth="1"/>
    <col min="12547" max="12547" width="4.140625" style="1" customWidth="1"/>
    <col min="12548" max="12548" width="29.42578125" style="1" customWidth="1"/>
    <col min="12549" max="12556" width="0" style="1" hidden="1" customWidth="1"/>
    <col min="12557" max="12557" width="32.140625" style="1" customWidth="1"/>
    <col min="12558" max="12558" width="40.7109375" style="1" customWidth="1"/>
    <col min="12559" max="12559" width="10.7109375" style="1" customWidth="1"/>
    <col min="12560" max="12800" width="9.140625" style="1"/>
    <col min="12801" max="12801" width="3.42578125" style="1" customWidth="1"/>
    <col min="12802" max="12802" width="4.5703125" style="1" customWidth="1"/>
    <col min="12803" max="12803" width="4.140625" style="1" customWidth="1"/>
    <col min="12804" max="12804" width="29.42578125" style="1" customWidth="1"/>
    <col min="12805" max="12812" width="0" style="1" hidden="1" customWidth="1"/>
    <col min="12813" max="12813" width="32.140625" style="1" customWidth="1"/>
    <col min="12814" max="12814" width="40.7109375" style="1" customWidth="1"/>
    <col min="12815" max="12815" width="10.7109375" style="1" customWidth="1"/>
    <col min="12816" max="13056" width="9.140625" style="1"/>
    <col min="13057" max="13057" width="3.42578125" style="1" customWidth="1"/>
    <col min="13058" max="13058" width="4.5703125" style="1" customWidth="1"/>
    <col min="13059" max="13059" width="4.140625" style="1" customWidth="1"/>
    <col min="13060" max="13060" width="29.42578125" style="1" customWidth="1"/>
    <col min="13061" max="13068" width="0" style="1" hidden="1" customWidth="1"/>
    <col min="13069" max="13069" width="32.140625" style="1" customWidth="1"/>
    <col min="13070" max="13070" width="40.7109375" style="1" customWidth="1"/>
    <col min="13071" max="13071" width="10.7109375" style="1" customWidth="1"/>
    <col min="13072" max="13312" width="9.140625" style="1"/>
    <col min="13313" max="13313" width="3.42578125" style="1" customWidth="1"/>
    <col min="13314" max="13314" width="4.5703125" style="1" customWidth="1"/>
    <col min="13315" max="13315" width="4.140625" style="1" customWidth="1"/>
    <col min="13316" max="13316" width="29.42578125" style="1" customWidth="1"/>
    <col min="13317" max="13324" width="0" style="1" hidden="1" customWidth="1"/>
    <col min="13325" max="13325" width="32.140625" style="1" customWidth="1"/>
    <col min="13326" max="13326" width="40.7109375" style="1" customWidth="1"/>
    <col min="13327" max="13327" width="10.7109375" style="1" customWidth="1"/>
    <col min="13328" max="13568" width="9.140625" style="1"/>
    <col min="13569" max="13569" width="3.42578125" style="1" customWidth="1"/>
    <col min="13570" max="13570" width="4.5703125" style="1" customWidth="1"/>
    <col min="13571" max="13571" width="4.140625" style="1" customWidth="1"/>
    <col min="13572" max="13572" width="29.42578125" style="1" customWidth="1"/>
    <col min="13573" max="13580" width="0" style="1" hidden="1" customWidth="1"/>
    <col min="13581" max="13581" width="32.140625" style="1" customWidth="1"/>
    <col min="13582" max="13582" width="40.7109375" style="1" customWidth="1"/>
    <col min="13583" max="13583" width="10.7109375" style="1" customWidth="1"/>
    <col min="13584" max="13824" width="9.140625" style="1"/>
    <col min="13825" max="13825" width="3.42578125" style="1" customWidth="1"/>
    <col min="13826" max="13826" width="4.5703125" style="1" customWidth="1"/>
    <col min="13827" max="13827" width="4.140625" style="1" customWidth="1"/>
    <col min="13828" max="13828" width="29.42578125" style="1" customWidth="1"/>
    <col min="13829" max="13836" width="0" style="1" hidden="1" customWidth="1"/>
    <col min="13837" max="13837" width="32.140625" style="1" customWidth="1"/>
    <col min="13838" max="13838" width="40.7109375" style="1" customWidth="1"/>
    <col min="13839" max="13839" width="10.7109375" style="1" customWidth="1"/>
    <col min="13840" max="14080" width="9.140625" style="1"/>
    <col min="14081" max="14081" width="3.42578125" style="1" customWidth="1"/>
    <col min="14082" max="14082" width="4.5703125" style="1" customWidth="1"/>
    <col min="14083" max="14083" width="4.140625" style="1" customWidth="1"/>
    <col min="14084" max="14084" width="29.42578125" style="1" customWidth="1"/>
    <col min="14085" max="14092" width="0" style="1" hidden="1" customWidth="1"/>
    <col min="14093" max="14093" width="32.140625" style="1" customWidth="1"/>
    <col min="14094" max="14094" width="40.7109375" style="1" customWidth="1"/>
    <col min="14095" max="14095" width="10.7109375" style="1" customWidth="1"/>
    <col min="14096" max="14336" width="9.140625" style="1"/>
    <col min="14337" max="14337" width="3.42578125" style="1" customWidth="1"/>
    <col min="14338" max="14338" width="4.5703125" style="1" customWidth="1"/>
    <col min="14339" max="14339" width="4.140625" style="1" customWidth="1"/>
    <col min="14340" max="14340" width="29.42578125" style="1" customWidth="1"/>
    <col min="14341" max="14348" width="0" style="1" hidden="1" customWidth="1"/>
    <col min="14349" max="14349" width="32.140625" style="1" customWidth="1"/>
    <col min="14350" max="14350" width="40.7109375" style="1" customWidth="1"/>
    <col min="14351" max="14351" width="10.7109375" style="1" customWidth="1"/>
    <col min="14352" max="14592" width="9.140625" style="1"/>
    <col min="14593" max="14593" width="3.42578125" style="1" customWidth="1"/>
    <col min="14594" max="14594" width="4.5703125" style="1" customWidth="1"/>
    <col min="14595" max="14595" width="4.140625" style="1" customWidth="1"/>
    <col min="14596" max="14596" width="29.42578125" style="1" customWidth="1"/>
    <col min="14597" max="14604" width="0" style="1" hidden="1" customWidth="1"/>
    <col min="14605" max="14605" width="32.140625" style="1" customWidth="1"/>
    <col min="14606" max="14606" width="40.7109375" style="1" customWidth="1"/>
    <col min="14607" max="14607" width="10.7109375" style="1" customWidth="1"/>
    <col min="14608" max="14848" width="9.140625" style="1"/>
    <col min="14849" max="14849" width="3.42578125" style="1" customWidth="1"/>
    <col min="14850" max="14850" width="4.5703125" style="1" customWidth="1"/>
    <col min="14851" max="14851" width="4.140625" style="1" customWidth="1"/>
    <col min="14852" max="14852" width="29.42578125" style="1" customWidth="1"/>
    <col min="14853" max="14860" width="0" style="1" hidden="1" customWidth="1"/>
    <col min="14861" max="14861" width="32.140625" style="1" customWidth="1"/>
    <col min="14862" max="14862" width="40.7109375" style="1" customWidth="1"/>
    <col min="14863" max="14863" width="10.7109375" style="1" customWidth="1"/>
    <col min="14864" max="15104" width="9.140625" style="1"/>
    <col min="15105" max="15105" width="3.42578125" style="1" customWidth="1"/>
    <col min="15106" max="15106" width="4.5703125" style="1" customWidth="1"/>
    <col min="15107" max="15107" width="4.140625" style="1" customWidth="1"/>
    <col min="15108" max="15108" width="29.42578125" style="1" customWidth="1"/>
    <col min="15109" max="15116" width="0" style="1" hidden="1" customWidth="1"/>
    <col min="15117" max="15117" width="32.140625" style="1" customWidth="1"/>
    <col min="15118" max="15118" width="40.7109375" style="1" customWidth="1"/>
    <col min="15119" max="15119" width="10.7109375" style="1" customWidth="1"/>
    <col min="15120" max="15360" width="9.140625" style="1"/>
    <col min="15361" max="15361" width="3.42578125" style="1" customWidth="1"/>
    <col min="15362" max="15362" width="4.5703125" style="1" customWidth="1"/>
    <col min="15363" max="15363" width="4.140625" style="1" customWidth="1"/>
    <col min="15364" max="15364" width="29.42578125" style="1" customWidth="1"/>
    <col min="15365" max="15372" width="0" style="1" hidden="1" customWidth="1"/>
    <col min="15373" max="15373" width="32.140625" style="1" customWidth="1"/>
    <col min="15374" max="15374" width="40.7109375" style="1" customWidth="1"/>
    <col min="15375" max="15375" width="10.7109375" style="1" customWidth="1"/>
    <col min="15376" max="15616" width="9.140625" style="1"/>
    <col min="15617" max="15617" width="3.42578125" style="1" customWidth="1"/>
    <col min="15618" max="15618" width="4.5703125" style="1" customWidth="1"/>
    <col min="15619" max="15619" width="4.140625" style="1" customWidth="1"/>
    <col min="15620" max="15620" width="29.42578125" style="1" customWidth="1"/>
    <col min="15621" max="15628" width="0" style="1" hidden="1" customWidth="1"/>
    <col min="15629" max="15629" width="32.140625" style="1" customWidth="1"/>
    <col min="15630" max="15630" width="40.7109375" style="1" customWidth="1"/>
    <col min="15631" max="15631" width="10.7109375" style="1" customWidth="1"/>
    <col min="15632" max="15872" width="9.140625" style="1"/>
    <col min="15873" max="15873" width="3.42578125" style="1" customWidth="1"/>
    <col min="15874" max="15874" width="4.5703125" style="1" customWidth="1"/>
    <col min="15875" max="15875" width="4.140625" style="1" customWidth="1"/>
    <col min="15876" max="15876" width="29.42578125" style="1" customWidth="1"/>
    <col min="15877" max="15884" width="0" style="1" hidden="1" customWidth="1"/>
    <col min="15885" max="15885" width="32.140625" style="1" customWidth="1"/>
    <col min="15886" max="15886" width="40.7109375" style="1" customWidth="1"/>
    <col min="15887" max="15887" width="10.7109375" style="1" customWidth="1"/>
    <col min="15888" max="16128" width="9.140625" style="1"/>
    <col min="16129" max="16129" width="3.42578125" style="1" customWidth="1"/>
    <col min="16130" max="16130" width="4.5703125" style="1" customWidth="1"/>
    <col min="16131" max="16131" width="4.140625" style="1" customWidth="1"/>
    <col min="16132" max="16132" width="29.42578125" style="1" customWidth="1"/>
    <col min="16133" max="16140" width="0" style="1" hidden="1" customWidth="1"/>
    <col min="16141" max="16141" width="32.140625" style="1" customWidth="1"/>
    <col min="16142" max="16142" width="40.7109375" style="1" customWidth="1"/>
    <col min="16143" max="16143" width="10.7109375" style="1" customWidth="1"/>
    <col min="16144" max="16384" width="9.140625" style="1"/>
  </cols>
  <sheetData>
    <row r="1" spans="1:14" x14ac:dyDescent="0.2">
      <c r="A1" s="108" t="s">
        <v>30</v>
      </c>
      <c r="N1" s="116" t="s">
        <v>146</v>
      </c>
    </row>
    <row r="2" spans="1:14" x14ac:dyDescent="0.2">
      <c r="A2" s="108" t="s">
        <v>31</v>
      </c>
    </row>
    <row r="3" spans="1:14" ht="14.25" x14ac:dyDescent="0.2">
      <c r="A3" s="218" t="s">
        <v>32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4" spans="1:14" ht="15.75" customHeight="1" x14ac:dyDescent="0.2">
      <c r="A4" s="218" t="s">
        <v>33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</row>
    <row r="5" spans="1:14" x14ac:dyDescent="0.2">
      <c r="A5" s="109" t="s">
        <v>27</v>
      </c>
      <c r="B5" s="109"/>
      <c r="C5" s="110" t="s">
        <v>83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4" x14ac:dyDescent="0.2">
      <c r="A6" s="109" t="s">
        <v>28</v>
      </c>
      <c r="B6" s="109"/>
      <c r="C6" s="110" t="s">
        <v>84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</row>
    <row r="7" spans="1:14" x14ac:dyDescent="0.2">
      <c r="A7" s="111" t="s">
        <v>29</v>
      </c>
      <c r="B7" s="503" t="s">
        <v>85</v>
      </c>
      <c r="C7" s="111"/>
      <c r="D7" s="111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ht="13.5" thickBot="1" x14ac:dyDescent="0.25">
      <c r="A8" s="113" t="s">
        <v>151</v>
      </c>
      <c r="C8" s="114"/>
      <c r="M8" s="115"/>
      <c r="N8" s="116" t="s">
        <v>34</v>
      </c>
    </row>
    <row r="9" spans="1:14" ht="26.25" customHeight="1" thickBot="1" x14ac:dyDescent="0.25">
      <c r="A9" s="2" t="s">
        <v>4</v>
      </c>
      <c r="B9" s="219" t="s">
        <v>7</v>
      </c>
      <c r="C9" s="220"/>
      <c r="D9" s="221"/>
      <c r="E9" s="99" t="s">
        <v>35</v>
      </c>
      <c r="F9" s="219" t="s">
        <v>36</v>
      </c>
      <c r="G9" s="220"/>
      <c r="H9" s="220"/>
      <c r="I9" s="220"/>
      <c r="J9" s="220"/>
      <c r="K9" s="220"/>
      <c r="L9" s="220"/>
      <c r="M9" s="3" t="s">
        <v>37</v>
      </c>
      <c r="N9" s="4" t="s">
        <v>1</v>
      </c>
    </row>
    <row r="10" spans="1:14" ht="13.5" thickBot="1" x14ac:dyDescent="0.25">
      <c r="A10" s="117">
        <v>1</v>
      </c>
      <c r="B10" s="222">
        <v>2</v>
      </c>
      <c r="C10" s="223"/>
      <c r="D10" s="224"/>
      <c r="E10" s="118">
        <v>3</v>
      </c>
      <c r="F10" s="225">
        <v>4</v>
      </c>
      <c r="G10" s="226"/>
      <c r="H10" s="226"/>
      <c r="I10" s="226"/>
      <c r="J10" s="226"/>
      <c r="K10" s="226"/>
      <c r="L10" s="226"/>
      <c r="M10" s="119">
        <v>3</v>
      </c>
      <c r="N10" s="120">
        <v>4</v>
      </c>
    </row>
    <row r="11" spans="1:14" ht="4.5" customHeight="1" thickBot="1" x14ac:dyDescent="0.25">
      <c r="A11" s="121"/>
      <c r="B11" s="213"/>
      <c r="C11" s="214"/>
      <c r="D11" s="215"/>
      <c r="E11" s="25"/>
      <c r="F11" s="216"/>
      <c r="G11" s="217"/>
      <c r="H11" s="217"/>
      <c r="I11" s="217"/>
      <c r="J11" s="217"/>
      <c r="K11" s="217"/>
      <c r="L11" s="217"/>
      <c r="M11" s="122"/>
      <c r="N11" s="121"/>
    </row>
    <row r="12" spans="1:14" ht="21" customHeight="1" x14ac:dyDescent="0.2">
      <c r="A12" s="123">
        <v>1</v>
      </c>
      <c r="B12" s="199" t="s">
        <v>3</v>
      </c>
      <c r="C12" s="227"/>
      <c r="D12" s="228"/>
      <c r="E12" s="124"/>
      <c r="F12" s="229"/>
      <c r="G12" s="229"/>
      <c r="H12" s="229"/>
      <c r="I12" s="229"/>
      <c r="J12" s="229"/>
      <c r="K12" s="229"/>
      <c r="L12" s="230"/>
      <c r="M12" s="125" t="s">
        <v>38</v>
      </c>
      <c r="N12" s="126"/>
    </row>
    <row r="13" spans="1:14" s="91" customFormat="1" ht="12" customHeight="1" x14ac:dyDescent="0.2">
      <c r="A13" s="127"/>
      <c r="B13" s="231" t="s">
        <v>79</v>
      </c>
      <c r="C13" s="232"/>
      <c r="D13" s="233"/>
      <c r="E13" s="35"/>
      <c r="F13" s="234"/>
      <c r="G13" s="234"/>
      <c r="H13" s="234"/>
      <c r="I13" s="234"/>
      <c r="J13" s="234"/>
      <c r="K13" s="234"/>
      <c r="L13" s="235"/>
      <c r="M13" s="128"/>
      <c r="N13" s="46"/>
    </row>
    <row r="14" spans="1:14" ht="12" customHeight="1" x14ac:dyDescent="0.2">
      <c r="A14" s="44"/>
      <c r="B14" s="93"/>
      <c r="C14" s="94"/>
      <c r="D14" s="95"/>
      <c r="E14" s="34"/>
      <c r="F14" s="129"/>
      <c r="G14" s="129"/>
      <c r="H14" s="129"/>
      <c r="I14" s="129"/>
      <c r="J14" s="129"/>
      <c r="K14" s="129"/>
      <c r="L14" s="130"/>
      <c r="M14" s="131"/>
      <c r="N14" s="76"/>
    </row>
    <row r="15" spans="1:14" ht="24" customHeight="1" x14ac:dyDescent="0.2">
      <c r="A15" s="44">
        <v>2</v>
      </c>
      <c r="B15" s="265" t="s">
        <v>39</v>
      </c>
      <c r="C15" s="242"/>
      <c r="D15" s="243"/>
      <c r="E15" s="34"/>
      <c r="F15" s="266">
        <v>20480</v>
      </c>
      <c r="G15" s="266"/>
      <c r="H15" s="92" t="s">
        <v>40</v>
      </c>
      <c r="I15" s="132">
        <v>164.2</v>
      </c>
      <c r="J15" s="133" t="s">
        <v>8</v>
      </c>
      <c r="K15" s="267"/>
      <c r="L15" s="268"/>
      <c r="M15" s="23" t="s">
        <v>41</v>
      </c>
      <c r="N15" s="22"/>
    </row>
    <row r="16" spans="1:14" x14ac:dyDescent="0.2">
      <c r="A16" s="44"/>
      <c r="B16" s="182" t="s">
        <v>42</v>
      </c>
      <c r="C16" s="183"/>
      <c r="D16" s="184"/>
      <c r="E16" s="34"/>
      <c r="F16" s="193"/>
      <c r="G16" s="193"/>
      <c r="H16" s="193"/>
      <c r="I16" s="193"/>
      <c r="J16" s="193"/>
      <c r="K16" s="193"/>
      <c r="L16" s="254"/>
      <c r="M16" s="134">
        <v>164.25</v>
      </c>
      <c r="N16" s="22"/>
    </row>
    <row r="17" spans="1:16" x14ac:dyDescent="0.2">
      <c r="A17" s="44"/>
      <c r="B17" s="281"/>
      <c r="C17" s="186"/>
      <c r="D17" s="282"/>
      <c r="E17" s="34"/>
      <c r="F17" s="92"/>
      <c r="G17" s="92"/>
      <c r="H17" s="92"/>
      <c r="I17" s="92"/>
      <c r="J17" s="92"/>
      <c r="K17" s="92"/>
      <c r="L17" s="105"/>
      <c r="M17" s="135"/>
      <c r="N17" s="22"/>
    </row>
    <row r="18" spans="1:16" s="7" customFormat="1" ht="33" customHeight="1" x14ac:dyDescent="0.2">
      <c r="A18" s="44">
        <v>3</v>
      </c>
      <c r="B18" s="176" t="s">
        <v>60</v>
      </c>
      <c r="C18" s="261"/>
      <c r="D18" s="262"/>
      <c r="E18" s="34"/>
      <c r="F18" s="193"/>
      <c r="G18" s="193"/>
      <c r="H18" s="193"/>
      <c r="I18" s="193"/>
      <c r="J18" s="193"/>
      <c r="K18" s="193"/>
      <c r="L18" s="254"/>
      <c r="M18" s="37" t="s">
        <v>61</v>
      </c>
      <c r="N18" s="22"/>
    </row>
    <row r="19" spans="1:16" s="7" customFormat="1" ht="15.75" customHeight="1" x14ac:dyDescent="0.2">
      <c r="A19" s="45"/>
      <c r="B19" s="255" t="s">
        <v>65</v>
      </c>
      <c r="C19" s="256"/>
      <c r="D19" s="257"/>
      <c r="E19" s="35"/>
      <c r="F19" s="19"/>
      <c r="G19" s="19"/>
      <c r="H19" s="19"/>
      <c r="I19" s="19"/>
      <c r="J19" s="19"/>
      <c r="K19" s="19"/>
      <c r="L19" s="32"/>
      <c r="M19" s="30"/>
      <c r="N19" s="46"/>
    </row>
    <row r="20" spans="1:16" s="7" customFormat="1" ht="15.75" customHeight="1" x14ac:dyDescent="0.2">
      <c r="A20" s="45"/>
      <c r="B20" s="255" t="s">
        <v>66</v>
      </c>
      <c r="C20" s="256"/>
      <c r="D20" s="257"/>
      <c r="E20" s="35"/>
      <c r="F20" s="19"/>
      <c r="G20" s="19"/>
      <c r="H20" s="19"/>
      <c r="I20" s="19"/>
      <c r="J20" s="19"/>
      <c r="K20" s="19"/>
      <c r="L20" s="32"/>
      <c r="M20" s="30"/>
      <c r="N20" s="46"/>
    </row>
    <row r="21" spans="1:16" s="7" customFormat="1" ht="9" customHeight="1" thickBot="1" x14ac:dyDescent="0.25">
      <c r="A21" s="47"/>
      <c r="B21" s="258"/>
      <c r="C21" s="259"/>
      <c r="D21" s="260"/>
      <c r="E21" s="36"/>
      <c r="F21" s="31"/>
      <c r="G21" s="31"/>
      <c r="H21" s="31"/>
      <c r="I21" s="31"/>
      <c r="J21" s="31"/>
      <c r="K21" s="31"/>
      <c r="L21" s="33"/>
      <c r="M21" s="38"/>
      <c r="N21" s="48"/>
    </row>
    <row r="22" spans="1:16" ht="18.75" customHeight="1" thickBot="1" x14ac:dyDescent="0.25">
      <c r="A22" s="136"/>
      <c r="B22" s="276" t="s">
        <v>43</v>
      </c>
      <c r="C22" s="277"/>
      <c r="D22" s="278"/>
      <c r="E22" s="137"/>
      <c r="F22" s="279"/>
      <c r="G22" s="280"/>
      <c r="H22" s="280"/>
      <c r="I22" s="280"/>
      <c r="J22" s="280"/>
      <c r="K22" s="280"/>
      <c r="L22" s="280"/>
      <c r="M22" s="138"/>
      <c r="N22" s="139"/>
    </row>
    <row r="23" spans="1:16" ht="8.25" customHeight="1" x14ac:dyDescent="0.2">
      <c r="A23" s="28"/>
      <c r="B23" s="182"/>
      <c r="C23" s="183"/>
      <c r="D23" s="184"/>
      <c r="E23" s="25"/>
      <c r="F23" s="216"/>
      <c r="G23" s="217"/>
      <c r="H23" s="217"/>
      <c r="I23" s="217"/>
      <c r="J23" s="217"/>
      <c r="K23" s="217"/>
      <c r="L23" s="217"/>
      <c r="M23" s="23"/>
      <c r="N23" s="29"/>
    </row>
    <row r="24" spans="1:16" x14ac:dyDescent="0.2">
      <c r="A24" s="28">
        <v>4</v>
      </c>
      <c r="B24" s="182" t="s">
        <v>44</v>
      </c>
      <c r="C24" s="183"/>
      <c r="D24" s="184"/>
      <c r="E24" s="25"/>
      <c r="F24" s="250" t="s">
        <v>41</v>
      </c>
      <c r="G24" s="251"/>
      <c r="H24" s="140" t="s">
        <v>8</v>
      </c>
      <c r="I24" s="141"/>
      <c r="J24" s="140" t="s">
        <v>8</v>
      </c>
      <c r="K24" s="252">
        <v>0.85</v>
      </c>
      <c r="L24" s="253"/>
      <c r="M24" s="142" t="s">
        <v>45</v>
      </c>
      <c r="N24" s="29"/>
    </row>
    <row r="25" spans="1:16" x14ac:dyDescent="0.2">
      <c r="A25" s="28"/>
      <c r="B25" s="182" t="s">
        <v>69</v>
      </c>
      <c r="C25" s="183"/>
      <c r="D25" s="184"/>
      <c r="E25" s="25"/>
      <c r="F25" s="248"/>
      <c r="G25" s="249"/>
      <c r="H25" s="249"/>
      <c r="I25" s="249"/>
      <c r="J25" s="249"/>
      <c r="K25" s="249"/>
      <c r="L25" s="249"/>
      <c r="M25" s="23" t="s">
        <v>46</v>
      </c>
      <c r="N25" s="29"/>
    </row>
    <row r="26" spans="1:16" x14ac:dyDescent="0.2">
      <c r="A26" s="143"/>
      <c r="B26" s="245" t="s">
        <v>47</v>
      </c>
      <c r="C26" s="246"/>
      <c r="D26" s="247"/>
      <c r="E26" s="144"/>
      <c r="F26" s="273"/>
      <c r="G26" s="274"/>
      <c r="H26" s="274"/>
      <c r="I26" s="274"/>
      <c r="J26" s="274"/>
      <c r="K26" s="274"/>
      <c r="L26" s="274"/>
      <c r="M26" s="145"/>
      <c r="N26" s="146"/>
    </row>
    <row r="27" spans="1:16" ht="9" customHeight="1" x14ac:dyDescent="0.2">
      <c r="A27" s="143"/>
      <c r="B27" s="275"/>
      <c r="C27" s="275"/>
      <c r="D27" s="275"/>
      <c r="E27" s="147"/>
      <c r="F27" s="269"/>
      <c r="G27" s="270"/>
      <c r="H27" s="270"/>
      <c r="I27" s="270"/>
      <c r="J27" s="270"/>
      <c r="K27" s="270"/>
      <c r="L27" s="271"/>
      <c r="M27" s="145"/>
      <c r="N27" s="148"/>
    </row>
    <row r="28" spans="1:16" x14ac:dyDescent="0.2">
      <c r="A28" s="28">
        <v>5</v>
      </c>
      <c r="B28" s="272" t="s">
        <v>48</v>
      </c>
      <c r="C28" s="272"/>
      <c r="D28" s="272"/>
      <c r="E28" s="24"/>
      <c r="F28" s="250" t="s">
        <v>41</v>
      </c>
      <c r="G28" s="251"/>
      <c r="H28" s="251"/>
      <c r="I28" s="251"/>
      <c r="J28" s="149" t="s">
        <v>8</v>
      </c>
      <c r="K28" s="252">
        <v>0.5</v>
      </c>
      <c r="L28" s="253"/>
      <c r="M28" s="142" t="s">
        <v>49</v>
      </c>
      <c r="N28" s="22"/>
      <c r="P28" s="43"/>
    </row>
    <row r="29" spans="1:16" x14ac:dyDescent="0.2">
      <c r="A29" s="28"/>
      <c r="B29" s="182" t="s">
        <v>69</v>
      </c>
      <c r="C29" s="183"/>
      <c r="D29" s="184"/>
      <c r="E29" s="24"/>
      <c r="F29" s="238"/>
      <c r="G29" s="239"/>
      <c r="H29" s="239"/>
      <c r="I29" s="239"/>
      <c r="J29" s="239"/>
      <c r="K29" s="239"/>
      <c r="L29" s="240"/>
      <c r="M29" s="23" t="s">
        <v>46</v>
      </c>
      <c r="N29" s="22"/>
    </row>
    <row r="30" spans="1:16" ht="14.25" customHeight="1" x14ac:dyDescent="0.2">
      <c r="A30" s="150"/>
      <c r="B30" s="241" t="s">
        <v>50</v>
      </c>
      <c r="C30" s="241"/>
      <c r="D30" s="241"/>
      <c r="E30" s="151"/>
      <c r="F30" s="194"/>
      <c r="G30" s="194"/>
      <c r="H30" s="194"/>
      <c r="I30" s="194"/>
      <c r="J30" s="194"/>
      <c r="K30" s="194"/>
      <c r="L30" s="194"/>
      <c r="M30" s="5"/>
      <c r="N30" s="14"/>
    </row>
    <row r="31" spans="1:16" ht="14.25" customHeight="1" thickBot="1" x14ac:dyDescent="0.25">
      <c r="A31" s="152"/>
      <c r="B31" s="153"/>
      <c r="C31" s="154"/>
      <c r="D31" s="155"/>
      <c r="E31" s="156"/>
      <c r="F31" s="157"/>
      <c r="G31" s="158"/>
      <c r="H31" s="158"/>
      <c r="I31" s="158"/>
      <c r="J31" s="158"/>
      <c r="K31" s="158"/>
      <c r="L31" s="159"/>
      <c r="M31" s="23"/>
      <c r="N31" s="160"/>
    </row>
    <row r="32" spans="1:16" ht="16.5" customHeight="1" thickBot="1" x14ac:dyDescent="0.25">
      <c r="A32" s="168"/>
      <c r="B32" s="187" t="s">
        <v>62</v>
      </c>
      <c r="C32" s="188"/>
      <c r="D32" s="189"/>
      <c r="E32" s="169"/>
      <c r="F32" s="170"/>
      <c r="G32" s="171"/>
      <c r="H32" s="171"/>
      <c r="I32" s="171"/>
      <c r="J32" s="171"/>
      <c r="K32" s="171"/>
      <c r="L32" s="172"/>
      <c r="M32" s="173"/>
      <c r="N32" s="175"/>
    </row>
    <row r="33" spans="1:18" ht="9.75" customHeight="1" x14ac:dyDescent="0.2">
      <c r="A33" s="44"/>
      <c r="B33" s="153"/>
      <c r="C33" s="154"/>
      <c r="D33" s="155"/>
      <c r="E33" s="9"/>
      <c r="F33" s="102"/>
      <c r="G33" s="103"/>
      <c r="H33" s="103"/>
      <c r="I33" s="103"/>
      <c r="J33" s="103"/>
      <c r="K33" s="103"/>
      <c r="L33" s="104"/>
      <c r="M33" s="20"/>
      <c r="N33" s="160"/>
    </row>
    <row r="34" spans="1:18" x14ac:dyDescent="0.2">
      <c r="A34" s="44">
        <v>6</v>
      </c>
      <c r="B34" s="182" t="s">
        <v>81</v>
      </c>
      <c r="C34" s="183"/>
      <c r="D34" s="184"/>
      <c r="E34" s="9"/>
      <c r="F34" s="102"/>
      <c r="G34" s="103"/>
      <c r="H34" s="103"/>
      <c r="I34" s="103"/>
      <c r="J34" s="103"/>
      <c r="K34" s="103"/>
      <c r="L34" s="104"/>
      <c r="M34" s="20"/>
      <c r="N34" s="29"/>
    </row>
    <row r="35" spans="1:18" x14ac:dyDescent="0.2">
      <c r="A35" s="44"/>
      <c r="B35" s="185">
        <v>3.5000000000000003E-2</v>
      </c>
      <c r="C35" s="186"/>
      <c r="D35" s="155"/>
      <c r="E35" s="9"/>
      <c r="F35" s="102"/>
      <c r="G35" s="103"/>
      <c r="H35" s="103"/>
      <c r="I35" s="103"/>
      <c r="J35" s="103"/>
      <c r="K35" s="103"/>
      <c r="L35" s="104"/>
      <c r="M35" s="20"/>
      <c r="N35" s="160"/>
    </row>
    <row r="36" spans="1:18" ht="6" customHeight="1" thickBot="1" x14ac:dyDescent="0.25">
      <c r="A36" s="44"/>
      <c r="B36" s="166"/>
      <c r="C36" s="167"/>
      <c r="D36" s="155"/>
      <c r="E36" s="9"/>
      <c r="F36" s="102"/>
      <c r="G36" s="103"/>
      <c r="H36" s="103"/>
      <c r="I36" s="103"/>
      <c r="J36" s="103"/>
      <c r="K36" s="103"/>
      <c r="L36" s="104"/>
      <c r="M36" s="20"/>
      <c r="N36" s="160"/>
    </row>
    <row r="37" spans="1:18" ht="20.25" customHeight="1" thickBot="1" x14ac:dyDescent="0.25">
      <c r="A37" s="168"/>
      <c r="B37" s="187" t="s">
        <v>82</v>
      </c>
      <c r="C37" s="188"/>
      <c r="D37" s="189"/>
      <c r="E37" s="169"/>
      <c r="F37" s="170"/>
      <c r="G37" s="171"/>
      <c r="H37" s="171"/>
      <c r="I37" s="171"/>
      <c r="J37" s="171"/>
      <c r="K37" s="171"/>
      <c r="L37" s="172"/>
      <c r="M37" s="173"/>
      <c r="N37" s="175"/>
    </row>
    <row r="38" spans="1:18" s="7" customFormat="1" x14ac:dyDescent="0.2">
      <c r="A38" s="8">
        <v>7</v>
      </c>
      <c r="B38" s="182" t="s">
        <v>51</v>
      </c>
      <c r="C38" s="242"/>
      <c r="D38" s="243"/>
      <c r="E38" s="9"/>
      <c r="F38" s="216"/>
      <c r="G38" s="217"/>
      <c r="H38" s="217"/>
      <c r="I38" s="217"/>
      <c r="J38" s="217"/>
      <c r="K38" s="217"/>
      <c r="L38" s="244"/>
      <c r="M38" s="9"/>
      <c r="N38" s="22"/>
    </row>
    <row r="39" spans="1:18" s="7" customFormat="1" ht="25.5" x14ac:dyDescent="0.2">
      <c r="A39" s="10"/>
      <c r="B39" s="179">
        <v>6.3500000000000001E-2</v>
      </c>
      <c r="C39" s="180"/>
      <c r="D39" s="96" t="s">
        <v>52</v>
      </c>
      <c r="E39" s="9"/>
      <c r="F39" s="181"/>
      <c r="G39" s="181"/>
      <c r="H39" s="181"/>
      <c r="I39" s="181"/>
      <c r="J39" s="181"/>
      <c r="K39" s="181"/>
      <c r="L39" s="181"/>
      <c r="M39" s="9"/>
      <c r="N39" s="22"/>
    </row>
    <row r="40" spans="1:18" s="7" customFormat="1" ht="9" customHeight="1" x14ac:dyDescent="0.2">
      <c r="A40" s="10"/>
      <c r="B40" s="97"/>
      <c r="C40" s="98"/>
      <c r="D40" s="96"/>
      <c r="E40" s="9"/>
      <c r="F40" s="102"/>
      <c r="G40" s="103"/>
      <c r="H40" s="103"/>
      <c r="I40" s="103"/>
      <c r="J40" s="103"/>
      <c r="K40" s="103"/>
      <c r="L40" s="104"/>
      <c r="M40" s="9"/>
      <c r="N40" s="22"/>
    </row>
    <row r="41" spans="1:18" s="7" customFormat="1" x14ac:dyDescent="0.2">
      <c r="A41" s="8">
        <v>8</v>
      </c>
      <c r="B41" s="182" t="s">
        <v>53</v>
      </c>
      <c r="C41" s="242"/>
      <c r="D41" s="243"/>
      <c r="E41" s="9"/>
      <c r="F41" s="216"/>
      <c r="G41" s="217"/>
      <c r="H41" s="217"/>
      <c r="I41" s="217"/>
      <c r="J41" s="217"/>
      <c r="K41" s="217"/>
      <c r="L41" s="244"/>
      <c r="M41" s="9"/>
      <c r="N41" s="22"/>
      <c r="Q41" s="42"/>
    </row>
    <row r="42" spans="1:18" s="7" customFormat="1" ht="8.25" customHeight="1" x14ac:dyDescent="0.2">
      <c r="A42" s="28"/>
      <c r="B42" s="182"/>
      <c r="C42" s="242"/>
      <c r="D42" s="243"/>
      <c r="E42" s="24"/>
      <c r="F42" s="102"/>
      <c r="G42" s="103"/>
      <c r="H42" s="103"/>
      <c r="I42" s="103"/>
      <c r="J42" s="103"/>
      <c r="K42" s="103"/>
      <c r="L42" s="104"/>
      <c r="M42" s="20"/>
      <c r="N42" s="21"/>
    </row>
    <row r="43" spans="1:18" s="7" customFormat="1" ht="17.25" customHeight="1" x14ac:dyDescent="0.2">
      <c r="A43" s="11">
        <v>9</v>
      </c>
      <c r="B43" s="182" t="s">
        <v>54</v>
      </c>
      <c r="C43" s="183"/>
      <c r="D43" s="184"/>
      <c r="E43" s="25"/>
      <c r="F43" s="236"/>
      <c r="G43" s="237"/>
      <c r="H43" s="237"/>
      <c r="I43" s="237"/>
      <c r="J43" s="237"/>
      <c r="K43" s="237"/>
      <c r="L43" s="237"/>
      <c r="M43" s="23" t="s">
        <v>55</v>
      </c>
      <c r="N43" s="29"/>
      <c r="P43" s="42"/>
    </row>
    <row r="44" spans="1:18" s="7" customFormat="1" ht="6.75" customHeight="1" x14ac:dyDescent="0.2">
      <c r="A44" s="11"/>
      <c r="B44" s="93"/>
      <c r="C44" s="94"/>
      <c r="D44" s="95"/>
      <c r="E44" s="25"/>
      <c r="F44" s="100"/>
      <c r="G44" s="101"/>
      <c r="H44" s="101"/>
      <c r="I44" s="101"/>
      <c r="J44" s="101"/>
      <c r="K44" s="101"/>
      <c r="L44" s="101"/>
      <c r="M44" s="23"/>
      <c r="N44" s="29"/>
      <c r="P44" s="42"/>
    </row>
    <row r="45" spans="1:18" s="7" customFormat="1" ht="19.5" customHeight="1" x14ac:dyDescent="0.2">
      <c r="A45" s="11">
        <v>10</v>
      </c>
      <c r="B45" s="182" t="s">
        <v>2</v>
      </c>
      <c r="C45" s="183"/>
      <c r="D45" s="184"/>
      <c r="E45" s="25"/>
      <c r="F45" s="100"/>
      <c r="G45" s="101"/>
      <c r="H45" s="101"/>
      <c r="I45" s="101"/>
      <c r="J45" s="101"/>
      <c r="K45" s="101"/>
      <c r="L45" s="101"/>
      <c r="M45" s="23" t="s">
        <v>70</v>
      </c>
      <c r="N45" s="29"/>
      <c r="P45" s="42"/>
    </row>
    <row r="46" spans="1:18" s="7" customFormat="1" ht="6.75" customHeight="1" x14ac:dyDescent="0.2">
      <c r="A46" s="11"/>
      <c r="B46" s="93"/>
      <c r="C46" s="94"/>
      <c r="D46" s="95"/>
      <c r="E46" s="25"/>
      <c r="F46" s="100"/>
      <c r="G46" s="101"/>
      <c r="H46" s="101"/>
      <c r="I46" s="101"/>
      <c r="J46" s="101"/>
      <c r="K46" s="101"/>
      <c r="L46" s="101"/>
      <c r="M46" s="23"/>
      <c r="N46" s="29"/>
      <c r="P46" s="42"/>
    </row>
    <row r="47" spans="1:18" s="7" customFormat="1" ht="28.5" customHeight="1" x14ac:dyDescent="0.2">
      <c r="A47" s="13"/>
      <c r="B47" s="210" t="s">
        <v>56</v>
      </c>
      <c r="C47" s="211"/>
      <c r="D47" s="212"/>
      <c r="E47" s="5">
        <v>0</v>
      </c>
      <c r="F47" s="194"/>
      <c r="G47" s="194"/>
      <c r="H47" s="194"/>
      <c r="I47" s="194"/>
      <c r="J47" s="194"/>
      <c r="K47" s="194"/>
      <c r="L47" s="194"/>
      <c r="M47" s="5"/>
      <c r="N47" s="14"/>
      <c r="O47" s="12"/>
      <c r="P47" s="15"/>
      <c r="Q47" s="15"/>
      <c r="R47" s="15"/>
    </row>
    <row r="48" spans="1:18" s="7" customFormat="1" ht="40.5" customHeight="1" x14ac:dyDescent="0.2">
      <c r="A48" s="13"/>
      <c r="B48" s="204" t="s">
        <v>57</v>
      </c>
      <c r="C48" s="205"/>
      <c r="D48" s="206"/>
      <c r="E48" s="5">
        <v>0</v>
      </c>
      <c r="F48" s="194"/>
      <c r="G48" s="194"/>
      <c r="H48" s="194"/>
      <c r="I48" s="194"/>
      <c r="J48" s="194"/>
      <c r="K48" s="194"/>
      <c r="L48" s="194"/>
      <c r="M48" s="5" t="s">
        <v>58</v>
      </c>
      <c r="N48" s="14"/>
      <c r="O48" s="12"/>
      <c r="P48" s="15"/>
      <c r="Q48" s="15"/>
      <c r="R48" s="39"/>
    </row>
    <row r="49" spans="1:19" s="7" customFormat="1" ht="39" thickBot="1" x14ac:dyDescent="0.25">
      <c r="A49" s="162"/>
      <c r="B49" s="207" t="s">
        <v>59</v>
      </c>
      <c r="C49" s="208"/>
      <c r="D49" s="209"/>
      <c r="E49" s="163" t="e">
        <v>#REF!</v>
      </c>
      <c r="F49" s="195"/>
      <c r="G49" s="195"/>
      <c r="H49" s="195"/>
      <c r="I49" s="195"/>
      <c r="J49" s="195"/>
      <c r="K49" s="195"/>
      <c r="L49" s="195"/>
      <c r="M49" s="164" t="s">
        <v>68</v>
      </c>
      <c r="N49" s="165"/>
      <c r="O49" s="12"/>
      <c r="P49" s="1"/>
      <c r="Q49" s="49"/>
      <c r="R49" s="40"/>
      <c r="S49" s="1"/>
    </row>
    <row r="50" spans="1:19" s="15" customFormat="1" ht="27.75" customHeight="1" thickBot="1" x14ac:dyDescent="0.25">
      <c r="A50" s="86"/>
      <c r="B50" s="202" t="s">
        <v>67</v>
      </c>
      <c r="C50" s="203"/>
      <c r="D50" s="203"/>
      <c r="E50" s="87"/>
      <c r="F50" s="87"/>
      <c r="G50" s="87"/>
      <c r="H50" s="87"/>
      <c r="I50" s="87"/>
      <c r="J50" s="87"/>
      <c r="K50" s="87"/>
      <c r="L50" s="87"/>
      <c r="M50" s="87"/>
      <c r="N50" s="88"/>
      <c r="P50" s="1"/>
      <c r="Q50" s="41"/>
      <c r="R50" s="41"/>
    </row>
    <row r="51" spans="1:19" s="15" customFormat="1" ht="15" hidden="1" customHeight="1" thickBot="1" x14ac:dyDescent="0.25">
      <c r="A51" s="50">
        <v>10</v>
      </c>
      <c r="B51" s="198" t="s">
        <v>71</v>
      </c>
      <c r="C51" s="198"/>
      <c r="D51" s="198"/>
      <c r="E51" s="51"/>
      <c r="F51" s="51"/>
      <c r="G51" s="51"/>
      <c r="H51" s="51"/>
      <c r="I51" s="51"/>
      <c r="J51" s="51"/>
      <c r="K51" s="51"/>
      <c r="L51" s="51"/>
      <c r="M51" s="90">
        <v>0</v>
      </c>
      <c r="N51" s="89"/>
      <c r="O51" s="52"/>
    </row>
    <row r="52" spans="1:19" s="7" customFormat="1" ht="12.75" hidden="1" customHeight="1" x14ac:dyDescent="0.2">
      <c r="A52" s="53" t="s">
        <v>74</v>
      </c>
      <c r="B52" s="199" t="s">
        <v>73</v>
      </c>
      <c r="C52" s="200"/>
      <c r="D52" s="201"/>
      <c r="E52" s="54"/>
      <c r="F52" s="190"/>
      <c r="G52" s="190"/>
      <c r="H52" s="190"/>
      <c r="I52" s="190"/>
      <c r="J52" s="190"/>
      <c r="K52" s="190"/>
      <c r="L52" s="190"/>
      <c r="M52" s="55">
        <v>192.93</v>
      </c>
      <c r="N52" s="56"/>
    </row>
    <row r="53" spans="1:19" s="7" customFormat="1" ht="12.75" hidden="1" customHeight="1" x14ac:dyDescent="0.2">
      <c r="A53" s="57" t="s">
        <v>75</v>
      </c>
      <c r="B53" s="191" t="s">
        <v>60</v>
      </c>
      <c r="C53" s="192"/>
      <c r="D53" s="192"/>
      <c r="E53" s="58"/>
      <c r="F53" s="193"/>
      <c r="G53" s="193"/>
      <c r="H53" s="193"/>
      <c r="I53" s="193"/>
      <c r="J53" s="193"/>
      <c r="K53" s="193"/>
      <c r="L53" s="193"/>
      <c r="M53" s="6" t="s">
        <v>61</v>
      </c>
      <c r="N53" s="59"/>
    </row>
    <row r="54" spans="1:19" s="7" customFormat="1" ht="13.5" hidden="1" customHeight="1" x14ac:dyDescent="0.2">
      <c r="A54" s="60"/>
      <c r="B54" s="196" t="s">
        <v>65</v>
      </c>
      <c r="C54" s="197"/>
      <c r="D54" s="197"/>
      <c r="E54" s="61"/>
      <c r="F54" s="19"/>
      <c r="G54" s="19"/>
      <c r="H54" s="19"/>
      <c r="I54" s="19"/>
      <c r="J54" s="19"/>
      <c r="K54" s="19"/>
      <c r="L54" s="19"/>
      <c r="M54" s="62"/>
      <c r="N54" s="63"/>
    </row>
    <row r="55" spans="1:19" s="7" customFormat="1" ht="14.25" hidden="1" customHeight="1" thickBot="1" x14ac:dyDescent="0.25">
      <c r="A55" s="64"/>
      <c r="B55" s="294" t="s">
        <v>66</v>
      </c>
      <c r="C55" s="295"/>
      <c r="D55" s="295"/>
      <c r="E55" s="65"/>
      <c r="F55" s="66"/>
      <c r="G55" s="66"/>
      <c r="H55" s="66"/>
      <c r="I55" s="66"/>
      <c r="J55" s="66"/>
      <c r="K55" s="66"/>
      <c r="L55" s="66"/>
      <c r="M55" s="67"/>
      <c r="N55" s="68"/>
    </row>
    <row r="56" spans="1:19" s="7" customFormat="1" hidden="1" x14ac:dyDescent="0.2">
      <c r="A56" s="69" t="s">
        <v>76</v>
      </c>
      <c r="B56" s="182" t="s">
        <v>51</v>
      </c>
      <c r="C56" s="242"/>
      <c r="D56" s="243"/>
      <c r="E56" s="24"/>
      <c r="F56" s="216"/>
      <c r="G56" s="217"/>
      <c r="H56" s="217"/>
      <c r="I56" s="217"/>
      <c r="J56" s="217"/>
      <c r="K56" s="217"/>
      <c r="L56" s="244"/>
      <c r="M56" s="70"/>
      <c r="N56" s="71"/>
    </row>
    <row r="57" spans="1:19" s="7" customFormat="1" ht="22.5" hidden="1" customHeight="1" x14ac:dyDescent="0.2">
      <c r="A57" s="72"/>
      <c r="B57" s="263">
        <v>6.3500000000000001E-2</v>
      </c>
      <c r="C57" s="264"/>
      <c r="D57" s="73" t="s">
        <v>52</v>
      </c>
      <c r="E57" s="74"/>
      <c r="F57" s="290"/>
      <c r="G57" s="290"/>
      <c r="H57" s="290"/>
      <c r="I57" s="290"/>
      <c r="J57" s="290"/>
      <c r="K57" s="290"/>
      <c r="L57" s="290"/>
      <c r="M57" s="75"/>
      <c r="N57" s="76"/>
    </row>
    <row r="58" spans="1:19" s="7" customFormat="1" ht="12.75" hidden="1" customHeight="1" x14ac:dyDescent="0.2">
      <c r="A58" s="72"/>
      <c r="B58" s="106"/>
      <c r="C58" s="107"/>
      <c r="D58" s="77"/>
      <c r="E58" s="74"/>
      <c r="F58" s="78"/>
      <c r="G58" s="79"/>
      <c r="H58" s="79"/>
      <c r="I58" s="79"/>
      <c r="J58" s="79"/>
      <c r="K58" s="79"/>
      <c r="L58" s="80"/>
      <c r="M58" s="75"/>
      <c r="N58" s="76"/>
    </row>
    <row r="59" spans="1:19" s="7" customFormat="1" ht="12.75" hidden="1" customHeight="1" x14ac:dyDescent="0.2">
      <c r="A59" s="69" t="s">
        <v>77</v>
      </c>
      <c r="B59" s="182" t="s">
        <v>53</v>
      </c>
      <c r="C59" s="242"/>
      <c r="D59" s="243"/>
      <c r="E59" s="24"/>
      <c r="F59" s="216"/>
      <c r="G59" s="217"/>
      <c r="H59" s="217"/>
      <c r="I59" s="217"/>
      <c r="J59" s="217"/>
      <c r="K59" s="217"/>
      <c r="L59" s="244"/>
      <c r="M59" s="70"/>
      <c r="N59" s="76"/>
    </row>
    <row r="60" spans="1:19" s="7" customFormat="1" ht="12.75" hidden="1" customHeight="1" x14ac:dyDescent="0.2">
      <c r="A60" s="72"/>
      <c r="B60" s="263"/>
      <c r="C60" s="264"/>
      <c r="D60" s="77"/>
      <c r="E60" s="74"/>
      <c r="F60" s="290"/>
      <c r="G60" s="290"/>
      <c r="H60" s="290"/>
      <c r="I60" s="290"/>
      <c r="J60" s="290"/>
      <c r="K60" s="290"/>
      <c r="L60" s="290"/>
      <c r="M60" s="75"/>
      <c r="N60" s="76"/>
    </row>
    <row r="61" spans="1:19" s="7" customFormat="1" ht="12.75" hidden="1" customHeight="1" x14ac:dyDescent="0.2">
      <c r="A61" s="69" t="s">
        <v>78</v>
      </c>
      <c r="B61" s="182" t="s">
        <v>54</v>
      </c>
      <c r="C61" s="183"/>
      <c r="D61" s="184"/>
      <c r="E61" s="25"/>
      <c r="F61" s="236"/>
      <c r="G61" s="237"/>
      <c r="H61" s="237"/>
      <c r="I61" s="237"/>
      <c r="J61" s="237"/>
      <c r="K61" s="237"/>
      <c r="L61" s="237"/>
      <c r="M61" s="81" t="s">
        <v>55</v>
      </c>
      <c r="N61" s="22"/>
    </row>
    <row r="62" spans="1:19" s="7" customFormat="1" ht="12.75" hidden="1" customHeight="1" x14ac:dyDescent="0.2">
      <c r="A62" s="69"/>
      <c r="B62" s="93"/>
      <c r="C62" s="94"/>
      <c r="D62" s="95"/>
      <c r="E62" s="25"/>
      <c r="F62" s="100"/>
      <c r="G62" s="101"/>
      <c r="H62" s="101"/>
      <c r="I62" s="101"/>
      <c r="J62" s="101"/>
      <c r="K62" s="101"/>
      <c r="L62" s="101"/>
      <c r="M62" s="81"/>
      <c r="N62" s="22"/>
    </row>
    <row r="63" spans="1:19" s="7" customFormat="1" ht="13.5" hidden="1" customHeight="1" thickBot="1" x14ac:dyDescent="0.25">
      <c r="A63" s="82"/>
      <c r="B63" s="285"/>
      <c r="C63" s="286"/>
      <c r="D63" s="287"/>
      <c r="E63" s="83"/>
      <c r="F63" s="288"/>
      <c r="G63" s="289"/>
      <c r="H63" s="289"/>
      <c r="I63" s="289"/>
      <c r="J63" s="289"/>
      <c r="K63" s="289"/>
      <c r="L63" s="289"/>
      <c r="M63" s="84"/>
      <c r="N63" s="85"/>
    </row>
    <row r="64" spans="1:19" s="15" customFormat="1" ht="13.5" hidden="1" thickBot="1" x14ac:dyDescent="0.25">
      <c r="A64" s="86"/>
      <c r="B64" s="202" t="s">
        <v>72</v>
      </c>
      <c r="C64" s="203"/>
      <c r="D64" s="203"/>
      <c r="E64" s="87"/>
      <c r="F64" s="87"/>
      <c r="G64" s="87"/>
      <c r="H64" s="87"/>
      <c r="I64" s="87"/>
      <c r="J64" s="87"/>
      <c r="K64" s="87"/>
      <c r="L64" s="87"/>
      <c r="M64" s="87"/>
      <c r="N64" s="88"/>
    </row>
    <row r="65" spans="1:19" s="15" customFormat="1" ht="12.75" hidden="1" customHeight="1" x14ac:dyDescent="0.2">
      <c r="A65" s="11">
        <v>11</v>
      </c>
      <c r="B65" s="176" t="s">
        <v>80</v>
      </c>
      <c r="C65" s="177"/>
      <c r="D65" s="178"/>
      <c r="E65" s="25"/>
      <c r="F65" s="100"/>
      <c r="G65" s="101"/>
      <c r="H65" s="101"/>
      <c r="I65" s="101"/>
      <c r="J65" s="101"/>
      <c r="K65" s="101"/>
      <c r="L65" s="101"/>
      <c r="M65" s="23"/>
      <c r="N65" s="29"/>
    </row>
    <row r="66" spans="1:19" s="15" customFormat="1" ht="6.75" customHeight="1" x14ac:dyDescent="0.2">
      <c r="A66" s="10"/>
      <c r="B66" s="179"/>
      <c r="C66" s="180"/>
      <c r="D66" s="96"/>
      <c r="E66" s="9"/>
      <c r="F66" s="181"/>
      <c r="G66" s="181"/>
      <c r="H66" s="181"/>
      <c r="I66" s="181"/>
      <c r="J66" s="181"/>
      <c r="K66" s="181"/>
      <c r="L66" s="181"/>
      <c r="M66" s="9"/>
      <c r="N66" s="22"/>
    </row>
    <row r="67" spans="1:19" s="15" customFormat="1" ht="21.75" customHeight="1" thickBot="1" x14ac:dyDescent="0.25">
      <c r="A67" s="174">
        <v>12</v>
      </c>
      <c r="B67" s="291" t="s">
        <v>63</v>
      </c>
      <c r="C67" s="292"/>
      <c r="D67" s="293"/>
      <c r="E67" s="26"/>
      <c r="F67" s="26"/>
      <c r="G67" s="26"/>
      <c r="H67" s="26"/>
      <c r="I67" s="26"/>
      <c r="J67" s="26"/>
      <c r="K67" s="26"/>
      <c r="L67" s="26"/>
      <c r="M67" s="26"/>
      <c r="N67" s="27"/>
    </row>
    <row r="68" spans="1:19" s="15" customFormat="1" ht="33.75" customHeight="1" thickBot="1" x14ac:dyDescent="0.25">
      <c r="A68" s="16"/>
      <c r="B68" s="283" t="s">
        <v>64</v>
      </c>
      <c r="C68" s="284"/>
      <c r="D68" s="284"/>
      <c r="E68" s="17"/>
      <c r="F68" s="17"/>
      <c r="G68" s="17"/>
      <c r="H68" s="17"/>
      <c r="I68" s="17"/>
      <c r="J68" s="17"/>
      <c r="K68" s="17"/>
      <c r="L68" s="17"/>
      <c r="M68" s="17"/>
      <c r="N68" s="18"/>
      <c r="S68" s="39"/>
    </row>
    <row r="69" spans="1:19" x14ac:dyDescent="0.2">
      <c r="E69" s="161"/>
      <c r="F69" s="161"/>
      <c r="G69" s="161"/>
      <c r="H69" s="161"/>
      <c r="S69" s="40"/>
    </row>
    <row r="70" spans="1:19" ht="15" customHeight="1" x14ac:dyDescent="0.2">
      <c r="S70" s="41"/>
    </row>
  </sheetData>
  <mergeCells count="89">
    <mergeCell ref="B59:D59"/>
    <mergeCell ref="F59:L59"/>
    <mergeCell ref="B17:D17"/>
    <mergeCell ref="K28:L28"/>
    <mergeCell ref="B68:D68"/>
    <mergeCell ref="B63:D63"/>
    <mergeCell ref="F63:L63"/>
    <mergeCell ref="B64:D64"/>
    <mergeCell ref="F57:L57"/>
    <mergeCell ref="B60:C60"/>
    <mergeCell ref="F60:L60"/>
    <mergeCell ref="B61:D61"/>
    <mergeCell ref="F61:L61"/>
    <mergeCell ref="B67:D67"/>
    <mergeCell ref="B55:D55"/>
    <mergeCell ref="B56:D56"/>
    <mergeCell ref="F56:L56"/>
    <mergeCell ref="B57:C57"/>
    <mergeCell ref="B15:D15"/>
    <mergeCell ref="F15:G15"/>
    <mergeCell ref="K15:L15"/>
    <mergeCell ref="B16:D16"/>
    <mergeCell ref="F16:L16"/>
    <mergeCell ref="F41:L41"/>
    <mergeCell ref="B38:D38"/>
    <mergeCell ref="F27:L27"/>
    <mergeCell ref="B28:D28"/>
    <mergeCell ref="F28:I28"/>
    <mergeCell ref="F26:L26"/>
    <mergeCell ref="B27:D27"/>
    <mergeCell ref="B22:D22"/>
    <mergeCell ref="F22:L22"/>
    <mergeCell ref="B23:D23"/>
    <mergeCell ref="F23:L23"/>
    <mergeCell ref="F18:L18"/>
    <mergeCell ref="B19:D19"/>
    <mergeCell ref="B20:D20"/>
    <mergeCell ref="B21:D21"/>
    <mergeCell ref="B18:D18"/>
    <mergeCell ref="B25:D25"/>
    <mergeCell ref="F25:L25"/>
    <mergeCell ref="B24:D24"/>
    <mergeCell ref="F24:G24"/>
    <mergeCell ref="K24:L24"/>
    <mergeCell ref="B12:D12"/>
    <mergeCell ref="F12:L12"/>
    <mergeCell ref="B13:D13"/>
    <mergeCell ref="F13:L13"/>
    <mergeCell ref="F43:L43"/>
    <mergeCell ref="B29:D29"/>
    <mergeCell ref="F29:L29"/>
    <mergeCell ref="B30:D30"/>
    <mergeCell ref="F30:L30"/>
    <mergeCell ref="B42:D42"/>
    <mergeCell ref="B32:D32"/>
    <mergeCell ref="F38:L38"/>
    <mergeCell ref="B39:C39"/>
    <mergeCell ref="F39:L39"/>
    <mergeCell ref="B41:D41"/>
    <mergeCell ref="B26:D26"/>
    <mergeCell ref="B11:D11"/>
    <mergeCell ref="F11:L11"/>
    <mergeCell ref="A3:N3"/>
    <mergeCell ref="A4:N4"/>
    <mergeCell ref="B9:D9"/>
    <mergeCell ref="F9:L9"/>
    <mergeCell ref="B10:D10"/>
    <mergeCell ref="F10:L10"/>
    <mergeCell ref="B52:D52"/>
    <mergeCell ref="B50:D50"/>
    <mergeCell ref="B48:D48"/>
    <mergeCell ref="B49:D49"/>
    <mergeCell ref="B47:D47"/>
    <mergeCell ref="B65:D65"/>
    <mergeCell ref="B66:C66"/>
    <mergeCell ref="F66:L66"/>
    <mergeCell ref="B34:D34"/>
    <mergeCell ref="B35:C35"/>
    <mergeCell ref="B37:D37"/>
    <mergeCell ref="F52:L52"/>
    <mergeCell ref="B53:D53"/>
    <mergeCell ref="F53:L53"/>
    <mergeCell ref="B43:D43"/>
    <mergeCell ref="F47:L47"/>
    <mergeCell ref="F48:L48"/>
    <mergeCell ref="F49:L49"/>
    <mergeCell ref="B45:D45"/>
    <mergeCell ref="B54:D54"/>
    <mergeCell ref="B51:D51"/>
  </mergeCells>
  <pageMargins left="0.19685039370078741" right="0.70866141732283472" top="0.19685039370078741" bottom="0.19685039370078741" header="0.19685039370078741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zoomScale="98" zoomScaleNormal="100" workbookViewId="0">
      <selection activeCell="K1" sqref="K1:M1"/>
    </sheetView>
  </sheetViews>
  <sheetFormatPr defaultRowHeight="12.75" x14ac:dyDescent="0.2"/>
  <cols>
    <col min="1" max="1" width="3.5703125" style="297" customWidth="1"/>
    <col min="2" max="2" width="39.140625" style="297" customWidth="1"/>
    <col min="3" max="4" width="11.7109375" style="299" customWidth="1"/>
    <col min="5" max="5" width="6.140625" style="299" customWidth="1"/>
    <col min="6" max="6" width="9.140625" style="299"/>
    <col min="7" max="7" width="7.85546875" style="299" customWidth="1"/>
    <col min="8" max="8" width="6.28515625" style="299" customWidth="1"/>
    <col min="9" max="9" width="7" style="299" customWidth="1"/>
    <col min="10" max="10" width="6.7109375" style="299" customWidth="1"/>
    <col min="11" max="11" width="9.85546875" style="299" customWidth="1"/>
    <col min="12" max="12" width="7.42578125" style="299" customWidth="1"/>
    <col min="13" max="13" width="10.85546875" style="299" customWidth="1"/>
    <col min="14" max="256" width="9.140625" style="297"/>
    <col min="257" max="257" width="3.5703125" style="297" customWidth="1"/>
    <col min="258" max="258" width="39.140625" style="297" customWidth="1"/>
    <col min="259" max="260" width="11.7109375" style="297" customWidth="1"/>
    <col min="261" max="261" width="6.140625" style="297" customWidth="1"/>
    <col min="262" max="262" width="9.140625" style="297"/>
    <col min="263" max="263" width="7.85546875" style="297" customWidth="1"/>
    <col min="264" max="264" width="6.28515625" style="297" customWidth="1"/>
    <col min="265" max="265" width="7" style="297" customWidth="1"/>
    <col min="266" max="266" width="6.7109375" style="297" customWidth="1"/>
    <col min="267" max="267" width="9.85546875" style="297" customWidth="1"/>
    <col min="268" max="268" width="7.42578125" style="297" customWidth="1"/>
    <col min="269" max="269" width="10.85546875" style="297" customWidth="1"/>
    <col min="270" max="512" width="9.140625" style="297"/>
    <col min="513" max="513" width="3.5703125" style="297" customWidth="1"/>
    <col min="514" max="514" width="39.140625" style="297" customWidth="1"/>
    <col min="515" max="516" width="11.7109375" style="297" customWidth="1"/>
    <col min="517" max="517" width="6.140625" style="297" customWidth="1"/>
    <col min="518" max="518" width="9.140625" style="297"/>
    <col min="519" max="519" width="7.85546875" style="297" customWidth="1"/>
    <col min="520" max="520" width="6.28515625" style="297" customWidth="1"/>
    <col min="521" max="521" width="7" style="297" customWidth="1"/>
    <col min="522" max="522" width="6.7109375" style="297" customWidth="1"/>
    <col min="523" max="523" width="9.85546875" style="297" customWidth="1"/>
    <col min="524" max="524" width="7.42578125" style="297" customWidth="1"/>
    <col min="525" max="525" width="10.85546875" style="297" customWidth="1"/>
    <col min="526" max="768" width="9.140625" style="297"/>
    <col min="769" max="769" width="3.5703125" style="297" customWidth="1"/>
    <col min="770" max="770" width="39.140625" style="297" customWidth="1"/>
    <col min="771" max="772" width="11.7109375" style="297" customWidth="1"/>
    <col min="773" max="773" width="6.140625" style="297" customWidth="1"/>
    <col min="774" max="774" width="9.140625" style="297"/>
    <col min="775" max="775" width="7.85546875" style="297" customWidth="1"/>
    <col min="776" max="776" width="6.28515625" style="297" customWidth="1"/>
    <col min="777" max="777" width="7" style="297" customWidth="1"/>
    <col min="778" max="778" width="6.7109375" style="297" customWidth="1"/>
    <col min="779" max="779" width="9.85546875" style="297" customWidth="1"/>
    <col min="780" max="780" width="7.42578125" style="297" customWidth="1"/>
    <col min="781" max="781" width="10.85546875" style="297" customWidth="1"/>
    <col min="782" max="1024" width="9.140625" style="297"/>
    <col min="1025" max="1025" width="3.5703125" style="297" customWidth="1"/>
    <col min="1026" max="1026" width="39.140625" style="297" customWidth="1"/>
    <col min="1027" max="1028" width="11.7109375" style="297" customWidth="1"/>
    <col min="1029" max="1029" width="6.140625" style="297" customWidth="1"/>
    <col min="1030" max="1030" width="9.140625" style="297"/>
    <col min="1031" max="1031" width="7.85546875" style="297" customWidth="1"/>
    <col min="1032" max="1032" width="6.28515625" style="297" customWidth="1"/>
    <col min="1033" max="1033" width="7" style="297" customWidth="1"/>
    <col min="1034" max="1034" width="6.7109375" style="297" customWidth="1"/>
    <col min="1035" max="1035" width="9.85546875" style="297" customWidth="1"/>
    <col min="1036" max="1036" width="7.42578125" style="297" customWidth="1"/>
    <col min="1037" max="1037" width="10.85546875" style="297" customWidth="1"/>
    <col min="1038" max="1280" width="9.140625" style="297"/>
    <col min="1281" max="1281" width="3.5703125" style="297" customWidth="1"/>
    <col min="1282" max="1282" width="39.140625" style="297" customWidth="1"/>
    <col min="1283" max="1284" width="11.7109375" style="297" customWidth="1"/>
    <col min="1285" max="1285" width="6.140625" style="297" customWidth="1"/>
    <col min="1286" max="1286" width="9.140625" style="297"/>
    <col min="1287" max="1287" width="7.85546875" style="297" customWidth="1"/>
    <col min="1288" max="1288" width="6.28515625" style="297" customWidth="1"/>
    <col min="1289" max="1289" width="7" style="297" customWidth="1"/>
    <col min="1290" max="1290" width="6.7109375" style="297" customWidth="1"/>
    <col min="1291" max="1291" width="9.85546875" style="297" customWidth="1"/>
    <col min="1292" max="1292" width="7.42578125" style="297" customWidth="1"/>
    <col min="1293" max="1293" width="10.85546875" style="297" customWidth="1"/>
    <col min="1294" max="1536" width="9.140625" style="297"/>
    <col min="1537" max="1537" width="3.5703125" style="297" customWidth="1"/>
    <col min="1538" max="1538" width="39.140625" style="297" customWidth="1"/>
    <col min="1539" max="1540" width="11.7109375" style="297" customWidth="1"/>
    <col min="1541" max="1541" width="6.140625" style="297" customWidth="1"/>
    <col min="1542" max="1542" width="9.140625" style="297"/>
    <col min="1543" max="1543" width="7.85546875" style="297" customWidth="1"/>
    <col min="1544" max="1544" width="6.28515625" style="297" customWidth="1"/>
    <col min="1545" max="1545" width="7" style="297" customWidth="1"/>
    <col min="1546" max="1546" width="6.7109375" style="297" customWidth="1"/>
    <col min="1547" max="1547" width="9.85546875" style="297" customWidth="1"/>
    <col min="1548" max="1548" width="7.42578125" style="297" customWidth="1"/>
    <col min="1549" max="1549" width="10.85546875" style="297" customWidth="1"/>
    <col min="1550" max="1792" width="9.140625" style="297"/>
    <col min="1793" max="1793" width="3.5703125" style="297" customWidth="1"/>
    <col min="1794" max="1794" width="39.140625" style="297" customWidth="1"/>
    <col min="1795" max="1796" width="11.7109375" style="297" customWidth="1"/>
    <col min="1797" max="1797" width="6.140625" style="297" customWidth="1"/>
    <col min="1798" max="1798" width="9.140625" style="297"/>
    <col min="1799" max="1799" width="7.85546875" style="297" customWidth="1"/>
    <col min="1800" max="1800" width="6.28515625" style="297" customWidth="1"/>
    <col min="1801" max="1801" width="7" style="297" customWidth="1"/>
    <col min="1802" max="1802" width="6.7109375" style="297" customWidth="1"/>
    <col min="1803" max="1803" width="9.85546875" style="297" customWidth="1"/>
    <col min="1804" max="1804" width="7.42578125" style="297" customWidth="1"/>
    <col min="1805" max="1805" width="10.85546875" style="297" customWidth="1"/>
    <col min="1806" max="2048" width="9.140625" style="297"/>
    <col min="2049" max="2049" width="3.5703125" style="297" customWidth="1"/>
    <col min="2050" max="2050" width="39.140625" style="297" customWidth="1"/>
    <col min="2051" max="2052" width="11.7109375" style="297" customWidth="1"/>
    <col min="2053" max="2053" width="6.140625" style="297" customWidth="1"/>
    <col min="2054" max="2054" width="9.140625" style="297"/>
    <col min="2055" max="2055" width="7.85546875" style="297" customWidth="1"/>
    <col min="2056" max="2056" width="6.28515625" style="297" customWidth="1"/>
    <col min="2057" max="2057" width="7" style="297" customWidth="1"/>
    <col min="2058" max="2058" width="6.7109375" style="297" customWidth="1"/>
    <col min="2059" max="2059" width="9.85546875" style="297" customWidth="1"/>
    <col min="2060" max="2060" width="7.42578125" style="297" customWidth="1"/>
    <col min="2061" max="2061" width="10.85546875" style="297" customWidth="1"/>
    <col min="2062" max="2304" width="9.140625" style="297"/>
    <col min="2305" max="2305" width="3.5703125" style="297" customWidth="1"/>
    <col min="2306" max="2306" width="39.140625" style="297" customWidth="1"/>
    <col min="2307" max="2308" width="11.7109375" style="297" customWidth="1"/>
    <col min="2309" max="2309" width="6.140625" style="297" customWidth="1"/>
    <col min="2310" max="2310" width="9.140625" style="297"/>
    <col min="2311" max="2311" width="7.85546875" style="297" customWidth="1"/>
    <col min="2312" max="2312" width="6.28515625" style="297" customWidth="1"/>
    <col min="2313" max="2313" width="7" style="297" customWidth="1"/>
    <col min="2314" max="2314" width="6.7109375" style="297" customWidth="1"/>
    <col min="2315" max="2315" width="9.85546875" style="297" customWidth="1"/>
    <col min="2316" max="2316" width="7.42578125" style="297" customWidth="1"/>
    <col min="2317" max="2317" width="10.85546875" style="297" customWidth="1"/>
    <col min="2318" max="2560" width="9.140625" style="297"/>
    <col min="2561" max="2561" width="3.5703125" style="297" customWidth="1"/>
    <col min="2562" max="2562" width="39.140625" style="297" customWidth="1"/>
    <col min="2563" max="2564" width="11.7109375" style="297" customWidth="1"/>
    <col min="2565" max="2565" width="6.140625" style="297" customWidth="1"/>
    <col min="2566" max="2566" width="9.140625" style="297"/>
    <col min="2567" max="2567" width="7.85546875" style="297" customWidth="1"/>
    <col min="2568" max="2568" width="6.28515625" style="297" customWidth="1"/>
    <col min="2569" max="2569" width="7" style="297" customWidth="1"/>
    <col min="2570" max="2570" width="6.7109375" style="297" customWidth="1"/>
    <col min="2571" max="2571" width="9.85546875" style="297" customWidth="1"/>
    <col min="2572" max="2572" width="7.42578125" style="297" customWidth="1"/>
    <col min="2573" max="2573" width="10.85546875" style="297" customWidth="1"/>
    <col min="2574" max="2816" width="9.140625" style="297"/>
    <col min="2817" max="2817" width="3.5703125" style="297" customWidth="1"/>
    <col min="2818" max="2818" width="39.140625" style="297" customWidth="1"/>
    <col min="2819" max="2820" width="11.7109375" style="297" customWidth="1"/>
    <col min="2821" max="2821" width="6.140625" style="297" customWidth="1"/>
    <col min="2822" max="2822" width="9.140625" style="297"/>
    <col min="2823" max="2823" width="7.85546875" style="297" customWidth="1"/>
    <col min="2824" max="2824" width="6.28515625" style="297" customWidth="1"/>
    <col min="2825" max="2825" width="7" style="297" customWidth="1"/>
    <col min="2826" max="2826" width="6.7109375" style="297" customWidth="1"/>
    <col min="2827" max="2827" width="9.85546875" style="297" customWidth="1"/>
    <col min="2828" max="2828" width="7.42578125" style="297" customWidth="1"/>
    <col min="2829" max="2829" width="10.85546875" style="297" customWidth="1"/>
    <col min="2830" max="3072" width="9.140625" style="297"/>
    <col min="3073" max="3073" width="3.5703125" style="297" customWidth="1"/>
    <col min="3074" max="3074" width="39.140625" style="297" customWidth="1"/>
    <col min="3075" max="3076" width="11.7109375" style="297" customWidth="1"/>
    <col min="3077" max="3077" width="6.140625" style="297" customWidth="1"/>
    <col min="3078" max="3078" width="9.140625" style="297"/>
    <col min="3079" max="3079" width="7.85546875" style="297" customWidth="1"/>
    <col min="3080" max="3080" width="6.28515625" style="297" customWidth="1"/>
    <col min="3081" max="3081" width="7" style="297" customWidth="1"/>
    <col min="3082" max="3082" width="6.7109375" style="297" customWidth="1"/>
    <col min="3083" max="3083" width="9.85546875" style="297" customWidth="1"/>
    <col min="3084" max="3084" width="7.42578125" style="297" customWidth="1"/>
    <col min="3085" max="3085" width="10.85546875" style="297" customWidth="1"/>
    <col min="3086" max="3328" width="9.140625" style="297"/>
    <col min="3329" max="3329" width="3.5703125" style="297" customWidth="1"/>
    <col min="3330" max="3330" width="39.140625" style="297" customWidth="1"/>
    <col min="3331" max="3332" width="11.7109375" style="297" customWidth="1"/>
    <col min="3333" max="3333" width="6.140625" style="297" customWidth="1"/>
    <col min="3334" max="3334" width="9.140625" style="297"/>
    <col min="3335" max="3335" width="7.85546875" style="297" customWidth="1"/>
    <col min="3336" max="3336" width="6.28515625" style="297" customWidth="1"/>
    <col min="3337" max="3337" width="7" style="297" customWidth="1"/>
    <col min="3338" max="3338" width="6.7109375" style="297" customWidth="1"/>
    <col min="3339" max="3339" width="9.85546875" style="297" customWidth="1"/>
    <col min="3340" max="3340" width="7.42578125" style="297" customWidth="1"/>
    <col min="3341" max="3341" width="10.85546875" style="297" customWidth="1"/>
    <col min="3342" max="3584" width="9.140625" style="297"/>
    <col min="3585" max="3585" width="3.5703125" style="297" customWidth="1"/>
    <col min="3586" max="3586" width="39.140625" style="297" customWidth="1"/>
    <col min="3587" max="3588" width="11.7109375" style="297" customWidth="1"/>
    <col min="3589" max="3589" width="6.140625" style="297" customWidth="1"/>
    <col min="3590" max="3590" width="9.140625" style="297"/>
    <col min="3591" max="3591" width="7.85546875" style="297" customWidth="1"/>
    <col min="3592" max="3592" width="6.28515625" style="297" customWidth="1"/>
    <col min="3593" max="3593" width="7" style="297" customWidth="1"/>
    <col min="3594" max="3594" width="6.7109375" style="297" customWidth="1"/>
    <col min="3595" max="3595" width="9.85546875" style="297" customWidth="1"/>
    <col min="3596" max="3596" width="7.42578125" style="297" customWidth="1"/>
    <col min="3597" max="3597" width="10.85546875" style="297" customWidth="1"/>
    <col min="3598" max="3840" width="9.140625" style="297"/>
    <col min="3841" max="3841" width="3.5703125" style="297" customWidth="1"/>
    <col min="3842" max="3842" width="39.140625" style="297" customWidth="1"/>
    <col min="3843" max="3844" width="11.7109375" style="297" customWidth="1"/>
    <col min="3845" max="3845" width="6.140625" style="297" customWidth="1"/>
    <col min="3846" max="3846" width="9.140625" style="297"/>
    <col min="3847" max="3847" width="7.85546875" style="297" customWidth="1"/>
    <col min="3848" max="3848" width="6.28515625" style="297" customWidth="1"/>
    <col min="3849" max="3849" width="7" style="297" customWidth="1"/>
    <col min="3850" max="3850" width="6.7109375" style="297" customWidth="1"/>
    <col min="3851" max="3851" width="9.85546875" style="297" customWidth="1"/>
    <col min="3852" max="3852" width="7.42578125" style="297" customWidth="1"/>
    <col min="3853" max="3853" width="10.85546875" style="297" customWidth="1"/>
    <col min="3854" max="4096" width="9.140625" style="297"/>
    <col min="4097" max="4097" width="3.5703125" style="297" customWidth="1"/>
    <col min="4098" max="4098" width="39.140625" style="297" customWidth="1"/>
    <col min="4099" max="4100" width="11.7109375" style="297" customWidth="1"/>
    <col min="4101" max="4101" width="6.140625" style="297" customWidth="1"/>
    <col min="4102" max="4102" width="9.140625" style="297"/>
    <col min="4103" max="4103" width="7.85546875" style="297" customWidth="1"/>
    <col min="4104" max="4104" width="6.28515625" style="297" customWidth="1"/>
    <col min="4105" max="4105" width="7" style="297" customWidth="1"/>
    <col min="4106" max="4106" width="6.7109375" style="297" customWidth="1"/>
    <col min="4107" max="4107" width="9.85546875" style="297" customWidth="1"/>
    <col min="4108" max="4108" width="7.42578125" style="297" customWidth="1"/>
    <col min="4109" max="4109" width="10.85546875" style="297" customWidth="1"/>
    <col min="4110" max="4352" width="9.140625" style="297"/>
    <col min="4353" max="4353" width="3.5703125" style="297" customWidth="1"/>
    <col min="4354" max="4354" width="39.140625" style="297" customWidth="1"/>
    <col min="4355" max="4356" width="11.7109375" style="297" customWidth="1"/>
    <col min="4357" max="4357" width="6.140625" style="297" customWidth="1"/>
    <col min="4358" max="4358" width="9.140625" style="297"/>
    <col min="4359" max="4359" width="7.85546875" style="297" customWidth="1"/>
    <col min="4360" max="4360" width="6.28515625" style="297" customWidth="1"/>
    <col min="4361" max="4361" width="7" style="297" customWidth="1"/>
    <col min="4362" max="4362" width="6.7109375" style="297" customWidth="1"/>
    <col min="4363" max="4363" width="9.85546875" style="297" customWidth="1"/>
    <col min="4364" max="4364" width="7.42578125" style="297" customWidth="1"/>
    <col min="4365" max="4365" width="10.85546875" style="297" customWidth="1"/>
    <col min="4366" max="4608" width="9.140625" style="297"/>
    <col min="4609" max="4609" width="3.5703125" style="297" customWidth="1"/>
    <col min="4610" max="4610" width="39.140625" style="297" customWidth="1"/>
    <col min="4611" max="4612" width="11.7109375" style="297" customWidth="1"/>
    <col min="4613" max="4613" width="6.140625" style="297" customWidth="1"/>
    <col min="4614" max="4614" width="9.140625" style="297"/>
    <col min="4615" max="4615" width="7.85546875" style="297" customWidth="1"/>
    <col min="4616" max="4616" width="6.28515625" style="297" customWidth="1"/>
    <col min="4617" max="4617" width="7" style="297" customWidth="1"/>
    <col min="4618" max="4618" width="6.7109375" style="297" customWidth="1"/>
    <col min="4619" max="4619" width="9.85546875" style="297" customWidth="1"/>
    <col min="4620" max="4620" width="7.42578125" style="297" customWidth="1"/>
    <col min="4621" max="4621" width="10.85546875" style="297" customWidth="1"/>
    <col min="4622" max="4864" width="9.140625" style="297"/>
    <col min="4865" max="4865" width="3.5703125" style="297" customWidth="1"/>
    <col min="4866" max="4866" width="39.140625" style="297" customWidth="1"/>
    <col min="4867" max="4868" width="11.7109375" style="297" customWidth="1"/>
    <col min="4869" max="4869" width="6.140625" style="297" customWidth="1"/>
    <col min="4870" max="4870" width="9.140625" style="297"/>
    <col min="4871" max="4871" width="7.85546875" style="297" customWidth="1"/>
    <col min="4872" max="4872" width="6.28515625" style="297" customWidth="1"/>
    <col min="4873" max="4873" width="7" style="297" customWidth="1"/>
    <col min="4874" max="4874" width="6.7109375" style="297" customWidth="1"/>
    <col min="4875" max="4875" width="9.85546875" style="297" customWidth="1"/>
    <col min="4876" max="4876" width="7.42578125" style="297" customWidth="1"/>
    <col min="4877" max="4877" width="10.85546875" style="297" customWidth="1"/>
    <col min="4878" max="5120" width="9.140625" style="297"/>
    <col min="5121" max="5121" width="3.5703125" style="297" customWidth="1"/>
    <col min="5122" max="5122" width="39.140625" style="297" customWidth="1"/>
    <col min="5123" max="5124" width="11.7109375" style="297" customWidth="1"/>
    <col min="5125" max="5125" width="6.140625" style="297" customWidth="1"/>
    <col min="5126" max="5126" width="9.140625" style="297"/>
    <col min="5127" max="5127" width="7.85546875" style="297" customWidth="1"/>
    <col min="5128" max="5128" width="6.28515625" style="297" customWidth="1"/>
    <col min="5129" max="5129" width="7" style="297" customWidth="1"/>
    <col min="5130" max="5130" width="6.7109375" style="297" customWidth="1"/>
    <col min="5131" max="5131" width="9.85546875" style="297" customWidth="1"/>
    <col min="5132" max="5132" width="7.42578125" style="297" customWidth="1"/>
    <col min="5133" max="5133" width="10.85546875" style="297" customWidth="1"/>
    <col min="5134" max="5376" width="9.140625" style="297"/>
    <col min="5377" max="5377" width="3.5703125" style="297" customWidth="1"/>
    <col min="5378" max="5378" width="39.140625" style="297" customWidth="1"/>
    <col min="5379" max="5380" width="11.7109375" style="297" customWidth="1"/>
    <col min="5381" max="5381" width="6.140625" style="297" customWidth="1"/>
    <col min="5382" max="5382" width="9.140625" style="297"/>
    <col min="5383" max="5383" width="7.85546875" style="297" customWidth="1"/>
    <col min="5384" max="5384" width="6.28515625" style="297" customWidth="1"/>
    <col min="5385" max="5385" width="7" style="297" customWidth="1"/>
    <col min="5386" max="5386" width="6.7109375" style="297" customWidth="1"/>
    <col min="5387" max="5387" width="9.85546875" style="297" customWidth="1"/>
    <col min="5388" max="5388" width="7.42578125" style="297" customWidth="1"/>
    <col min="5389" max="5389" width="10.85546875" style="297" customWidth="1"/>
    <col min="5390" max="5632" width="9.140625" style="297"/>
    <col min="5633" max="5633" width="3.5703125" style="297" customWidth="1"/>
    <col min="5634" max="5634" width="39.140625" style="297" customWidth="1"/>
    <col min="5635" max="5636" width="11.7109375" style="297" customWidth="1"/>
    <col min="5637" max="5637" width="6.140625" style="297" customWidth="1"/>
    <col min="5638" max="5638" width="9.140625" style="297"/>
    <col min="5639" max="5639" width="7.85546875" style="297" customWidth="1"/>
    <col min="5640" max="5640" width="6.28515625" style="297" customWidth="1"/>
    <col min="5641" max="5641" width="7" style="297" customWidth="1"/>
    <col min="5642" max="5642" width="6.7109375" style="297" customWidth="1"/>
    <col min="5643" max="5643" width="9.85546875" style="297" customWidth="1"/>
    <col min="5644" max="5644" width="7.42578125" style="297" customWidth="1"/>
    <col min="5645" max="5645" width="10.85546875" style="297" customWidth="1"/>
    <col min="5646" max="5888" width="9.140625" style="297"/>
    <col min="5889" max="5889" width="3.5703125" style="297" customWidth="1"/>
    <col min="5890" max="5890" width="39.140625" style="297" customWidth="1"/>
    <col min="5891" max="5892" width="11.7109375" style="297" customWidth="1"/>
    <col min="5893" max="5893" width="6.140625" style="297" customWidth="1"/>
    <col min="5894" max="5894" width="9.140625" style="297"/>
    <col min="5895" max="5895" width="7.85546875" style="297" customWidth="1"/>
    <col min="5896" max="5896" width="6.28515625" style="297" customWidth="1"/>
    <col min="5897" max="5897" width="7" style="297" customWidth="1"/>
    <col min="5898" max="5898" width="6.7109375" style="297" customWidth="1"/>
    <col min="5899" max="5899" width="9.85546875" style="297" customWidth="1"/>
    <col min="5900" max="5900" width="7.42578125" style="297" customWidth="1"/>
    <col min="5901" max="5901" width="10.85546875" style="297" customWidth="1"/>
    <col min="5902" max="6144" width="9.140625" style="297"/>
    <col min="6145" max="6145" width="3.5703125" style="297" customWidth="1"/>
    <col min="6146" max="6146" width="39.140625" style="297" customWidth="1"/>
    <col min="6147" max="6148" width="11.7109375" style="297" customWidth="1"/>
    <col min="6149" max="6149" width="6.140625" style="297" customWidth="1"/>
    <col min="6150" max="6150" width="9.140625" style="297"/>
    <col min="6151" max="6151" width="7.85546875" style="297" customWidth="1"/>
    <col min="6152" max="6152" width="6.28515625" style="297" customWidth="1"/>
    <col min="6153" max="6153" width="7" style="297" customWidth="1"/>
    <col min="6154" max="6154" width="6.7109375" style="297" customWidth="1"/>
    <col min="6155" max="6155" width="9.85546875" style="297" customWidth="1"/>
    <col min="6156" max="6156" width="7.42578125" style="297" customWidth="1"/>
    <col min="6157" max="6157" width="10.85546875" style="297" customWidth="1"/>
    <col min="6158" max="6400" width="9.140625" style="297"/>
    <col min="6401" max="6401" width="3.5703125" style="297" customWidth="1"/>
    <col min="6402" max="6402" width="39.140625" style="297" customWidth="1"/>
    <col min="6403" max="6404" width="11.7109375" style="297" customWidth="1"/>
    <col min="6405" max="6405" width="6.140625" style="297" customWidth="1"/>
    <col min="6406" max="6406" width="9.140625" style="297"/>
    <col min="6407" max="6407" width="7.85546875" style="297" customWidth="1"/>
    <col min="6408" max="6408" width="6.28515625" style="297" customWidth="1"/>
    <col min="6409" max="6409" width="7" style="297" customWidth="1"/>
    <col min="6410" max="6410" width="6.7109375" style="297" customWidth="1"/>
    <col min="6411" max="6411" width="9.85546875" style="297" customWidth="1"/>
    <col min="6412" max="6412" width="7.42578125" style="297" customWidth="1"/>
    <col min="6413" max="6413" width="10.85546875" style="297" customWidth="1"/>
    <col min="6414" max="6656" width="9.140625" style="297"/>
    <col min="6657" max="6657" width="3.5703125" style="297" customWidth="1"/>
    <col min="6658" max="6658" width="39.140625" style="297" customWidth="1"/>
    <col min="6659" max="6660" width="11.7109375" style="297" customWidth="1"/>
    <col min="6661" max="6661" width="6.140625" style="297" customWidth="1"/>
    <col min="6662" max="6662" width="9.140625" style="297"/>
    <col min="6663" max="6663" width="7.85546875" style="297" customWidth="1"/>
    <col min="6664" max="6664" width="6.28515625" style="297" customWidth="1"/>
    <col min="6665" max="6665" width="7" style="297" customWidth="1"/>
    <col min="6666" max="6666" width="6.7109375" style="297" customWidth="1"/>
    <col min="6667" max="6667" width="9.85546875" style="297" customWidth="1"/>
    <col min="6668" max="6668" width="7.42578125" style="297" customWidth="1"/>
    <col min="6669" max="6669" width="10.85546875" style="297" customWidth="1"/>
    <col min="6670" max="6912" width="9.140625" style="297"/>
    <col min="6913" max="6913" width="3.5703125" style="297" customWidth="1"/>
    <col min="6914" max="6914" width="39.140625" style="297" customWidth="1"/>
    <col min="6915" max="6916" width="11.7109375" style="297" customWidth="1"/>
    <col min="6917" max="6917" width="6.140625" style="297" customWidth="1"/>
    <col min="6918" max="6918" width="9.140625" style="297"/>
    <col min="6919" max="6919" width="7.85546875" style="297" customWidth="1"/>
    <col min="6920" max="6920" width="6.28515625" style="297" customWidth="1"/>
    <col min="6921" max="6921" width="7" style="297" customWidth="1"/>
    <col min="6922" max="6922" width="6.7109375" style="297" customWidth="1"/>
    <col min="6923" max="6923" width="9.85546875" style="297" customWidth="1"/>
    <col min="6924" max="6924" width="7.42578125" style="297" customWidth="1"/>
    <col min="6925" max="6925" width="10.85546875" style="297" customWidth="1"/>
    <col min="6926" max="7168" width="9.140625" style="297"/>
    <col min="7169" max="7169" width="3.5703125" style="297" customWidth="1"/>
    <col min="7170" max="7170" width="39.140625" style="297" customWidth="1"/>
    <col min="7171" max="7172" width="11.7109375" style="297" customWidth="1"/>
    <col min="7173" max="7173" width="6.140625" style="297" customWidth="1"/>
    <col min="7174" max="7174" width="9.140625" style="297"/>
    <col min="7175" max="7175" width="7.85546875" style="297" customWidth="1"/>
    <col min="7176" max="7176" width="6.28515625" style="297" customWidth="1"/>
    <col min="7177" max="7177" width="7" style="297" customWidth="1"/>
    <col min="7178" max="7178" width="6.7109375" style="297" customWidth="1"/>
    <col min="7179" max="7179" width="9.85546875" style="297" customWidth="1"/>
    <col min="7180" max="7180" width="7.42578125" style="297" customWidth="1"/>
    <col min="7181" max="7181" width="10.85546875" style="297" customWidth="1"/>
    <col min="7182" max="7424" width="9.140625" style="297"/>
    <col min="7425" max="7425" width="3.5703125" style="297" customWidth="1"/>
    <col min="7426" max="7426" width="39.140625" style="297" customWidth="1"/>
    <col min="7427" max="7428" width="11.7109375" style="297" customWidth="1"/>
    <col min="7429" max="7429" width="6.140625" style="297" customWidth="1"/>
    <col min="7430" max="7430" width="9.140625" style="297"/>
    <col min="7431" max="7431" width="7.85546875" style="297" customWidth="1"/>
    <col min="7432" max="7432" width="6.28515625" style="297" customWidth="1"/>
    <col min="7433" max="7433" width="7" style="297" customWidth="1"/>
    <col min="7434" max="7434" width="6.7109375" style="297" customWidth="1"/>
    <col min="7435" max="7435" width="9.85546875" style="297" customWidth="1"/>
    <col min="7436" max="7436" width="7.42578125" style="297" customWidth="1"/>
    <col min="7437" max="7437" width="10.85546875" style="297" customWidth="1"/>
    <col min="7438" max="7680" width="9.140625" style="297"/>
    <col min="7681" max="7681" width="3.5703125" style="297" customWidth="1"/>
    <col min="7682" max="7682" width="39.140625" style="297" customWidth="1"/>
    <col min="7683" max="7684" width="11.7109375" style="297" customWidth="1"/>
    <col min="7685" max="7685" width="6.140625" style="297" customWidth="1"/>
    <col min="7686" max="7686" width="9.140625" style="297"/>
    <col min="7687" max="7687" width="7.85546875" style="297" customWidth="1"/>
    <col min="7688" max="7688" width="6.28515625" style="297" customWidth="1"/>
    <col min="7689" max="7689" width="7" style="297" customWidth="1"/>
    <col min="7690" max="7690" width="6.7109375" style="297" customWidth="1"/>
    <col min="7691" max="7691" width="9.85546875" style="297" customWidth="1"/>
    <col min="7692" max="7692" width="7.42578125" style="297" customWidth="1"/>
    <col min="7693" max="7693" width="10.85546875" style="297" customWidth="1"/>
    <col min="7694" max="7936" width="9.140625" style="297"/>
    <col min="7937" max="7937" width="3.5703125" style="297" customWidth="1"/>
    <col min="7938" max="7938" width="39.140625" style="297" customWidth="1"/>
    <col min="7939" max="7940" width="11.7109375" style="297" customWidth="1"/>
    <col min="7941" max="7941" width="6.140625" style="297" customWidth="1"/>
    <col min="7942" max="7942" width="9.140625" style="297"/>
    <col min="7943" max="7943" width="7.85546875" style="297" customWidth="1"/>
    <col min="7944" max="7944" width="6.28515625" style="297" customWidth="1"/>
    <col min="7945" max="7945" width="7" style="297" customWidth="1"/>
    <col min="7946" max="7946" width="6.7109375" style="297" customWidth="1"/>
    <col min="7947" max="7947" width="9.85546875" style="297" customWidth="1"/>
    <col min="7948" max="7948" width="7.42578125" style="297" customWidth="1"/>
    <col min="7949" max="7949" width="10.85546875" style="297" customWidth="1"/>
    <col min="7950" max="8192" width="9.140625" style="297"/>
    <col min="8193" max="8193" width="3.5703125" style="297" customWidth="1"/>
    <col min="8194" max="8194" width="39.140625" style="297" customWidth="1"/>
    <col min="8195" max="8196" width="11.7109375" style="297" customWidth="1"/>
    <col min="8197" max="8197" width="6.140625" style="297" customWidth="1"/>
    <col min="8198" max="8198" width="9.140625" style="297"/>
    <col min="8199" max="8199" width="7.85546875" style="297" customWidth="1"/>
    <col min="8200" max="8200" width="6.28515625" style="297" customWidth="1"/>
    <col min="8201" max="8201" width="7" style="297" customWidth="1"/>
    <col min="8202" max="8202" width="6.7109375" style="297" customWidth="1"/>
    <col min="8203" max="8203" width="9.85546875" style="297" customWidth="1"/>
    <col min="8204" max="8204" width="7.42578125" style="297" customWidth="1"/>
    <col min="8205" max="8205" width="10.85546875" style="297" customWidth="1"/>
    <col min="8206" max="8448" width="9.140625" style="297"/>
    <col min="8449" max="8449" width="3.5703125" style="297" customWidth="1"/>
    <col min="8450" max="8450" width="39.140625" style="297" customWidth="1"/>
    <col min="8451" max="8452" width="11.7109375" style="297" customWidth="1"/>
    <col min="8453" max="8453" width="6.140625" style="297" customWidth="1"/>
    <col min="8454" max="8454" width="9.140625" style="297"/>
    <col min="8455" max="8455" width="7.85546875" style="297" customWidth="1"/>
    <col min="8456" max="8456" width="6.28515625" style="297" customWidth="1"/>
    <col min="8457" max="8457" width="7" style="297" customWidth="1"/>
    <col min="8458" max="8458" width="6.7109375" style="297" customWidth="1"/>
    <col min="8459" max="8459" width="9.85546875" style="297" customWidth="1"/>
    <col min="8460" max="8460" width="7.42578125" style="297" customWidth="1"/>
    <col min="8461" max="8461" width="10.85546875" style="297" customWidth="1"/>
    <col min="8462" max="8704" width="9.140625" style="297"/>
    <col min="8705" max="8705" width="3.5703125" style="297" customWidth="1"/>
    <col min="8706" max="8706" width="39.140625" style="297" customWidth="1"/>
    <col min="8707" max="8708" width="11.7109375" style="297" customWidth="1"/>
    <col min="8709" max="8709" width="6.140625" style="297" customWidth="1"/>
    <col min="8710" max="8710" width="9.140625" style="297"/>
    <col min="8711" max="8711" width="7.85546875" style="297" customWidth="1"/>
    <col min="8712" max="8712" width="6.28515625" style="297" customWidth="1"/>
    <col min="8713" max="8713" width="7" style="297" customWidth="1"/>
    <col min="8714" max="8714" width="6.7109375" style="297" customWidth="1"/>
    <col min="8715" max="8715" width="9.85546875" style="297" customWidth="1"/>
    <col min="8716" max="8716" width="7.42578125" style="297" customWidth="1"/>
    <col min="8717" max="8717" width="10.85546875" style="297" customWidth="1"/>
    <col min="8718" max="8960" width="9.140625" style="297"/>
    <col min="8961" max="8961" width="3.5703125" style="297" customWidth="1"/>
    <col min="8962" max="8962" width="39.140625" style="297" customWidth="1"/>
    <col min="8963" max="8964" width="11.7109375" style="297" customWidth="1"/>
    <col min="8965" max="8965" width="6.140625" style="297" customWidth="1"/>
    <col min="8966" max="8966" width="9.140625" style="297"/>
    <col min="8967" max="8967" width="7.85546875" style="297" customWidth="1"/>
    <col min="8968" max="8968" width="6.28515625" style="297" customWidth="1"/>
    <col min="8969" max="8969" width="7" style="297" customWidth="1"/>
    <col min="8970" max="8970" width="6.7109375" style="297" customWidth="1"/>
    <col min="8971" max="8971" width="9.85546875" style="297" customWidth="1"/>
    <col min="8972" max="8972" width="7.42578125" style="297" customWidth="1"/>
    <col min="8973" max="8973" width="10.85546875" style="297" customWidth="1"/>
    <col min="8974" max="9216" width="9.140625" style="297"/>
    <col min="9217" max="9217" width="3.5703125" style="297" customWidth="1"/>
    <col min="9218" max="9218" width="39.140625" style="297" customWidth="1"/>
    <col min="9219" max="9220" width="11.7109375" style="297" customWidth="1"/>
    <col min="9221" max="9221" width="6.140625" style="297" customWidth="1"/>
    <col min="9222" max="9222" width="9.140625" style="297"/>
    <col min="9223" max="9223" width="7.85546875" style="297" customWidth="1"/>
    <col min="9224" max="9224" width="6.28515625" style="297" customWidth="1"/>
    <col min="9225" max="9225" width="7" style="297" customWidth="1"/>
    <col min="9226" max="9226" width="6.7109375" style="297" customWidth="1"/>
    <col min="9227" max="9227" width="9.85546875" style="297" customWidth="1"/>
    <col min="9228" max="9228" width="7.42578125" style="297" customWidth="1"/>
    <col min="9229" max="9229" width="10.85546875" style="297" customWidth="1"/>
    <col min="9230" max="9472" width="9.140625" style="297"/>
    <col min="9473" max="9473" width="3.5703125" style="297" customWidth="1"/>
    <col min="9474" max="9474" width="39.140625" style="297" customWidth="1"/>
    <col min="9475" max="9476" width="11.7109375" style="297" customWidth="1"/>
    <col min="9477" max="9477" width="6.140625" style="297" customWidth="1"/>
    <col min="9478" max="9478" width="9.140625" style="297"/>
    <col min="9479" max="9479" width="7.85546875" style="297" customWidth="1"/>
    <col min="9480" max="9480" width="6.28515625" style="297" customWidth="1"/>
    <col min="9481" max="9481" width="7" style="297" customWidth="1"/>
    <col min="9482" max="9482" width="6.7109375" style="297" customWidth="1"/>
    <col min="9483" max="9483" width="9.85546875" style="297" customWidth="1"/>
    <col min="9484" max="9484" width="7.42578125" style="297" customWidth="1"/>
    <col min="9485" max="9485" width="10.85546875" style="297" customWidth="1"/>
    <col min="9486" max="9728" width="9.140625" style="297"/>
    <col min="9729" max="9729" width="3.5703125" style="297" customWidth="1"/>
    <col min="9730" max="9730" width="39.140625" style="297" customWidth="1"/>
    <col min="9731" max="9732" width="11.7109375" style="297" customWidth="1"/>
    <col min="9733" max="9733" width="6.140625" style="297" customWidth="1"/>
    <col min="9734" max="9734" width="9.140625" style="297"/>
    <col min="9735" max="9735" width="7.85546875" style="297" customWidth="1"/>
    <col min="9736" max="9736" width="6.28515625" style="297" customWidth="1"/>
    <col min="9737" max="9737" width="7" style="297" customWidth="1"/>
    <col min="9738" max="9738" width="6.7109375" style="297" customWidth="1"/>
    <col min="9739" max="9739" width="9.85546875" style="297" customWidth="1"/>
    <col min="9740" max="9740" width="7.42578125" style="297" customWidth="1"/>
    <col min="9741" max="9741" width="10.85546875" style="297" customWidth="1"/>
    <col min="9742" max="9984" width="9.140625" style="297"/>
    <col min="9985" max="9985" width="3.5703125" style="297" customWidth="1"/>
    <col min="9986" max="9986" width="39.140625" style="297" customWidth="1"/>
    <col min="9987" max="9988" width="11.7109375" style="297" customWidth="1"/>
    <col min="9989" max="9989" width="6.140625" style="297" customWidth="1"/>
    <col min="9990" max="9990" width="9.140625" style="297"/>
    <col min="9991" max="9991" width="7.85546875" style="297" customWidth="1"/>
    <col min="9992" max="9992" width="6.28515625" style="297" customWidth="1"/>
    <col min="9993" max="9993" width="7" style="297" customWidth="1"/>
    <col min="9994" max="9994" width="6.7109375" style="297" customWidth="1"/>
    <col min="9995" max="9995" width="9.85546875" style="297" customWidth="1"/>
    <col min="9996" max="9996" width="7.42578125" style="297" customWidth="1"/>
    <col min="9997" max="9997" width="10.85546875" style="297" customWidth="1"/>
    <col min="9998" max="10240" width="9.140625" style="297"/>
    <col min="10241" max="10241" width="3.5703125" style="297" customWidth="1"/>
    <col min="10242" max="10242" width="39.140625" style="297" customWidth="1"/>
    <col min="10243" max="10244" width="11.7109375" style="297" customWidth="1"/>
    <col min="10245" max="10245" width="6.140625" style="297" customWidth="1"/>
    <col min="10246" max="10246" width="9.140625" style="297"/>
    <col min="10247" max="10247" width="7.85546875" style="297" customWidth="1"/>
    <col min="10248" max="10248" width="6.28515625" style="297" customWidth="1"/>
    <col min="10249" max="10249" width="7" style="297" customWidth="1"/>
    <col min="10250" max="10250" width="6.7109375" style="297" customWidth="1"/>
    <col min="10251" max="10251" width="9.85546875" style="297" customWidth="1"/>
    <col min="10252" max="10252" width="7.42578125" style="297" customWidth="1"/>
    <col min="10253" max="10253" width="10.85546875" style="297" customWidth="1"/>
    <col min="10254" max="10496" width="9.140625" style="297"/>
    <col min="10497" max="10497" width="3.5703125" style="297" customWidth="1"/>
    <col min="10498" max="10498" width="39.140625" style="297" customWidth="1"/>
    <col min="10499" max="10500" width="11.7109375" style="297" customWidth="1"/>
    <col min="10501" max="10501" width="6.140625" style="297" customWidth="1"/>
    <col min="10502" max="10502" width="9.140625" style="297"/>
    <col min="10503" max="10503" width="7.85546875" style="297" customWidth="1"/>
    <col min="10504" max="10504" width="6.28515625" style="297" customWidth="1"/>
    <col min="10505" max="10505" width="7" style="297" customWidth="1"/>
    <col min="10506" max="10506" width="6.7109375" style="297" customWidth="1"/>
    <col min="10507" max="10507" width="9.85546875" style="297" customWidth="1"/>
    <col min="10508" max="10508" width="7.42578125" style="297" customWidth="1"/>
    <col min="10509" max="10509" width="10.85546875" style="297" customWidth="1"/>
    <col min="10510" max="10752" width="9.140625" style="297"/>
    <col min="10753" max="10753" width="3.5703125" style="297" customWidth="1"/>
    <col min="10754" max="10754" width="39.140625" style="297" customWidth="1"/>
    <col min="10755" max="10756" width="11.7109375" style="297" customWidth="1"/>
    <col min="10757" max="10757" width="6.140625" style="297" customWidth="1"/>
    <col min="10758" max="10758" width="9.140625" style="297"/>
    <col min="10759" max="10759" width="7.85546875" style="297" customWidth="1"/>
    <col min="10760" max="10760" width="6.28515625" style="297" customWidth="1"/>
    <col min="10761" max="10761" width="7" style="297" customWidth="1"/>
    <col min="10762" max="10762" width="6.7109375" style="297" customWidth="1"/>
    <col min="10763" max="10763" width="9.85546875" style="297" customWidth="1"/>
    <col min="10764" max="10764" width="7.42578125" style="297" customWidth="1"/>
    <col min="10765" max="10765" width="10.85546875" style="297" customWidth="1"/>
    <col min="10766" max="11008" width="9.140625" style="297"/>
    <col min="11009" max="11009" width="3.5703125" style="297" customWidth="1"/>
    <col min="11010" max="11010" width="39.140625" style="297" customWidth="1"/>
    <col min="11011" max="11012" width="11.7109375" style="297" customWidth="1"/>
    <col min="11013" max="11013" width="6.140625" style="297" customWidth="1"/>
    <col min="11014" max="11014" width="9.140625" style="297"/>
    <col min="11015" max="11015" width="7.85546875" style="297" customWidth="1"/>
    <col min="11016" max="11016" width="6.28515625" style="297" customWidth="1"/>
    <col min="11017" max="11017" width="7" style="297" customWidth="1"/>
    <col min="11018" max="11018" width="6.7109375" style="297" customWidth="1"/>
    <col min="11019" max="11019" width="9.85546875" style="297" customWidth="1"/>
    <col min="11020" max="11020" width="7.42578125" style="297" customWidth="1"/>
    <col min="11021" max="11021" width="10.85546875" style="297" customWidth="1"/>
    <col min="11022" max="11264" width="9.140625" style="297"/>
    <col min="11265" max="11265" width="3.5703125" style="297" customWidth="1"/>
    <col min="11266" max="11266" width="39.140625" style="297" customWidth="1"/>
    <col min="11267" max="11268" width="11.7109375" style="297" customWidth="1"/>
    <col min="11269" max="11269" width="6.140625" style="297" customWidth="1"/>
    <col min="11270" max="11270" width="9.140625" style="297"/>
    <col min="11271" max="11271" width="7.85546875" style="297" customWidth="1"/>
    <col min="11272" max="11272" width="6.28515625" style="297" customWidth="1"/>
    <col min="11273" max="11273" width="7" style="297" customWidth="1"/>
    <col min="11274" max="11274" width="6.7109375" style="297" customWidth="1"/>
    <col min="11275" max="11275" width="9.85546875" style="297" customWidth="1"/>
    <col min="11276" max="11276" width="7.42578125" style="297" customWidth="1"/>
    <col min="11277" max="11277" width="10.85546875" style="297" customWidth="1"/>
    <col min="11278" max="11520" width="9.140625" style="297"/>
    <col min="11521" max="11521" width="3.5703125" style="297" customWidth="1"/>
    <col min="11522" max="11522" width="39.140625" style="297" customWidth="1"/>
    <col min="11523" max="11524" width="11.7109375" style="297" customWidth="1"/>
    <col min="11525" max="11525" width="6.140625" style="297" customWidth="1"/>
    <col min="11526" max="11526" width="9.140625" style="297"/>
    <col min="11527" max="11527" width="7.85546875" style="297" customWidth="1"/>
    <col min="11528" max="11528" width="6.28515625" style="297" customWidth="1"/>
    <col min="11529" max="11529" width="7" style="297" customWidth="1"/>
    <col min="11530" max="11530" width="6.7109375" style="297" customWidth="1"/>
    <col min="11531" max="11531" width="9.85546875" style="297" customWidth="1"/>
    <col min="11532" max="11532" width="7.42578125" style="297" customWidth="1"/>
    <col min="11533" max="11533" width="10.85546875" style="297" customWidth="1"/>
    <col min="11534" max="11776" width="9.140625" style="297"/>
    <col min="11777" max="11777" width="3.5703125" style="297" customWidth="1"/>
    <col min="11778" max="11778" width="39.140625" style="297" customWidth="1"/>
    <col min="11779" max="11780" width="11.7109375" style="297" customWidth="1"/>
    <col min="11781" max="11781" width="6.140625" style="297" customWidth="1"/>
    <col min="11782" max="11782" width="9.140625" style="297"/>
    <col min="11783" max="11783" width="7.85546875" style="297" customWidth="1"/>
    <col min="11784" max="11784" width="6.28515625" style="297" customWidth="1"/>
    <col min="11785" max="11785" width="7" style="297" customWidth="1"/>
    <col min="11786" max="11786" width="6.7109375" style="297" customWidth="1"/>
    <col min="11787" max="11787" width="9.85546875" style="297" customWidth="1"/>
    <col min="11788" max="11788" width="7.42578125" style="297" customWidth="1"/>
    <col min="11789" max="11789" width="10.85546875" style="297" customWidth="1"/>
    <col min="11790" max="12032" width="9.140625" style="297"/>
    <col min="12033" max="12033" width="3.5703125" style="297" customWidth="1"/>
    <col min="12034" max="12034" width="39.140625" style="297" customWidth="1"/>
    <col min="12035" max="12036" width="11.7109375" style="297" customWidth="1"/>
    <col min="12037" max="12037" width="6.140625" style="297" customWidth="1"/>
    <col min="12038" max="12038" width="9.140625" style="297"/>
    <col min="12039" max="12039" width="7.85546875" style="297" customWidth="1"/>
    <col min="12040" max="12040" width="6.28515625" style="297" customWidth="1"/>
    <col min="12041" max="12041" width="7" style="297" customWidth="1"/>
    <col min="12042" max="12042" width="6.7109375" style="297" customWidth="1"/>
    <col min="12043" max="12043" width="9.85546875" style="297" customWidth="1"/>
    <col min="12044" max="12044" width="7.42578125" style="297" customWidth="1"/>
    <col min="12045" max="12045" width="10.85546875" style="297" customWidth="1"/>
    <col min="12046" max="12288" width="9.140625" style="297"/>
    <col min="12289" max="12289" width="3.5703125" style="297" customWidth="1"/>
    <col min="12290" max="12290" width="39.140625" style="297" customWidth="1"/>
    <col min="12291" max="12292" width="11.7109375" style="297" customWidth="1"/>
    <col min="12293" max="12293" width="6.140625" style="297" customWidth="1"/>
    <col min="12294" max="12294" width="9.140625" style="297"/>
    <col min="12295" max="12295" width="7.85546875" style="297" customWidth="1"/>
    <col min="12296" max="12296" width="6.28515625" style="297" customWidth="1"/>
    <col min="12297" max="12297" width="7" style="297" customWidth="1"/>
    <col min="12298" max="12298" width="6.7109375" style="297" customWidth="1"/>
    <col min="12299" max="12299" width="9.85546875" style="297" customWidth="1"/>
    <col min="12300" max="12300" width="7.42578125" style="297" customWidth="1"/>
    <col min="12301" max="12301" width="10.85546875" style="297" customWidth="1"/>
    <col min="12302" max="12544" width="9.140625" style="297"/>
    <col min="12545" max="12545" width="3.5703125" style="297" customWidth="1"/>
    <col min="12546" max="12546" width="39.140625" style="297" customWidth="1"/>
    <col min="12547" max="12548" width="11.7109375" style="297" customWidth="1"/>
    <col min="12549" max="12549" width="6.140625" style="297" customWidth="1"/>
    <col min="12550" max="12550" width="9.140625" style="297"/>
    <col min="12551" max="12551" width="7.85546875" style="297" customWidth="1"/>
    <col min="12552" max="12552" width="6.28515625" style="297" customWidth="1"/>
    <col min="12553" max="12553" width="7" style="297" customWidth="1"/>
    <col min="12554" max="12554" width="6.7109375" style="297" customWidth="1"/>
    <col min="12555" max="12555" width="9.85546875" style="297" customWidth="1"/>
    <col min="12556" max="12556" width="7.42578125" style="297" customWidth="1"/>
    <col min="12557" max="12557" width="10.85546875" style="297" customWidth="1"/>
    <col min="12558" max="12800" width="9.140625" style="297"/>
    <col min="12801" max="12801" width="3.5703125" style="297" customWidth="1"/>
    <col min="12802" max="12802" width="39.140625" style="297" customWidth="1"/>
    <col min="12803" max="12804" width="11.7109375" style="297" customWidth="1"/>
    <col min="12805" max="12805" width="6.140625" style="297" customWidth="1"/>
    <col min="12806" max="12806" width="9.140625" style="297"/>
    <col min="12807" max="12807" width="7.85546875" style="297" customWidth="1"/>
    <col min="12808" max="12808" width="6.28515625" style="297" customWidth="1"/>
    <col min="12809" max="12809" width="7" style="297" customWidth="1"/>
    <col min="12810" max="12810" width="6.7109375" style="297" customWidth="1"/>
    <col min="12811" max="12811" width="9.85546875" style="297" customWidth="1"/>
    <col min="12812" max="12812" width="7.42578125" style="297" customWidth="1"/>
    <col min="12813" max="12813" width="10.85546875" style="297" customWidth="1"/>
    <col min="12814" max="13056" width="9.140625" style="297"/>
    <col min="13057" max="13057" width="3.5703125" style="297" customWidth="1"/>
    <col min="13058" max="13058" width="39.140625" style="297" customWidth="1"/>
    <col min="13059" max="13060" width="11.7109375" style="297" customWidth="1"/>
    <col min="13061" max="13061" width="6.140625" style="297" customWidth="1"/>
    <col min="13062" max="13062" width="9.140625" style="297"/>
    <col min="13063" max="13063" width="7.85546875" style="297" customWidth="1"/>
    <col min="13064" max="13064" width="6.28515625" style="297" customWidth="1"/>
    <col min="13065" max="13065" width="7" style="297" customWidth="1"/>
    <col min="13066" max="13066" width="6.7109375" style="297" customWidth="1"/>
    <col min="13067" max="13067" width="9.85546875" style="297" customWidth="1"/>
    <col min="13068" max="13068" width="7.42578125" style="297" customWidth="1"/>
    <col min="13069" max="13069" width="10.85546875" style="297" customWidth="1"/>
    <col min="13070" max="13312" width="9.140625" style="297"/>
    <col min="13313" max="13313" width="3.5703125" style="297" customWidth="1"/>
    <col min="13314" max="13314" width="39.140625" style="297" customWidth="1"/>
    <col min="13315" max="13316" width="11.7109375" style="297" customWidth="1"/>
    <col min="13317" max="13317" width="6.140625" style="297" customWidth="1"/>
    <col min="13318" max="13318" width="9.140625" style="297"/>
    <col min="13319" max="13319" width="7.85546875" style="297" customWidth="1"/>
    <col min="13320" max="13320" width="6.28515625" style="297" customWidth="1"/>
    <col min="13321" max="13321" width="7" style="297" customWidth="1"/>
    <col min="13322" max="13322" width="6.7109375" style="297" customWidth="1"/>
    <col min="13323" max="13323" width="9.85546875" style="297" customWidth="1"/>
    <col min="13324" max="13324" width="7.42578125" style="297" customWidth="1"/>
    <col min="13325" max="13325" width="10.85546875" style="297" customWidth="1"/>
    <col min="13326" max="13568" width="9.140625" style="297"/>
    <col min="13569" max="13569" width="3.5703125" style="297" customWidth="1"/>
    <col min="13570" max="13570" width="39.140625" style="297" customWidth="1"/>
    <col min="13571" max="13572" width="11.7109375" style="297" customWidth="1"/>
    <col min="13573" max="13573" width="6.140625" style="297" customWidth="1"/>
    <col min="13574" max="13574" width="9.140625" style="297"/>
    <col min="13575" max="13575" width="7.85546875" style="297" customWidth="1"/>
    <col min="13576" max="13576" width="6.28515625" style="297" customWidth="1"/>
    <col min="13577" max="13577" width="7" style="297" customWidth="1"/>
    <col min="13578" max="13578" width="6.7109375" style="297" customWidth="1"/>
    <col min="13579" max="13579" width="9.85546875" style="297" customWidth="1"/>
    <col min="13580" max="13580" width="7.42578125" style="297" customWidth="1"/>
    <col min="13581" max="13581" width="10.85546875" style="297" customWidth="1"/>
    <col min="13582" max="13824" width="9.140625" style="297"/>
    <col min="13825" max="13825" width="3.5703125" style="297" customWidth="1"/>
    <col min="13826" max="13826" width="39.140625" style="297" customWidth="1"/>
    <col min="13827" max="13828" width="11.7109375" style="297" customWidth="1"/>
    <col min="13829" max="13829" width="6.140625" style="297" customWidth="1"/>
    <col min="13830" max="13830" width="9.140625" style="297"/>
    <col min="13831" max="13831" width="7.85546875" style="297" customWidth="1"/>
    <col min="13832" max="13832" width="6.28515625" style="297" customWidth="1"/>
    <col min="13833" max="13833" width="7" style="297" customWidth="1"/>
    <col min="13834" max="13834" width="6.7109375" style="297" customWidth="1"/>
    <col min="13835" max="13835" width="9.85546875" style="297" customWidth="1"/>
    <col min="13836" max="13836" width="7.42578125" style="297" customWidth="1"/>
    <col min="13837" max="13837" width="10.85546875" style="297" customWidth="1"/>
    <col min="13838" max="14080" width="9.140625" style="297"/>
    <col min="14081" max="14081" width="3.5703125" style="297" customWidth="1"/>
    <col min="14082" max="14082" width="39.140625" style="297" customWidth="1"/>
    <col min="14083" max="14084" width="11.7109375" style="297" customWidth="1"/>
    <col min="14085" max="14085" width="6.140625" style="297" customWidth="1"/>
    <col min="14086" max="14086" width="9.140625" style="297"/>
    <col min="14087" max="14087" width="7.85546875" style="297" customWidth="1"/>
    <col min="14088" max="14088" width="6.28515625" style="297" customWidth="1"/>
    <col min="14089" max="14089" width="7" style="297" customWidth="1"/>
    <col min="14090" max="14090" width="6.7109375" style="297" customWidth="1"/>
    <col min="14091" max="14091" width="9.85546875" style="297" customWidth="1"/>
    <col min="14092" max="14092" width="7.42578125" style="297" customWidth="1"/>
    <col min="14093" max="14093" width="10.85546875" style="297" customWidth="1"/>
    <col min="14094" max="14336" width="9.140625" style="297"/>
    <col min="14337" max="14337" width="3.5703125" style="297" customWidth="1"/>
    <col min="14338" max="14338" width="39.140625" style="297" customWidth="1"/>
    <col min="14339" max="14340" width="11.7109375" style="297" customWidth="1"/>
    <col min="14341" max="14341" width="6.140625" style="297" customWidth="1"/>
    <col min="14342" max="14342" width="9.140625" style="297"/>
    <col min="14343" max="14343" width="7.85546875" style="297" customWidth="1"/>
    <col min="14344" max="14344" width="6.28515625" style="297" customWidth="1"/>
    <col min="14345" max="14345" width="7" style="297" customWidth="1"/>
    <col min="14346" max="14346" width="6.7109375" style="297" customWidth="1"/>
    <col min="14347" max="14347" width="9.85546875" style="297" customWidth="1"/>
    <col min="14348" max="14348" width="7.42578125" style="297" customWidth="1"/>
    <col min="14349" max="14349" width="10.85546875" style="297" customWidth="1"/>
    <col min="14350" max="14592" width="9.140625" style="297"/>
    <col min="14593" max="14593" width="3.5703125" style="297" customWidth="1"/>
    <col min="14594" max="14594" width="39.140625" style="297" customWidth="1"/>
    <col min="14595" max="14596" width="11.7109375" style="297" customWidth="1"/>
    <col min="14597" max="14597" width="6.140625" style="297" customWidth="1"/>
    <col min="14598" max="14598" width="9.140625" style="297"/>
    <col min="14599" max="14599" width="7.85546875" style="297" customWidth="1"/>
    <col min="14600" max="14600" width="6.28515625" style="297" customWidth="1"/>
    <col min="14601" max="14601" width="7" style="297" customWidth="1"/>
    <col min="14602" max="14602" width="6.7109375" style="297" customWidth="1"/>
    <col min="14603" max="14603" width="9.85546875" style="297" customWidth="1"/>
    <col min="14604" max="14604" width="7.42578125" style="297" customWidth="1"/>
    <col min="14605" max="14605" width="10.85546875" style="297" customWidth="1"/>
    <col min="14606" max="14848" width="9.140625" style="297"/>
    <col min="14849" max="14849" width="3.5703125" style="297" customWidth="1"/>
    <col min="14850" max="14850" width="39.140625" style="297" customWidth="1"/>
    <col min="14851" max="14852" width="11.7109375" style="297" customWidth="1"/>
    <col min="14853" max="14853" width="6.140625" style="297" customWidth="1"/>
    <col min="14854" max="14854" width="9.140625" style="297"/>
    <col min="14855" max="14855" width="7.85546875" style="297" customWidth="1"/>
    <col min="14856" max="14856" width="6.28515625" style="297" customWidth="1"/>
    <col min="14857" max="14857" width="7" style="297" customWidth="1"/>
    <col min="14858" max="14858" width="6.7109375" style="297" customWidth="1"/>
    <col min="14859" max="14859" width="9.85546875" style="297" customWidth="1"/>
    <col min="14860" max="14860" width="7.42578125" style="297" customWidth="1"/>
    <col min="14861" max="14861" width="10.85546875" style="297" customWidth="1"/>
    <col min="14862" max="15104" width="9.140625" style="297"/>
    <col min="15105" max="15105" width="3.5703125" style="297" customWidth="1"/>
    <col min="15106" max="15106" width="39.140625" style="297" customWidth="1"/>
    <col min="15107" max="15108" width="11.7109375" style="297" customWidth="1"/>
    <col min="15109" max="15109" width="6.140625" style="297" customWidth="1"/>
    <col min="15110" max="15110" width="9.140625" style="297"/>
    <col min="15111" max="15111" width="7.85546875" style="297" customWidth="1"/>
    <col min="15112" max="15112" width="6.28515625" style="297" customWidth="1"/>
    <col min="15113" max="15113" width="7" style="297" customWidth="1"/>
    <col min="15114" max="15114" width="6.7109375" style="297" customWidth="1"/>
    <col min="15115" max="15115" width="9.85546875" style="297" customWidth="1"/>
    <col min="15116" max="15116" width="7.42578125" style="297" customWidth="1"/>
    <col min="15117" max="15117" width="10.85546875" style="297" customWidth="1"/>
    <col min="15118" max="15360" width="9.140625" style="297"/>
    <col min="15361" max="15361" width="3.5703125" style="297" customWidth="1"/>
    <col min="15362" max="15362" width="39.140625" style="297" customWidth="1"/>
    <col min="15363" max="15364" width="11.7109375" style="297" customWidth="1"/>
    <col min="15365" max="15365" width="6.140625" style="297" customWidth="1"/>
    <col min="15366" max="15366" width="9.140625" style="297"/>
    <col min="15367" max="15367" width="7.85546875" style="297" customWidth="1"/>
    <col min="15368" max="15368" width="6.28515625" style="297" customWidth="1"/>
    <col min="15369" max="15369" width="7" style="297" customWidth="1"/>
    <col min="15370" max="15370" width="6.7109375" style="297" customWidth="1"/>
    <col min="15371" max="15371" width="9.85546875" style="297" customWidth="1"/>
    <col min="15372" max="15372" width="7.42578125" style="297" customWidth="1"/>
    <col min="15373" max="15373" width="10.85546875" style="297" customWidth="1"/>
    <col min="15374" max="15616" width="9.140625" style="297"/>
    <col min="15617" max="15617" width="3.5703125" style="297" customWidth="1"/>
    <col min="15618" max="15618" width="39.140625" style="297" customWidth="1"/>
    <col min="15619" max="15620" width="11.7109375" style="297" customWidth="1"/>
    <col min="15621" max="15621" width="6.140625" style="297" customWidth="1"/>
    <col min="15622" max="15622" width="9.140625" style="297"/>
    <col min="15623" max="15623" width="7.85546875" style="297" customWidth="1"/>
    <col min="15624" max="15624" width="6.28515625" style="297" customWidth="1"/>
    <col min="15625" max="15625" width="7" style="297" customWidth="1"/>
    <col min="15626" max="15626" width="6.7109375" style="297" customWidth="1"/>
    <col min="15627" max="15627" width="9.85546875" style="297" customWidth="1"/>
    <col min="15628" max="15628" width="7.42578125" style="297" customWidth="1"/>
    <col min="15629" max="15629" width="10.85546875" style="297" customWidth="1"/>
    <col min="15630" max="15872" width="9.140625" style="297"/>
    <col min="15873" max="15873" width="3.5703125" style="297" customWidth="1"/>
    <col min="15874" max="15874" width="39.140625" style="297" customWidth="1"/>
    <col min="15875" max="15876" width="11.7109375" style="297" customWidth="1"/>
    <col min="15877" max="15877" width="6.140625" style="297" customWidth="1"/>
    <col min="15878" max="15878" width="9.140625" style="297"/>
    <col min="15879" max="15879" width="7.85546875" style="297" customWidth="1"/>
    <col min="15880" max="15880" width="6.28515625" style="297" customWidth="1"/>
    <col min="15881" max="15881" width="7" style="297" customWidth="1"/>
    <col min="15882" max="15882" width="6.7109375" style="297" customWidth="1"/>
    <col min="15883" max="15883" width="9.85546875" style="297" customWidth="1"/>
    <col min="15884" max="15884" width="7.42578125" style="297" customWidth="1"/>
    <col min="15885" max="15885" width="10.85546875" style="297" customWidth="1"/>
    <col min="15886" max="16128" width="9.140625" style="297"/>
    <col min="16129" max="16129" width="3.5703125" style="297" customWidth="1"/>
    <col min="16130" max="16130" width="39.140625" style="297" customWidth="1"/>
    <col min="16131" max="16132" width="11.7109375" style="297" customWidth="1"/>
    <col min="16133" max="16133" width="6.140625" style="297" customWidth="1"/>
    <col min="16134" max="16134" width="9.140625" style="297"/>
    <col min="16135" max="16135" width="7.85546875" style="297" customWidth="1"/>
    <col min="16136" max="16136" width="6.28515625" style="297" customWidth="1"/>
    <col min="16137" max="16137" width="7" style="297" customWidth="1"/>
    <col min="16138" max="16138" width="6.7109375" style="297" customWidth="1"/>
    <col min="16139" max="16139" width="9.85546875" style="297" customWidth="1"/>
    <col min="16140" max="16140" width="7.42578125" style="297" customWidth="1"/>
    <col min="16141" max="16141" width="10.85546875" style="297" customWidth="1"/>
    <col min="16142" max="16384" width="9.140625" style="297"/>
  </cols>
  <sheetData>
    <row r="1" spans="1:18" x14ac:dyDescent="0.2">
      <c r="A1" s="296" t="s">
        <v>86</v>
      </c>
      <c r="C1" s="298"/>
      <c r="D1" s="298"/>
      <c r="K1" s="300" t="s">
        <v>147</v>
      </c>
      <c r="L1" s="300"/>
      <c r="M1" s="300"/>
    </row>
    <row r="2" spans="1:18" s="301" customFormat="1" x14ac:dyDescent="0.2">
      <c r="A2" s="296" t="s">
        <v>31</v>
      </c>
    </row>
    <row r="5" spans="1:18" x14ac:dyDescent="0.2">
      <c r="A5" s="302" t="s">
        <v>87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</row>
    <row r="6" spans="1:18" x14ac:dyDescent="0.2">
      <c r="A6" s="303" t="s">
        <v>27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4"/>
    </row>
    <row r="7" spans="1:18" ht="13.5" thickBot="1" x14ac:dyDescent="0.25">
      <c r="A7" s="303" t="s">
        <v>28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4"/>
    </row>
    <row r="8" spans="1:18" x14ac:dyDescent="0.2">
      <c r="A8" s="305" t="s">
        <v>4</v>
      </c>
      <c r="B8" s="306" t="s">
        <v>88</v>
      </c>
      <c r="C8" s="307" t="s">
        <v>89</v>
      </c>
      <c r="D8" s="307" t="s">
        <v>90</v>
      </c>
      <c r="E8" s="306" t="s">
        <v>91</v>
      </c>
      <c r="F8" s="306" t="s">
        <v>25</v>
      </c>
      <c r="G8" s="306" t="s">
        <v>92</v>
      </c>
      <c r="H8" s="306" t="s">
        <v>93</v>
      </c>
      <c r="I8" s="306"/>
      <c r="J8" s="306"/>
      <c r="K8" s="306" t="s">
        <v>94</v>
      </c>
      <c r="L8" s="306"/>
      <c r="M8" s="308" t="s">
        <v>95</v>
      </c>
    </row>
    <row r="9" spans="1:18" s="315" customFormat="1" ht="42" customHeight="1" x14ac:dyDescent="0.25">
      <c r="A9" s="309"/>
      <c r="B9" s="310"/>
      <c r="C9" s="311"/>
      <c r="D9" s="311"/>
      <c r="E9" s="310"/>
      <c r="F9" s="310"/>
      <c r="G9" s="310"/>
      <c r="H9" s="312" t="s">
        <v>96</v>
      </c>
      <c r="I9" s="312" t="s">
        <v>97</v>
      </c>
      <c r="J9" s="312" t="s">
        <v>26</v>
      </c>
      <c r="K9" s="312" t="s">
        <v>98</v>
      </c>
      <c r="L9" s="312" t="s">
        <v>99</v>
      </c>
      <c r="M9" s="313"/>
      <c r="N9" s="314"/>
    </row>
    <row r="10" spans="1:18" s="319" customFormat="1" ht="13.5" thickBot="1" x14ac:dyDescent="0.25">
      <c r="A10" s="316" t="s">
        <v>0</v>
      </c>
      <c r="B10" s="317" t="s">
        <v>13</v>
      </c>
      <c r="C10" s="317" t="s">
        <v>14</v>
      </c>
      <c r="D10" s="317" t="s">
        <v>15</v>
      </c>
      <c r="E10" s="317" t="s">
        <v>16</v>
      </c>
      <c r="F10" s="317" t="s">
        <v>17</v>
      </c>
      <c r="G10" s="317" t="s">
        <v>18</v>
      </c>
      <c r="H10" s="317" t="s">
        <v>19</v>
      </c>
      <c r="I10" s="317" t="s">
        <v>21</v>
      </c>
      <c r="J10" s="317" t="s">
        <v>20</v>
      </c>
      <c r="K10" s="317" t="s">
        <v>22</v>
      </c>
      <c r="L10" s="317" t="s">
        <v>23</v>
      </c>
      <c r="M10" s="318" t="s">
        <v>24</v>
      </c>
      <c r="N10" s="297"/>
    </row>
    <row r="11" spans="1:18" s="329" customFormat="1" ht="13.5" thickTop="1" x14ac:dyDescent="0.2">
      <c r="A11" s="320"/>
      <c r="B11" s="321"/>
      <c r="C11" s="322"/>
      <c r="D11" s="323"/>
      <c r="E11" s="323"/>
      <c r="F11" s="324"/>
      <c r="G11" s="324"/>
      <c r="H11" s="325"/>
      <c r="I11" s="325"/>
      <c r="J11" s="325"/>
      <c r="K11" s="326"/>
      <c r="L11" s="327"/>
      <c r="M11" s="328"/>
      <c r="N11" s="315"/>
    </row>
    <row r="12" spans="1:18" s="329" customFormat="1" x14ac:dyDescent="0.2">
      <c r="A12" s="330"/>
      <c r="B12" s="331"/>
      <c r="C12" s="332"/>
      <c r="D12" s="333"/>
      <c r="E12" s="334"/>
      <c r="F12" s="335"/>
      <c r="G12" s="335"/>
      <c r="H12" s="336"/>
      <c r="I12" s="336"/>
      <c r="J12" s="336"/>
      <c r="K12" s="334"/>
      <c r="L12" s="334"/>
      <c r="M12" s="337"/>
      <c r="N12" s="338"/>
      <c r="O12" s="339"/>
      <c r="P12" s="339"/>
      <c r="Q12" s="339"/>
      <c r="R12" s="339"/>
    </row>
    <row r="13" spans="1:18" s="329" customFormat="1" x14ac:dyDescent="0.2">
      <c r="A13" s="340"/>
      <c r="B13" s="341"/>
      <c r="C13" s="342"/>
      <c r="D13" s="343"/>
      <c r="E13" s="344"/>
      <c r="F13" s="345"/>
      <c r="G13" s="345"/>
      <c r="H13" s="346"/>
      <c r="I13" s="346"/>
      <c r="J13" s="346"/>
      <c r="K13" s="344"/>
      <c r="L13" s="344"/>
      <c r="M13" s="347"/>
      <c r="N13" s="339"/>
      <c r="O13" s="339"/>
      <c r="P13" s="339"/>
      <c r="Q13" s="339"/>
      <c r="R13" s="339"/>
    </row>
    <row r="14" spans="1:18" s="329" customFormat="1" x14ac:dyDescent="0.2">
      <c r="A14" s="340"/>
      <c r="B14" s="341"/>
      <c r="C14" s="342"/>
      <c r="D14" s="343"/>
      <c r="E14" s="344"/>
      <c r="F14" s="345"/>
      <c r="G14" s="345"/>
      <c r="H14" s="346"/>
      <c r="I14" s="346"/>
      <c r="J14" s="346"/>
      <c r="K14" s="344"/>
      <c r="L14" s="344"/>
      <c r="M14" s="347"/>
      <c r="N14" s="339"/>
      <c r="O14" s="339"/>
      <c r="P14" s="339"/>
      <c r="Q14" s="339"/>
      <c r="R14" s="339"/>
    </row>
    <row r="15" spans="1:18" s="329" customFormat="1" x14ac:dyDescent="0.2">
      <c r="A15" s="340"/>
      <c r="B15" s="341"/>
      <c r="C15" s="342"/>
      <c r="D15" s="343"/>
      <c r="E15" s="344"/>
      <c r="F15" s="345"/>
      <c r="G15" s="345"/>
      <c r="H15" s="346"/>
      <c r="I15" s="346"/>
      <c r="J15" s="346"/>
      <c r="K15" s="344"/>
      <c r="L15" s="344"/>
      <c r="M15" s="347"/>
      <c r="N15" s="339"/>
      <c r="O15" s="339"/>
      <c r="P15" s="339"/>
      <c r="Q15" s="339"/>
      <c r="R15" s="339"/>
    </row>
    <row r="16" spans="1:18" s="329" customFormat="1" x14ac:dyDescent="0.2">
      <c r="A16" s="340"/>
      <c r="B16" s="341"/>
      <c r="C16" s="342"/>
      <c r="D16" s="343"/>
      <c r="E16" s="344"/>
      <c r="F16" s="345"/>
      <c r="G16" s="345"/>
      <c r="H16" s="346"/>
      <c r="I16" s="346"/>
      <c r="J16" s="346"/>
      <c r="K16" s="344"/>
      <c r="L16" s="344"/>
      <c r="M16" s="347"/>
      <c r="N16" s="339"/>
      <c r="O16" s="339"/>
      <c r="P16" s="339"/>
      <c r="Q16" s="339"/>
      <c r="R16" s="339"/>
    </row>
    <row r="17" spans="1:18" s="329" customFormat="1" x14ac:dyDescent="0.2">
      <c r="A17" s="340"/>
      <c r="B17" s="341"/>
      <c r="C17" s="342"/>
      <c r="D17" s="343"/>
      <c r="E17" s="344"/>
      <c r="F17" s="345"/>
      <c r="G17" s="345"/>
      <c r="H17" s="346"/>
      <c r="I17" s="346"/>
      <c r="J17" s="346"/>
      <c r="K17" s="344"/>
      <c r="L17" s="344"/>
      <c r="M17" s="347"/>
      <c r="N17" s="339"/>
      <c r="O17" s="339"/>
      <c r="P17" s="339"/>
      <c r="Q17" s="339"/>
      <c r="R17" s="339"/>
    </row>
    <row r="18" spans="1:18" s="348" customFormat="1" x14ac:dyDescent="0.2">
      <c r="A18" s="340"/>
      <c r="B18" s="341"/>
      <c r="C18" s="342"/>
      <c r="D18" s="343"/>
      <c r="E18" s="344"/>
      <c r="F18" s="345"/>
      <c r="G18" s="345"/>
      <c r="H18" s="346"/>
      <c r="I18" s="346"/>
      <c r="J18" s="346"/>
      <c r="K18" s="344"/>
      <c r="L18" s="344"/>
      <c r="M18" s="347"/>
      <c r="N18" s="339"/>
      <c r="O18" s="297"/>
      <c r="P18" s="297"/>
      <c r="Q18" s="297"/>
      <c r="R18" s="297"/>
    </row>
    <row r="19" spans="1:18" ht="13.5" thickBot="1" x14ac:dyDescent="0.25">
      <c r="A19" s="349"/>
      <c r="B19" s="350"/>
      <c r="C19" s="351"/>
      <c r="D19" s="352"/>
      <c r="E19" s="353"/>
      <c r="F19" s="324"/>
      <c r="G19" s="324"/>
      <c r="H19" s="325"/>
      <c r="I19" s="325"/>
      <c r="J19" s="325"/>
      <c r="K19" s="326"/>
      <c r="L19" s="327"/>
      <c r="M19" s="328"/>
      <c r="N19" s="339"/>
    </row>
    <row r="20" spans="1:18" ht="14.25" thickTop="1" thickBot="1" x14ac:dyDescent="0.25">
      <c r="A20" s="354"/>
      <c r="B20" s="355" t="s">
        <v>100</v>
      </c>
      <c r="C20" s="356"/>
      <c r="D20" s="357"/>
      <c r="E20" s="358"/>
      <c r="F20" s="359"/>
      <c r="G20" s="359"/>
      <c r="H20" s="359"/>
      <c r="I20" s="359"/>
      <c r="J20" s="359"/>
      <c r="K20" s="359"/>
      <c r="L20" s="358"/>
      <c r="M20" s="360">
        <f>SUM(M11:M19)</f>
        <v>0</v>
      </c>
    </row>
    <row r="21" spans="1:18" ht="13.5" thickTop="1" x14ac:dyDescent="0.2">
      <c r="J21" s="361"/>
      <c r="K21" s="362"/>
      <c r="M21" s="363"/>
    </row>
    <row r="22" spans="1:18" x14ac:dyDescent="0.2">
      <c r="J22" s="361"/>
      <c r="K22" s="362"/>
      <c r="M22" s="363"/>
    </row>
    <row r="23" spans="1:18" x14ac:dyDescent="0.2">
      <c r="J23" s="364"/>
      <c r="K23" s="365"/>
      <c r="M23" s="363"/>
    </row>
    <row r="24" spans="1:18" x14ac:dyDescent="0.2">
      <c r="B24" s="366"/>
      <c r="C24" s="367"/>
      <c r="D24" s="367"/>
      <c r="E24" s="367"/>
      <c r="J24" s="361"/>
      <c r="K24" s="362"/>
      <c r="M24" s="363"/>
    </row>
    <row r="25" spans="1:18" x14ac:dyDescent="0.2">
      <c r="J25" s="361"/>
      <c r="K25" s="362"/>
      <c r="M25" s="363"/>
    </row>
    <row r="26" spans="1:18" ht="13.5" thickBot="1" x14ac:dyDescent="0.25">
      <c r="M26" s="363"/>
    </row>
    <row r="27" spans="1:18" x14ac:dyDescent="0.2">
      <c r="K27" s="368" t="s">
        <v>101</v>
      </c>
    </row>
    <row r="28" spans="1:18" x14ac:dyDescent="0.2">
      <c r="K28" s="369"/>
    </row>
    <row r="29" spans="1:18" x14ac:dyDescent="0.2">
      <c r="K29" s="369"/>
    </row>
    <row r="30" spans="1:18" x14ac:dyDescent="0.2">
      <c r="K30" s="369"/>
    </row>
    <row r="31" spans="1:18" x14ac:dyDescent="0.2">
      <c r="K31" s="369"/>
    </row>
    <row r="32" spans="1:18" x14ac:dyDescent="0.2">
      <c r="K32" s="369"/>
    </row>
    <row r="33" spans="11:11" x14ac:dyDescent="0.2">
      <c r="K33" s="369"/>
    </row>
    <row r="34" spans="11:11" x14ac:dyDescent="0.2">
      <c r="K34" s="369"/>
    </row>
    <row r="35" spans="11:11" x14ac:dyDescent="0.2">
      <c r="K35" s="369"/>
    </row>
  </sheetData>
  <mergeCells count="19">
    <mergeCell ref="J24:K24"/>
    <mergeCell ref="J25:K25"/>
    <mergeCell ref="K27:K35"/>
    <mergeCell ref="G8:G9"/>
    <mergeCell ref="H8:J8"/>
    <mergeCell ref="K8:L8"/>
    <mergeCell ref="M8:M9"/>
    <mergeCell ref="J21:K21"/>
    <mergeCell ref="J22:K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5456"/>
  <sheetViews>
    <sheetView workbookViewId="0">
      <selection activeCell="H9" sqref="H9"/>
    </sheetView>
  </sheetViews>
  <sheetFormatPr defaultRowHeight="12.75" x14ac:dyDescent="0.2"/>
  <cols>
    <col min="1" max="1" width="7.5703125" style="374" customWidth="1"/>
    <col min="2" max="2" width="17.5703125" style="375" customWidth="1"/>
    <col min="3" max="3" width="34.5703125" style="376" customWidth="1"/>
    <col min="4" max="4" width="10.85546875" style="374" customWidth="1"/>
    <col min="5" max="5" width="10.85546875" style="377" customWidth="1"/>
    <col min="6" max="6" width="12.5703125" style="377" customWidth="1"/>
    <col min="7" max="7" width="13" style="372" customWidth="1"/>
    <col min="8" max="8" width="20.7109375" style="372" customWidth="1"/>
    <col min="9" max="9" width="24.5703125" style="372" customWidth="1"/>
    <col min="10" max="10" width="8.7109375" style="378" customWidth="1"/>
    <col min="11" max="11" width="9.28515625" style="378" customWidth="1"/>
    <col min="12" max="256" width="9.140625" style="378"/>
    <col min="257" max="257" width="7.5703125" style="378" customWidth="1"/>
    <col min="258" max="258" width="17.5703125" style="378" customWidth="1"/>
    <col min="259" max="259" width="34.5703125" style="378" customWidth="1"/>
    <col min="260" max="261" width="10.85546875" style="378" customWidth="1"/>
    <col min="262" max="262" width="12.5703125" style="378" customWidth="1"/>
    <col min="263" max="263" width="13" style="378" customWidth="1"/>
    <col min="264" max="264" width="20.7109375" style="378" customWidth="1"/>
    <col min="265" max="265" width="24.5703125" style="378" customWidth="1"/>
    <col min="266" max="266" width="8.7109375" style="378" customWidth="1"/>
    <col min="267" max="267" width="9.28515625" style="378" customWidth="1"/>
    <col min="268" max="512" width="9.140625" style="378"/>
    <col min="513" max="513" width="7.5703125" style="378" customWidth="1"/>
    <col min="514" max="514" width="17.5703125" style="378" customWidth="1"/>
    <col min="515" max="515" width="34.5703125" style="378" customWidth="1"/>
    <col min="516" max="517" width="10.85546875" style="378" customWidth="1"/>
    <col min="518" max="518" width="12.5703125" style="378" customWidth="1"/>
    <col min="519" max="519" width="13" style="378" customWidth="1"/>
    <col min="520" max="520" width="20.7109375" style="378" customWidth="1"/>
    <col min="521" max="521" width="24.5703125" style="378" customWidth="1"/>
    <col min="522" max="522" width="8.7109375" style="378" customWidth="1"/>
    <col min="523" max="523" width="9.28515625" style="378" customWidth="1"/>
    <col min="524" max="768" width="9.140625" style="378"/>
    <col min="769" max="769" width="7.5703125" style="378" customWidth="1"/>
    <col min="770" max="770" width="17.5703125" style="378" customWidth="1"/>
    <col min="771" max="771" width="34.5703125" style="378" customWidth="1"/>
    <col min="772" max="773" width="10.85546875" style="378" customWidth="1"/>
    <col min="774" max="774" width="12.5703125" style="378" customWidth="1"/>
    <col min="775" max="775" width="13" style="378" customWidth="1"/>
    <col min="776" max="776" width="20.7109375" style="378" customWidth="1"/>
    <col min="777" max="777" width="24.5703125" style="378" customWidth="1"/>
    <col min="778" max="778" width="8.7109375" style="378" customWidth="1"/>
    <col min="779" max="779" width="9.28515625" style="378" customWidth="1"/>
    <col min="780" max="1024" width="9.140625" style="378"/>
    <col min="1025" max="1025" width="7.5703125" style="378" customWidth="1"/>
    <col min="1026" max="1026" width="17.5703125" style="378" customWidth="1"/>
    <col min="1027" max="1027" width="34.5703125" style="378" customWidth="1"/>
    <col min="1028" max="1029" width="10.85546875" style="378" customWidth="1"/>
    <col min="1030" max="1030" width="12.5703125" style="378" customWidth="1"/>
    <col min="1031" max="1031" width="13" style="378" customWidth="1"/>
    <col min="1032" max="1032" width="20.7109375" style="378" customWidth="1"/>
    <col min="1033" max="1033" width="24.5703125" style="378" customWidth="1"/>
    <col min="1034" max="1034" width="8.7109375" style="378" customWidth="1"/>
    <col min="1035" max="1035" width="9.28515625" style="378" customWidth="1"/>
    <col min="1036" max="1280" width="9.140625" style="378"/>
    <col min="1281" max="1281" width="7.5703125" style="378" customWidth="1"/>
    <col min="1282" max="1282" width="17.5703125" style="378" customWidth="1"/>
    <col min="1283" max="1283" width="34.5703125" style="378" customWidth="1"/>
    <col min="1284" max="1285" width="10.85546875" style="378" customWidth="1"/>
    <col min="1286" max="1286" width="12.5703125" style="378" customWidth="1"/>
    <col min="1287" max="1287" width="13" style="378" customWidth="1"/>
    <col min="1288" max="1288" width="20.7109375" style="378" customWidth="1"/>
    <col min="1289" max="1289" width="24.5703125" style="378" customWidth="1"/>
    <col min="1290" max="1290" width="8.7109375" style="378" customWidth="1"/>
    <col min="1291" max="1291" width="9.28515625" style="378" customWidth="1"/>
    <col min="1292" max="1536" width="9.140625" style="378"/>
    <col min="1537" max="1537" width="7.5703125" style="378" customWidth="1"/>
    <col min="1538" max="1538" width="17.5703125" style="378" customWidth="1"/>
    <col min="1539" max="1539" width="34.5703125" style="378" customWidth="1"/>
    <col min="1540" max="1541" width="10.85546875" style="378" customWidth="1"/>
    <col min="1542" max="1542" width="12.5703125" style="378" customWidth="1"/>
    <col min="1543" max="1543" width="13" style="378" customWidth="1"/>
    <col min="1544" max="1544" width="20.7109375" style="378" customWidth="1"/>
    <col min="1545" max="1545" width="24.5703125" style="378" customWidth="1"/>
    <col min="1546" max="1546" width="8.7109375" style="378" customWidth="1"/>
    <col min="1547" max="1547" width="9.28515625" style="378" customWidth="1"/>
    <col min="1548" max="1792" width="9.140625" style="378"/>
    <col min="1793" max="1793" width="7.5703125" style="378" customWidth="1"/>
    <col min="1794" max="1794" width="17.5703125" style="378" customWidth="1"/>
    <col min="1795" max="1795" width="34.5703125" style="378" customWidth="1"/>
    <col min="1796" max="1797" width="10.85546875" style="378" customWidth="1"/>
    <col min="1798" max="1798" width="12.5703125" style="378" customWidth="1"/>
    <col min="1799" max="1799" width="13" style="378" customWidth="1"/>
    <col min="1800" max="1800" width="20.7109375" style="378" customWidth="1"/>
    <col min="1801" max="1801" width="24.5703125" style="378" customWidth="1"/>
    <col min="1802" max="1802" width="8.7109375" style="378" customWidth="1"/>
    <col min="1803" max="1803" width="9.28515625" style="378" customWidth="1"/>
    <col min="1804" max="2048" width="9.140625" style="378"/>
    <col min="2049" max="2049" width="7.5703125" style="378" customWidth="1"/>
    <col min="2050" max="2050" width="17.5703125" style="378" customWidth="1"/>
    <col min="2051" max="2051" width="34.5703125" style="378" customWidth="1"/>
    <col min="2052" max="2053" width="10.85546875" style="378" customWidth="1"/>
    <col min="2054" max="2054" width="12.5703125" style="378" customWidth="1"/>
    <col min="2055" max="2055" width="13" style="378" customWidth="1"/>
    <col min="2056" max="2056" width="20.7109375" style="378" customWidth="1"/>
    <col min="2057" max="2057" width="24.5703125" style="378" customWidth="1"/>
    <col min="2058" max="2058" width="8.7109375" style="378" customWidth="1"/>
    <col min="2059" max="2059" width="9.28515625" style="378" customWidth="1"/>
    <col min="2060" max="2304" width="9.140625" style="378"/>
    <col min="2305" max="2305" width="7.5703125" style="378" customWidth="1"/>
    <col min="2306" max="2306" width="17.5703125" style="378" customWidth="1"/>
    <col min="2307" max="2307" width="34.5703125" style="378" customWidth="1"/>
    <col min="2308" max="2309" width="10.85546875" style="378" customWidth="1"/>
    <col min="2310" max="2310" width="12.5703125" style="378" customWidth="1"/>
    <col min="2311" max="2311" width="13" style="378" customWidth="1"/>
    <col min="2312" max="2312" width="20.7109375" style="378" customWidth="1"/>
    <col min="2313" max="2313" width="24.5703125" style="378" customWidth="1"/>
    <col min="2314" max="2314" width="8.7109375" style="378" customWidth="1"/>
    <col min="2315" max="2315" width="9.28515625" style="378" customWidth="1"/>
    <col min="2316" max="2560" width="9.140625" style="378"/>
    <col min="2561" max="2561" width="7.5703125" style="378" customWidth="1"/>
    <col min="2562" max="2562" width="17.5703125" style="378" customWidth="1"/>
    <col min="2563" max="2563" width="34.5703125" style="378" customWidth="1"/>
    <col min="2564" max="2565" width="10.85546875" style="378" customWidth="1"/>
    <col min="2566" max="2566" width="12.5703125" style="378" customWidth="1"/>
    <col min="2567" max="2567" width="13" style="378" customWidth="1"/>
    <col min="2568" max="2568" width="20.7109375" style="378" customWidth="1"/>
    <col min="2569" max="2569" width="24.5703125" style="378" customWidth="1"/>
    <col min="2570" max="2570" width="8.7109375" style="378" customWidth="1"/>
    <col min="2571" max="2571" width="9.28515625" style="378" customWidth="1"/>
    <col min="2572" max="2816" width="9.140625" style="378"/>
    <col min="2817" max="2817" width="7.5703125" style="378" customWidth="1"/>
    <col min="2818" max="2818" width="17.5703125" style="378" customWidth="1"/>
    <col min="2819" max="2819" width="34.5703125" style="378" customWidth="1"/>
    <col min="2820" max="2821" width="10.85546875" style="378" customWidth="1"/>
    <col min="2822" max="2822" width="12.5703125" style="378" customWidth="1"/>
    <col min="2823" max="2823" width="13" style="378" customWidth="1"/>
    <col min="2824" max="2824" width="20.7109375" style="378" customWidth="1"/>
    <col min="2825" max="2825" width="24.5703125" style="378" customWidth="1"/>
    <col min="2826" max="2826" width="8.7109375" style="378" customWidth="1"/>
    <col min="2827" max="2827" width="9.28515625" style="378" customWidth="1"/>
    <col min="2828" max="3072" width="9.140625" style="378"/>
    <col min="3073" max="3073" width="7.5703125" style="378" customWidth="1"/>
    <col min="3074" max="3074" width="17.5703125" style="378" customWidth="1"/>
    <col min="3075" max="3075" width="34.5703125" style="378" customWidth="1"/>
    <col min="3076" max="3077" width="10.85546875" style="378" customWidth="1"/>
    <col min="3078" max="3078" width="12.5703125" style="378" customWidth="1"/>
    <col min="3079" max="3079" width="13" style="378" customWidth="1"/>
    <col min="3080" max="3080" width="20.7109375" style="378" customWidth="1"/>
    <col min="3081" max="3081" width="24.5703125" style="378" customWidth="1"/>
    <col min="3082" max="3082" width="8.7109375" style="378" customWidth="1"/>
    <col min="3083" max="3083" width="9.28515625" style="378" customWidth="1"/>
    <col min="3084" max="3328" width="9.140625" style="378"/>
    <col min="3329" max="3329" width="7.5703125" style="378" customWidth="1"/>
    <col min="3330" max="3330" width="17.5703125" style="378" customWidth="1"/>
    <col min="3331" max="3331" width="34.5703125" style="378" customWidth="1"/>
    <col min="3332" max="3333" width="10.85546875" style="378" customWidth="1"/>
    <col min="3334" max="3334" width="12.5703125" style="378" customWidth="1"/>
    <col min="3335" max="3335" width="13" style="378" customWidth="1"/>
    <col min="3336" max="3336" width="20.7109375" style="378" customWidth="1"/>
    <col min="3337" max="3337" width="24.5703125" style="378" customWidth="1"/>
    <col min="3338" max="3338" width="8.7109375" style="378" customWidth="1"/>
    <col min="3339" max="3339" width="9.28515625" style="378" customWidth="1"/>
    <col min="3340" max="3584" width="9.140625" style="378"/>
    <col min="3585" max="3585" width="7.5703125" style="378" customWidth="1"/>
    <col min="3586" max="3586" width="17.5703125" style="378" customWidth="1"/>
    <col min="3587" max="3587" width="34.5703125" style="378" customWidth="1"/>
    <col min="3588" max="3589" width="10.85546875" style="378" customWidth="1"/>
    <col min="3590" max="3590" width="12.5703125" style="378" customWidth="1"/>
    <col min="3591" max="3591" width="13" style="378" customWidth="1"/>
    <col min="3592" max="3592" width="20.7109375" style="378" customWidth="1"/>
    <col min="3593" max="3593" width="24.5703125" style="378" customWidth="1"/>
    <col min="3594" max="3594" width="8.7109375" style="378" customWidth="1"/>
    <col min="3595" max="3595" width="9.28515625" style="378" customWidth="1"/>
    <col min="3596" max="3840" width="9.140625" style="378"/>
    <col min="3841" max="3841" width="7.5703125" style="378" customWidth="1"/>
    <col min="3842" max="3842" width="17.5703125" style="378" customWidth="1"/>
    <col min="3843" max="3843" width="34.5703125" style="378" customWidth="1"/>
    <col min="3844" max="3845" width="10.85546875" style="378" customWidth="1"/>
    <col min="3846" max="3846" width="12.5703125" style="378" customWidth="1"/>
    <col min="3847" max="3847" width="13" style="378" customWidth="1"/>
    <col min="3848" max="3848" width="20.7109375" style="378" customWidth="1"/>
    <col min="3849" max="3849" width="24.5703125" style="378" customWidth="1"/>
    <col min="3850" max="3850" width="8.7109375" style="378" customWidth="1"/>
    <col min="3851" max="3851" width="9.28515625" style="378" customWidth="1"/>
    <col min="3852" max="4096" width="9.140625" style="378"/>
    <col min="4097" max="4097" width="7.5703125" style="378" customWidth="1"/>
    <col min="4098" max="4098" width="17.5703125" style="378" customWidth="1"/>
    <col min="4099" max="4099" width="34.5703125" style="378" customWidth="1"/>
    <col min="4100" max="4101" width="10.85546875" style="378" customWidth="1"/>
    <col min="4102" max="4102" width="12.5703125" style="378" customWidth="1"/>
    <col min="4103" max="4103" width="13" style="378" customWidth="1"/>
    <col min="4104" max="4104" width="20.7109375" style="378" customWidth="1"/>
    <col min="4105" max="4105" width="24.5703125" style="378" customWidth="1"/>
    <col min="4106" max="4106" width="8.7109375" style="378" customWidth="1"/>
    <col min="4107" max="4107" width="9.28515625" style="378" customWidth="1"/>
    <col min="4108" max="4352" width="9.140625" style="378"/>
    <col min="4353" max="4353" width="7.5703125" style="378" customWidth="1"/>
    <col min="4354" max="4354" width="17.5703125" style="378" customWidth="1"/>
    <col min="4355" max="4355" width="34.5703125" style="378" customWidth="1"/>
    <col min="4356" max="4357" width="10.85546875" style="378" customWidth="1"/>
    <col min="4358" max="4358" width="12.5703125" style="378" customWidth="1"/>
    <col min="4359" max="4359" width="13" style="378" customWidth="1"/>
    <col min="4360" max="4360" width="20.7109375" style="378" customWidth="1"/>
    <col min="4361" max="4361" width="24.5703125" style="378" customWidth="1"/>
    <col min="4362" max="4362" width="8.7109375" style="378" customWidth="1"/>
    <col min="4363" max="4363" width="9.28515625" style="378" customWidth="1"/>
    <col min="4364" max="4608" width="9.140625" style="378"/>
    <col min="4609" max="4609" width="7.5703125" style="378" customWidth="1"/>
    <col min="4610" max="4610" width="17.5703125" style="378" customWidth="1"/>
    <col min="4611" max="4611" width="34.5703125" style="378" customWidth="1"/>
    <col min="4612" max="4613" width="10.85546875" style="378" customWidth="1"/>
    <col min="4614" max="4614" width="12.5703125" style="378" customWidth="1"/>
    <col min="4615" max="4615" width="13" style="378" customWidth="1"/>
    <col min="4616" max="4616" width="20.7109375" style="378" customWidth="1"/>
    <col min="4617" max="4617" width="24.5703125" style="378" customWidth="1"/>
    <col min="4618" max="4618" width="8.7109375" style="378" customWidth="1"/>
    <col min="4619" max="4619" width="9.28515625" style="378" customWidth="1"/>
    <col min="4620" max="4864" width="9.140625" style="378"/>
    <col min="4865" max="4865" width="7.5703125" style="378" customWidth="1"/>
    <col min="4866" max="4866" width="17.5703125" style="378" customWidth="1"/>
    <col min="4867" max="4867" width="34.5703125" style="378" customWidth="1"/>
    <col min="4868" max="4869" width="10.85546875" style="378" customWidth="1"/>
    <col min="4870" max="4870" width="12.5703125" style="378" customWidth="1"/>
    <col min="4871" max="4871" width="13" style="378" customWidth="1"/>
    <col min="4872" max="4872" width="20.7109375" style="378" customWidth="1"/>
    <col min="4873" max="4873" width="24.5703125" style="378" customWidth="1"/>
    <col min="4874" max="4874" width="8.7109375" style="378" customWidth="1"/>
    <col min="4875" max="4875" width="9.28515625" style="378" customWidth="1"/>
    <col min="4876" max="5120" width="9.140625" style="378"/>
    <col min="5121" max="5121" width="7.5703125" style="378" customWidth="1"/>
    <col min="5122" max="5122" width="17.5703125" style="378" customWidth="1"/>
    <col min="5123" max="5123" width="34.5703125" style="378" customWidth="1"/>
    <col min="5124" max="5125" width="10.85546875" style="378" customWidth="1"/>
    <col min="5126" max="5126" width="12.5703125" style="378" customWidth="1"/>
    <col min="5127" max="5127" width="13" style="378" customWidth="1"/>
    <col min="5128" max="5128" width="20.7109375" style="378" customWidth="1"/>
    <col min="5129" max="5129" width="24.5703125" style="378" customWidth="1"/>
    <col min="5130" max="5130" width="8.7109375" style="378" customWidth="1"/>
    <col min="5131" max="5131" width="9.28515625" style="378" customWidth="1"/>
    <col min="5132" max="5376" width="9.140625" style="378"/>
    <col min="5377" max="5377" width="7.5703125" style="378" customWidth="1"/>
    <col min="5378" max="5378" width="17.5703125" style="378" customWidth="1"/>
    <col min="5379" max="5379" width="34.5703125" style="378" customWidth="1"/>
    <col min="5380" max="5381" width="10.85546875" style="378" customWidth="1"/>
    <col min="5382" max="5382" width="12.5703125" style="378" customWidth="1"/>
    <col min="5383" max="5383" width="13" style="378" customWidth="1"/>
    <col min="5384" max="5384" width="20.7109375" style="378" customWidth="1"/>
    <col min="5385" max="5385" width="24.5703125" style="378" customWidth="1"/>
    <col min="5386" max="5386" width="8.7109375" style="378" customWidth="1"/>
    <col min="5387" max="5387" width="9.28515625" style="378" customWidth="1"/>
    <col min="5388" max="5632" width="9.140625" style="378"/>
    <col min="5633" max="5633" width="7.5703125" style="378" customWidth="1"/>
    <col min="5634" max="5634" width="17.5703125" style="378" customWidth="1"/>
    <col min="5635" max="5635" width="34.5703125" style="378" customWidth="1"/>
    <col min="5636" max="5637" width="10.85546875" style="378" customWidth="1"/>
    <col min="5638" max="5638" width="12.5703125" style="378" customWidth="1"/>
    <col min="5639" max="5639" width="13" style="378" customWidth="1"/>
    <col min="5640" max="5640" width="20.7109375" style="378" customWidth="1"/>
    <col min="5641" max="5641" width="24.5703125" style="378" customWidth="1"/>
    <col min="5642" max="5642" width="8.7109375" style="378" customWidth="1"/>
    <col min="5643" max="5643" width="9.28515625" style="378" customWidth="1"/>
    <col min="5644" max="5888" width="9.140625" style="378"/>
    <col min="5889" max="5889" width="7.5703125" style="378" customWidth="1"/>
    <col min="5890" max="5890" width="17.5703125" style="378" customWidth="1"/>
    <col min="5891" max="5891" width="34.5703125" style="378" customWidth="1"/>
    <col min="5892" max="5893" width="10.85546875" style="378" customWidth="1"/>
    <col min="5894" max="5894" width="12.5703125" style="378" customWidth="1"/>
    <col min="5895" max="5895" width="13" style="378" customWidth="1"/>
    <col min="5896" max="5896" width="20.7109375" style="378" customWidth="1"/>
    <col min="5897" max="5897" width="24.5703125" style="378" customWidth="1"/>
    <col min="5898" max="5898" width="8.7109375" style="378" customWidth="1"/>
    <col min="5899" max="5899" width="9.28515625" style="378" customWidth="1"/>
    <col min="5900" max="6144" width="9.140625" style="378"/>
    <col min="6145" max="6145" width="7.5703125" style="378" customWidth="1"/>
    <col min="6146" max="6146" width="17.5703125" style="378" customWidth="1"/>
    <col min="6147" max="6147" width="34.5703125" style="378" customWidth="1"/>
    <col min="6148" max="6149" width="10.85546875" style="378" customWidth="1"/>
    <col min="6150" max="6150" width="12.5703125" style="378" customWidth="1"/>
    <col min="6151" max="6151" width="13" style="378" customWidth="1"/>
    <col min="6152" max="6152" width="20.7109375" style="378" customWidth="1"/>
    <col min="6153" max="6153" width="24.5703125" style="378" customWidth="1"/>
    <col min="6154" max="6154" width="8.7109375" style="378" customWidth="1"/>
    <col min="6155" max="6155" width="9.28515625" style="378" customWidth="1"/>
    <col min="6156" max="6400" width="9.140625" style="378"/>
    <col min="6401" max="6401" width="7.5703125" style="378" customWidth="1"/>
    <col min="6402" max="6402" width="17.5703125" style="378" customWidth="1"/>
    <col min="6403" max="6403" width="34.5703125" style="378" customWidth="1"/>
    <col min="6404" max="6405" width="10.85546875" style="378" customWidth="1"/>
    <col min="6406" max="6406" width="12.5703125" style="378" customWidth="1"/>
    <col min="6407" max="6407" width="13" style="378" customWidth="1"/>
    <col min="6408" max="6408" width="20.7109375" style="378" customWidth="1"/>
    <col min="6409" max="6409" width="24.5703125" style="378" customWidth="1"/>
    <col min="6410" max="6410" width="8.7109375" style="378" customWidth="1"/>
    <col min="6411" max="6411" width="9.28515625" style="378" customWidth="1"/>
    <col min="6412" max="6656" width="9.140625" style="378"/>
    <col min="6657" max="6657" width="7.5703125" style="378" customWidth="1"/>
    <col min="6658" max="6658" width="17.5703125" style="378" customWidth="1"/>
    <col min="6659" max="6659" width="34.5703125" style="378" customWidth="1"/>
    <col min="6660" max="6661" width="10.85546875" style="378" customWidth="1"/>
    <col min="6662" max="6662" width="12.5703125" style="378" customWidth="1"/>
    <col min="6663" max="6663" width="13" style="378" customWidth="1"/>
    <col min="6664" max="6664" width="20.7109375" style="378" customWidth="1"/>
    <col min="6665" max="6665" width="24.5703125" style="378" customWidth="1"/>
    <col min="6666" max="6666" width="8.7109375" style="378" customWidth="1"/>
    <col min="6667" max="6667" width="9.28515625" style="378" customWidth="1"/>
    <col min="6668" max="6912" width="9.140625" style="378"/>
    <col min="6913" max="6913" width="7.5703125" style="378" customWidth="1"/>
    <col min="6914" max="6914" width="17.5703125" style="378" customWidth="1"/>
    <col min="6915" max="6915" width="34.5703125" style="378" customWidth="1"/>
    <col min="6916" max="6917" width="10.85546875" style="378" customWidth="1"/>
    <col min="6918" max="6918" width="12.5703125" style="378" customWidth="1"/>
    <col min="6919" max="6919" width="13" style="378" customWidth="1"/>
    <col min="6920" max="6920" width="20.7109375" style="378" customWidth="1"/>
    <col min="6921" max="6921" width="24.5703125" style="378" customWidth="1"/>
    <col min="6922" max="6922" width="8.7109375" style="378" customWidth="1"/>
    <col min="6923" max="6923" width="9.28515625" style="378" customWidth="1"/>
    <col min="6924" max="7168" width="9.140625" style="378"/>
    <col min="7169" max="7169" width="7.5703125" style="378" customWidth="1"/>
    <col min="7170" max="7170" width="17.5703125" style="378" customWidth="1"/>
    <col min="7171" max="7171" width="34.5703125" style="378" customWidth="1"/>
    <col min="7172" max="7173" width="10.85546875" style="378" customWidth="1"/>
    <col min="7174" max="7174" width="12.5703125" style="378" customWidth="1"/>
    <col min="7175" max="7175" width="13" style="378" customWidth="1"/>
    <col min="7176" max="7176" width="20.7109375" style="378" customWidth="1"/>
    <col min="7177" max="7177" width="24.5703125" style="378" customWidth="1"/>
    <col min="7178" max="7178" width="8.7109375" style="378" customWidth="1"/>
    <col min="7179" max="7179" width="9.28515625" style="378" customWidth="1"/>
    <col min="7180" max="7424" width="9.140625" style="378"/>
    <col min="7425" max="7425" width="7.5703125" style="378" customWidth="1"/>
    <col min="7426" max="7426" width="17.5703125" style="378" customWidth="1"/>
    <col min="7427" max="7427" width="34.5703125" style="378" customWidth="1"/>
    <col min="7428" max="7429" width="10.85546875" style="378" customWidth="1"/>
    <col min="7430" max="7430" width="12.5703125" style="378" customWidth="1"/>
    <col min="7431" max="7431" width="13" style="378" customWidth="1"/>
    <col min="7432" max="7432" width="20.7109375" style="378" customWidth="1"/>
    <col min="7433" max="7433" width="24.5703125" style="378" customWidth="1"/>
    <col min="7434" max="7434" width="8.7109375" style="378" customWidth="1"/>
    <col min="7435" max="7435" width="9.28515625" style="378" customWidth="1"/>
    <col min="7436" max="7680" width="9.140625" style="378"/>
    <col min="7681" max="7681" width="7.5703125" style="378" customWidth="1"/>
    <col min="7682" max="7682" width="17.5703125" style="378" customWidth="1"/>
    <col min="7683" max="7683" width="34.5703125" style="378" customWidth="1"/>
    <col min="7684" max="7685" width="10.85546875" style="378" customWidth="1"/>
    <col min="7686" max="7686" width="12.5703125" style="378" customWidth="1"/>
    <col min="7687" max="7687" width="13" style="378" customWidth="1"/>
    <col min="7688" max="7688" width="20.7109375" style="378" customWidth="1"/>
    <col min="7689" max="7689" width="24.5703125" style="378" customWidth="1"/>
    <col min="7690" max="7690" width="8.7109375" style="378" customWidth="1"/>
    <col min="7691" max="7691" width="9.28515625" style="378" customWidth="1"/>
    <col min="7692" max="7936" width="9.140625" style="378"/>
    <col min="7937" max="7937" width="7.5703125" style="378" customWidth="1"/>
    <col min="7938" max="7938" width="17.5703125" style="378" customWidth="1"/>
    <col min="7939" max="7939" width="34.5703125" style="378" customWidth="1"/>
    <col min="7940" max="7941" width="10.85546875" style="378" customWidth="1"/>
    <col min="7942" max="7942" width="12.5703125" style="378" customWidth="1"/>
    <col min="7943" max="7943" width="13" style="378" customWidth="1"/>
    <col min="7944" max="7944" width="20.7109375" style="378" customWidth="1"/>
    <col min="7945" max="7945" width="24.5703125" style="378" customWidth="1"/>
    <col min="7946" max="7946" width="8.7109375" style="378" customWidth="1"/>
    <col min="7947" max="7947" width="9.28515625" style="378" customWidth="1"/>
    <col min="7948" max="8192" width="9.140625" style="378"/>
    <col min="8193" max="8193" width="7.5703125" style="378" customWidth="1"/>
    <col min="8194" max="8194" width="17.5703125" style="378" customWidth="1"/>
    <col min="8195" max="8195" width="34.5703125" style="378" customWidth="1"/>
    <col min="8196" max="8197" width="10.85546875" style="378" customWidth="1"/>
    <col min="8198" max="8198" width="12.5703125" style="378" customWidth="1"/>
    <col min="8199" max="8199" width="13" style="378" customWidth="1"/>
    <col min="8200" max="8200" width="20.7109375" style="378" customWidth="1"/>
    <col min="8201" max="8201" width="24.5703125" style="378" customWidth="1"/>
    <col min="8202" max="8202" width="8.7109375" style="378" customWidth="1"/>
    <col min="8203" max="8203" width="9.28515625" style="378" customWidth="1"/>
    <col min="8204" max="8448" width="9.140625" style="378"/>
    <col min="8449" max="8449" width="7.5703125" style="378" customWidth="1"/>
    <col min="8450" max="8450" width="17.5703125" style="378" customWidth="1"/>
    <col min="8451" max="8451" width="34.5703125" style="378" customWidth="1"/>
    <col min="8452" max="8453" width="10.85546875" style="378" customWidth="1"/>
    <col min="8454" max="8454" width="12.5703125" style="378" customWidth="1"/>
    <col min="8455" max="8455" width="13" style="378" customWidth="1"/>
    <col min="8456" max="8456" width="20.7109375" style="378" customWidth="1"/>
    <col min="8457" max="8457" width="24.5703125" style="378" customWidth="1"/>
    <col min="8458" max="8458" width="8.7109375" style="378" customWidth="1"/>
    <col min="8459" max="8459" width="9.28515625" style="378" customWidth="1"/>
    <col min="8460" max="8704" width="9.140625" style="378"/>
    <col min="8705" max="8705" width="7.5703125" style="378" customWidth="1"/>
    <col min="8706" max="8706" width="17.5703125" style="378" customWidth="1"/>
    <col min="8707" max="8707" width="34.5703125" style="378" customWidth="1"/>
    <col min="8708" max="8709" width="10.85546875" style="378" customWidth="1"/>
    <col min="8710" max="8710" width="12.5703125" style="378" customWidth="1"/>
    <col min="8711" max="8711" width="13" style="378" customWidth="1"/>
    <col min="8712" max="8712" width="20.7109375" style="378" customWidth="1"/>
    <col min="8713" max="8713" width="24.5703125" style="378" customWidth="1"/>
    <col min="8714" max="8714" width="8.7109375" style="378" customWidth="1"/>
    <col min="8715" max="8715" width="9.28515625" style="378" customWidth="1"/>
    <col min="8716" max="8960" width="9.140625" style="378"/>
    <col min="8961" max="8961" width="7.5703125" style="378" customWidth="1"/>
    <col min="8962" max="8962" width="17.5703125" style="378" customWidth="1"/>
    <col min="8963" max="8963" width="34.5703125" style="378" customWidth="1"/>
    <col min="8964" max="8965" width="10.85546875" style="378" customWidth="1"/>
    <col min="8966" max="8966" width="12.5703125" style="378" customWidth="1"/>
    <col min="8967" max="8967" width="13" style="378" customWidth="1"/>
    <col min="8968" max="8968" width="20.7109375" style="378" customWidth="1"/>
    <col min="8969" max="8969" width="24.5703125" style="378" customWidth="1"/>
    <col min="8970" max="8970" width="8.7109375" style="378" customWidth="1"/>
    <col min="8971" max="8971" width="9.28515625" style="378" customWidth="1"/>
    <col min="8972" max="9216" width="9.140625" style="378"/>
    <col min="9217" max="9217" width="7.5703125" style="378" customWidth="1"/>
    <col min="9218" max="9218" width="17.5703125" style="378" customWidth="1"/>
    <col min="9219" max="9219" width="34.5703125" style="378" customWidth="1"/>
    <col min="9220" max="9221" width="10.85546875" style="378" customWidth="1"/>
    <col min="9222" max="9222" width="12.5703125" style="378" customWidth="1"/>
    <col min="9223" max="9223" width="13" style="378" customWidth="1"/>
    <col min="9224" max="9224" width="20.7109375" style="378" customWidth="1"/>
    <col min="9225" max="9225" width="24.5703125" style="378" customWidth="1"/>
    <col min="9226" max="9226" width="8.7109375" style="378" customWidth="1"/>
    <col min="9227" max="9227" width="9.28515625" style="378" customWidth="1"/>
    <col min="9228" max="9472" width="9.140625" style="378"/>
    <col min="9473" max="9473" width="7.5703125" style="378" customWidth="1"/>
    <col min="9474" max="9474" width="17.5703125" style="378" customWidth="1"/>
    <col min="9475" max="9475" width="34.5703125" style="378" customWidth="1"/>
    <col min="9476" max="9477" width="10.85546875" style="378" customWidth="1"/>
    <col min="9478" max="9478" width="12.5703125" style="378" customWidth="1"/>
    <col min="9479" max="9479" width="13" style="378" customWidth="1"/>
    <col min="9480" max="9480" width="20.7109375" style="378" customWidth="1"/>
    <col min="9481" max="9481" width="24.5703125" style="378" customWidth="1"/>
    <col min="9482" max="9482" width="8.7109375" style="378" customWidth="1"/>
    <col min="9483" max="9483" width="9.28515625" style="378" customWidth="1"/>
    <col min="9484" max="9728" width="9.140625" style="378"/>
    <col min="9729" max="9729" width="7.5703125" style="378" customWidth="1"/>
    <col min="9730" max="9730" width="17.5703125" style="378" customWidth="1"/>
    <col min="9731" max="9731" width="34.5703125" style="378" customWidth="1"/>
    <col min="9732" max="9733" width="10.85546875" style="378" customWidth="1"/>
    <col min="9734" max="9734" width="12.5703125" style="378" customWidth="1"/>
    <col min="9735" max="9735" width="13" style="378" customWidth="1"/>
    <col min="9736" max="9736" width="20.7109375" style="378" customWidth="1"/>
    <col min="9737" max="9737" width="24.5703125" style="378" customWidth="1"/>
    <col min="9738" max="9738" width="8.7109375" style="378" customWidth="1"/>
    <col min="9739" max="9739" width="9.28515625" style="378" customWidth="1"/>
    <col min="9740" max="9984" width="9.140625" style="378"/>
    <col min="9985" max="9985" width="7.5703125" style="378" customWidth="1"/>
    <col min="9986" max="9986" width="17.5703125" style="378" customWidth="1"/>
    <col min="9987" max="9987" width="34.5703125" style="378" customWidth="1"/>
    <col min="9988" max="9989" width="10.85546875" style="378" customWidth="1"/>
    <col min="9990" max="9990" width="12.5703125" style="378" customWidth="1"/>
    <col min="9991" max="9991" width="13" style="378" customWidth="1"/>
    <col min="9992" max="9992" width="20.7109375" style="378" customWidth="1"/>
    <col min="9993" max="9993" width="24.5703125" style="378" customWidth="1"/>
    <col min="9994" max="9994" width="8.7109375" style="378" customWidth="1"/>
    <col min="9995" max="9995" width="9.28515625" style="378" customWidth="1"/>
    <col min="9996" max="10240" width="9.140625" style="378"/>
    <col min="10241" max="10241" width="7.5703125" style="378" customWidth="1"/>
    <col min="10242" max="10242" width="17.5703125" style="378" customWidth="1"/>
    <col min="10243" max="10243" width="34.5703125" style="378" customWidth="1"/>
    <col min="10244" max="10245" width="10.85546875" style="378" customWidth="1"/>
    <col min="10246" max="10246" width="12.5703125" style="378" customWidth="1"/>
    <col min="10247" max="10247" width="13" style="378" customWidth="1"/>
    <col min="10248" max="10248" width="20.7109375" style="378" customWidth="1"/>
    <col min="10249" max="10249" width="24.5703125" style="378" customWidth="1"/>
    <col min="10250" max="10250" width="8.7109375" style="378" customWidth="1"/>
    <col min="10251" max="10251" width="9.28515625" style="378" customWidth="1"/>
    <col min="10252" max="10496" width="9.140625" style="378"/>
    <col min="10497" max="10497" width="7.5703125" style="378" customWidth="1"/>
    <col min="10498" max="10498" width="17.5703125" style="378" customWidth="1"/>
    <col min="10499" max="10499" width="34.5703125" style="378" customWidth="1"/>
    <col min="10500" max="10501" width="10.85546875" style="378" customWidth="1"/>
    <col min="10502" max="10502" width="12.5703125" style="378" customWidth="1"/>
    <col min="10503" max="10503" width="13" style="378" customWidth="1"/>
    <col min="10504" max="10504" width="20.7109375" style="378" customWidth="1"/>
    <col min="10505" max="10505" width="24.5703125" style="378" customWidth="1"/>
    <col min="10506" max="10506" width="8.7109375" style="378" customWidth="1"/>
    <col min="10507" max="10507" width="9.28515625" style="378" customWidth="1"/>
    <col min="10508" max="10752" width="9.140625" style="378"/>
    <col min="10753" max="10753" width="7.5703125" style="378" customWidth="1"/>
    <col min="10754" max="10754" width="17.5703125" style="378" customWidth="1"/>
    <col min="10755" max="10755" width="34.5703125" style="378" customWidth="1"/>
    <col min="10756" max="10757" width="10.85546875" style="378" customWidth="1"/>
    <col min="10758" max="10758" width="12.5703125" style="378" customWidth="1"/>
    <col min="10759" max="10759" width="13" style="378" customWidth="1"/>
    <col min="10760" max="10760" width="20.7109375" style="378" customWidth="1"/>
    <col min="10761" max="10761" width="24.5703125" style="378" customWidth="1"/>
    <col min="10762" max="10762" width="8.7109375" style="378" customWidth="1"/>
    <col min="10763" max="10763" width="9.28515625" style="378" customWidth="1"/>
    <col min="10764" max="11008" width="9.140625" style="378"/>
    <col min="11009" max="11009" width="7.5703125" style="378" customWidth="1"/>
    <col min="11010" max="11010" width="17.5703125" style="378" customWidth="1"/>
    <col min="11011" max="11011" width="34.5703125" style="378" customWidth="1"/>
    <col min="11012" max="11013" width="10.85546875" style="378" customWidth="1"/>
    <col min="11014" max="11014" width="12.5703125" style="378" customWidth="1"/>
    <col min="11015" max="11015" width="13" style="378" customWidth="1"/>
    <col min="11016" max="11016" width="20.7109375" style="378" customWidth="1"/>
    <col min="11017" max="11017" width="24.5703125" style="378" customWidth="1"/>
    <col min="11018" max="11018" width="8.7109375" style="378" customWidth="1"/>
    <col min="11019" max="11019" width="9.28515625" style="378" customWidth="1"/>
    <col min="11020" max="11264" width="9.140625" style="378"/>
    <col min="11265" max="11265" width="7.5703125" style="378" customWidth="1"/>
    <col min="11266" max="11266" width="17.5703125" style="378" customWidth="1"/>
    <col min="11267" max="11267" width="34.5703125" style="378" customWidth="1"/>
    <col min="11268" max="11269" width="10.85546875" style="378" customWidth="1"/>
    <col min="11270" max="11270" width="12.5703125" style="378" customWidth="1"/>
    <col min="11271" max="11271" width="13" style="378" customWidth="1"/>
    <col min="11272" max="11272" width="20.7109375" style="378" customWidth="1"/>
    <col min="11273" max="11273" width="24.5703125" style="378" customWidth="1"/>
    <col min="11274" max="11274" width="8.7109375" style="378" customWidth="1"/>
    <col min="11275" max="11275" width="9.28515625" style="378" customWidth="1"/>
    <col min="11276" max="11520" width="9.140625" style="378"/>
    <col min="11521" max="11521" width="7.5703125" style="378" customWidth="1"/>
    <col min="11522" max="11522" width="17.5703125" style="378" customWidth="1"/>
    <col min="11523" max="11523" width="34.5703125" style="378" customWidth="1"/>
    <col min="11524" max="11525" width="10.85546875" style="378" customWidth="1"/>
    <col min="11526" max="11526" width="12.5703125" style="378" customWidth="1"/>
    <col min="11527" max="11527" width="13" style="378" customWidth="1"/>
    <col min="11528" max="11528" width="20.7109375" style="378" customWidth="1"/>
    <col min="11529" max="11529" width="24.5703125" style="378" customWidth="1"/>
    <col min="11530" max="11530" width="8.7109375" style="378" customWidth="1"/>
    <col min="11531" max="11531" width="9.28515625" style="378" customWidth="1"/>
    <col min="11532" max="11776" width="9.140625" style="378"/>
    <col min="11777" max="11777" width="7.5703125" style="378" customWidth="1"/>
    <col min="11778" max="11778" width="17.5703125" style="378" customWidth="1"/>
    <col min="11779" max="11779" width="34.5703125" style="378" customWidth="1"/>
    <col min="11780" max="11781" width="10.85546875" style="378" customWidth="1"/>
    <col min="11782" max="11782" width="12.5703125" style="378" customWidth="1"/>
    <col min="11783" max="11783" width="13" style="378" customWidth="1"/>
    <col min="11784" max="11784" width="20.7109375" style="378" customWidth="1"/>
    <col min="11785" max="11785" width="24.5703125" style="378" customWidth="1"/>
    <col min="11786" max="11786" width="8.7109375" style="378" customWidth="1"/>
    <col min="11787" max="11787" width="9.28515625" style="378" customWidth="1"/>
    <col min="11788" max="12032" width="9.140625" style="378"/>
    <col min="12033" max="12033" width="7.5703125" style="378" customWidth="1"/>
    <col min="12034" max="12034" width="17.5703125" style="378" customWidth="1"/>
    <col min="12035" max="12035" width="34.5703125" style="378" customWidth="1"/>
    <col min="12036" max="12037" width="10.85546875" style="378" customWidth="1"/>
    <col min="12038" max="12038" width="12.5703125" style="378" customWidth="1"/>
    <col min="12039" max="12039" width="13" style="378" customWidth="1"/>
    <col min="12040" max="12040" width="20.7109375" style="378" customWidth="1"/>
    <col min="12041" max="12041" width="24.5703125" style="378" customWidth="1"/>
    <col min="12042" max="12042" width="8.7109375" style="378" customWidth="1"/>
    <col min="12043" max="12043" width="9.28515625" style="378" customWidth="1"/>
    <col min="12044" max="12288" width="9.140625" style="378"/>
    <col min="12289" max="12289" width="7.5703125" style="378" customWidth="1"/>
    <col min="12290" max="12290" width="17.5703125" style="378" customWidth="1"/>
    <col min="12291" max="12291" width="34.5703125" style="378" customWidth="1"/>
    <col min="12292" max="12293" width="10.85546875" style="378" customWidth="1"/>
    <col min="12294" max="12294" width="12.5703125" style="378" customWidth="1"/>
    <col min="12295" max="12295" width="13" style="378" customWidth="1"/>
    <col min="12296" max="12296" width="20.7109375" style="378" customWidth="1"/>
    <col min="12297" max="12297" width="24.5703125" style="378" customWidth="1"/>
    <col min="12298" max="12298" width="8.7109375" style="378" customWidth="1"/>
    <col min="12299" max="12299" width="9.28515625" style="378" customWidth="1"/>
    <col min="12300" max="12544" width="9.140625" style="378"/>
    <col min="12545" max="12545" width="7.5703125" style="378" customWidth="1"/>
    <col min="12546" max="12546" width="17.5703125" style="378" customWidth="1"/>
    <col min="12547" max="12547" width="34.5703125" style="378" customWidth="1"/>
    <col min="12548" max="12549" width="10.85546875" style="378" customWidth="1"/>
    <col min="12550" max="12550" width="12.5703125" style="378" customWidth="1"/>
    <col min="12551" max="12551" width="13" style="378" customWidth="1"/>
    <col min="12552" max="12552" width="20.7109375" style="378" customWidth="1"/>
    <col min="12553" max="12553" width="24.5703125" style="378" customWidth="1"/>
    <col min="12554" max="12554" width="8.7109375" style="378" customWidth="1"/>
    <col min="12555" max="12555" width="9.28515625" style="378" customWidth="1"/>
    <col min="12556" max="12800" width="9.140625" style="378"/>
    <col min="12801" max="12801" width="7.5703125" style="378" customWidth="1"/>
    <col min="12802" max="12802" width="17.5703125" style="378" customWidth="1"/>
    <col min="12803" max="12803" width="34.5703125" style="378" customWidth="1"/>
    <col min="12804" max="12805" width="10.85546875" style="378" customWidth="1"/>
    <col min="12806" max="12806" width="12.5703125" style="378" customWidth="1"/>
    <col min="12807" max="12807" width="13" style="378" customWidth="1"/>
    <col min="12808" max="12808" width="20.7109375" style="378" customWidth="1"/>
    <col min="12809" max="12809" width="24.5703125" style="378" customWidth="1"/>
    <col min="12810" max="12810" width="8.7109375" style="378" customWidth="1"/>
    <col min="12811" max="12811" width="9.28515625" style="378" customWidth="1"/>
    <col min="12812" max="13056" width="9.140625" style="378"/>
    <col min="13057" max="13057" width="7.5703125" style="378" customWidth="1"/>
    <col min="13058" max="13058" width="17.5703125" style="378" customWidth="1"/>
    <col min="13059" max="13059" width="34.5703125" style="378" customWidth="1"/>
    <col min="13060" max="13061" width="10.85546875" style="378" customWidth="1"/>
    <col min="13062" max="13062" width="12.5703125" style="378" customWidth="1"/>
    <col min="13063" max="13063" width="13" style="378" customWidth="1"/>
    <col min="13064" max="13064" width="20.7109375" style="378" customWidth="1"/>
    <col min="13065" max="13065" width="24.5703125" style="378" customWidth="1"/>
    <col min="13066" max="13066" width="8.7109375" style="378" customWidth="1"/>
    <col min="13067" max="13067" width="9.28515625" style="378" customWidth="1"/>
    <col min="13068" max="13312" width="9.140625" style="378"/>
    <col min="13313" max="13313" width="7.5703125" style="378" customWidth="1"/>
    <col min="13314" max="13314" width="17.5703125" style="378" customWidth="1"/>
    <col min="13315" max="13315" width="34.5703125" style="378" customWidth="1"/>
    <col min="13316" max="13317" width="10.85546875" style="378" customWidth="1"/>
    <col min="13318" max="13318" width="12.5703125" style="378" customWidth="1"/>
    <col min="13319" max="13319" width="13" style="378" customWidth="1"/>
    <col min="13320" max="13320" width="20.7109375" style="378" customWidth="1"/>
    <col min="13321" max="13321" width="24.5703125" style="378" customWidth="1"/>
    <col min="13322" max="13322" width="8.7109375" style="378" customWidth="1"/>
    <col min="13323" max="13323" width="9.28515625" style="378" customWidth="1"/>
    <col min="13324" max="13568" width="9.140625" style="378"/>
    <col min="13569" max="13569" width="7.5703125" style="378" customWidth="1"/>
    <col min="13570" max="13570" width="17.5703125" style="378" customWidth="1"/>
    <col min="13571" max="13571" width="34.5703125" style="378" customWidth="1"/>
    <col min="13572" max="13573" width="10.85546875" style="378" customWidth="1"/>
    <col min="13574" max="13574" width="12.5703125" style="378" customWidth="1"/>
    <col min="13575" max="13575" width="13" style="378" customWidth="1"/>
    <col min="13576" max="13576" width="20.7109375" style="378" customWidth="1"/>
    <col min="13577" max="13577" width="24.5703125" style="378" customWidth="1"/>
    <col min="13578" max="13578" width="8.7109375" style="378" customWidth="1"/>
    <col min="13579" max="13579" width="9.28515625" style="378" customWidth="1"/>
    <col min="13580" max="13824" width="9.140625" style="378"/>
    <col min="13825" max="13825" width="7.5703125" style="378" customWidth="1"/>
    <col min="13826" max="13826" width="17.5703125" style="378" customWidth="1"/>
    <col min="13827" max="13827" width="34.5703125" style="378" customWidth="1"/>
    <col min="13828" max="13829" width="10.85546875" style="378" customWidth="1"/>
    <col min="13830" max="13830" width="12.5703125" style="378" customWidth="1"/>
    <col min="13831" max="13831" width="13" style="378" customWidth="1"/>
    <col min="13832" max="13832" width="20.7109375" style="378" customWidth="1"/>
    <col min="13833" max="13833" width="24.5703125" style="378" customWidth="1"/>
    <col min="13834" max="13834" width="8.7109375" style="378" customWidth="1"/>
    <col min="13835" max="13835" width="9.28515625" style="378" customWidth="1"/>
    <col min="13836" max="14080" width="9.140625" style="378"/>
    <col min="14081" max="14081" width="7.5703125" style="378" customWidth="1"/>
    <col min="14082" max="14082" width="17.5703125" style="378" customWidth="1"/>
    <col min="14083" max="14083" width="34.5703125" style="378" customWidth="1"/>
    <col min="14084" max="14085" width="10.85546875" style="378" customWidth="1"/>
    <col min="14086" max="14086" width="12.5703125" style="378" customWidth="1"/>
    <col min="14087" max="14087" width="13" style="378" customWidth="1"/>
    <col min="14088" max="14088" width="20.7109375" style="378" customWidth="1"/>
    <col min="14089" max="14089" width="24.5703125" style="378" customWidth="1"/>
    <col min="14090" max="14090" width="8.7109375" style="378" customWidth="1"/>
    <col min="14091" max="14091" width="9.28515625" style="378" customWidth="1"/>
    <col min="14092" max="14336" width="9.140625" style="378"/>
    <col min="14337" max="14337" width="7.5703125" style="378" customWidth="1"/>
    <col min="14338" max="14338" width="17.5703125" style="378" customWidth="1"/>
    <col min="14339" max="14339" width="34.5703125" style="378" customWidth="1"/>
    <col min="14340" max="14341" width="10.85546875" style="378" customWidth="1"/>
    <col min="14342" max="14342" width="12.5703125" style="378" customWidth="1"/>
    <col min="14343" max="14343" width="13" style="378" customWidth="1"/>
    <col min="14344" max="14344" width="20.7109375" style="378" customWidth="1"/>
    <col min="14345" max="14345" width="24.5703125" style="378" customWidth="1"/>
    <col min="14346" max="14346" width="8.7109375" style="378" customWidth="1"/>
    <col min="14347" max="14347" width="9.28515625" style="378" customWidth="1"/>
    <col min="14348" max="14592" width="9.140625" style="378"/>
    <col min="14593" max="14593" width="7.5703125" style="378" customWidth="1"/>
    <col min="14594" max="14594" width="17.5703125" style="378" customWidth="1"/>
    <col min="14595" max="14595" width="34.5703125" style="378" customWidth="1"/>
    <col min="14596" max="14597" width="10.85546875" style="378" customWidth="1"/>
    <col min="14598" max="14598" width="12.5703125" style="378" customWidth="1"/>
    <col min="14599" max="14599" width="13" style="378" customWidth="1"/>
    <col min="14600" max="14600" width="20.7109375" style="378" customWidth="1"/>
    <col min="14601" max="14601" width="24.5703125" style="378" customWidth="1"/>
    <col min="14602" max="14602" width="8.7109375" style="378" customWidth="1"/>
    <col min="14603" max="14603" width="9.28515625" style="378" customWidth="1"/>
    <col min="14604" max="14848" width="9.140625" style="378"/>
    <col min="14849" max="14849" width="7.5703125" style="378" customWidth="1"/>
    <col min="14850" max="14850" width="17.5703125" style="378" customWidth="1"/>
    <col min="14851" max="14851" width="34.5703125" style="378" customWidth="1"/>
    <col min="14852" max="14853" width="10.85546875" style="378" customWidth="1"/>
    <col min="14854" max="14854" width="12.5703125" style="378" customWidth="1"/>
    <col min="14855" max="14855" width="13" style="378" customWidth="1"/>
    <col min="14856" max="14856" width="20.7109375" style="378" customWidth="1"/>
    <col min="14857" max="14857" width="24.5703125" style="378" customWidth="1"/>
    <col min="14858" max="14858" width="8.7109375" style="378" customWidth="1"/>
    <col min="14859" max="14859" width="9.28515625" style="378" customWidth="1"/>
    <col min="14860" max="15104" width="9.140625" style="378"/>
    <col min="15105" max="15105" width="7.5703125" style="378" customWidth="1"/>
    <col min="15106" max="15106" width="17.5703125" style="378" customWidth="1"/>
    <col min="15107" max="15107" width="34.5703125" style="378" customWidth="1"/>
    <col min="15108" max="15109" width="10.85546875" style="378" customWidth="1"/>
    <col min="15110" max="15110" width="12.5703125" style="378" customWidth="1"/>
    <col min="15111" max="15111" width="13" style="378" customWidth="1"/>
    <col min="15112" max="15112" width="20.7109375" style="378" customWidth="1"/>
    <col min="15113" max="15113" width="24.5703125" style="378" customWidth="1"/>
    <col min="15114" max="15114" width="8.7109375" style="378" customWidth="1"/>
    <col min="15115" max="15115" width="9.28515625" style="378" customWidth="1"/>
    <col min="15116" max="15360" width="9.140625" style="378"/>
    <col min="15361" max="15361" width="7.5703125" style="378" customWidth="1"/>
    <col min="15362" max="15362" width="17.5703125" style="378" customWidth="1"/>
    <col min="15363" max="15363" width="34.5703125" style="378" customWidth="1"/>
    <col min="15364" max="15365" width="10.85546875" style="378" customWidth="1"/>
    <col min="15366" max="15366" width="12.5703125" style="378" customWidth="1"/>
    <col min="15367" max="15367" width="13" style="378" customWidth="1"/>
    <col min="15368" max="15368" width="20.7109375" style="378" customWidth="1"/>
    <col min="15369" max="15369" width="24.5703125" style="378" customWidth="1"/>
    <col min="15370" max="15370" width="8.7109375" style="378" customWidth="1"/>
    <col min="15371" max="15371" width="9.28515625" style="378" customWidth="1"/>
    <col min="15372" max="15616" width="9.140625" style="378"/>
    <col min="15617" max="15617" width="7.5703125" style="378" customWidth="1"/>
    <col min="15618" max="15618" width="17.5703125" style="378" customWidth="1"/>
    <col min="15619" max="15619" width="34.5703125" style="378" customWidth="1"/>
    <col min="15620" max="15621" width="10.85546875" style="378" customWidth="1"/>
    <col min="15622" max="15622" width="12.5703125" style="378" customWidth="1"/>
    <col min="15623" max="15623" width="13" style="378" customWidth="1"/>
    <col min="15624" max="15624" width="20.7109375" style="378" customWidth="1"/>
    <col min="15625" max="15625" width="24.5703125" style="378" customWidth="1"/>
    <col min="15626" max="15626" width="8.7109375" style="378" customWidth="1"/>
    <col min="15627" max="15627" width="9.28515625" style="378" customWidth="1"/>
    <col min="15628" max="15872" width="9.140625" style="378"/>
    <col min="15873" max="15873" width="7.5703125" style="378" customWidth="1"/>
    <col min="15874" max="15874" width="17.5703125" style="378" customWidth="1"/>
    <col min="15875" max="15875" width="34.5703125" style="378" customWidth="1"/>
    <col min="15876" max="15877" width="10.85546875" style="378" customWidth="1"/>
    <col min="15878" max="15878" width="12.5703125" style="378" customWidth="1"/>
    <col min="15879" max="15879" width="13" style="378" customWidth="1"/>
    <col min="15880" max="15880" width="20.7109375" style="378" customWidth="1"/>
    <col min="15881" max="15881" width="24.5703125" style="378" customWidth="1"/>
    <col min="15882" max="15882" width="8.7109375" style="378" customWidth="1"/>
    <col min="15883" max="15883" width="9.28515625" style="378" customWidth="1"/>
    <col min="15884" max="16128" width="9.140625" style="378"/>
    <col min="16129" max="16129" width="7.5703125" style="378" customWidth="1"/>
    <col min="16130" max="16130" width="17.5703125" style="378" customWidth="1"/>
    <col min="16131" max="16131" width="34.5703125" style="378" customWidth="1"/>
    <col min="16132" max="16133" width="10.85546875" style="378" customWidth="1"/>
    <col min="16134" max="16134" width="12.5703125" style="378" customWidth="1"/>
    <col min="16135" max="16135" width="13" style="378" customWidth="1"/>
    <col min="16136" max="16136" width="20.7109375" style="378" customWidth="1"/>
    <col min="16137" max="16137" width="24.5703125" style="378" customWidth="1"/>
    <col min="16138" max="16138" width="8.7109375" style="378" customWidth="1"/>
    <col min="16139" max="16139" width="9.28515625" style="378" customWidth="1"/>
    <col min="16140" max="16384" width="9.140625" style="378"/>
  </cols>
  <sheetData>
    <row r="3" spans="1:10" s="371" customFormat="1" x14ac:dyDescent="0.2">
      <c r="A3" s="370" t="s">
        <v>102</v>
      </c>
      <c r="B3" s="370"/>
      <c r="C3" s="370"/>
      <c r="D3" s="370"/>
      <c r="E3" s="370"/>
      <c r="G3" s="372"/>
      <c r="H3" s="372" t="s">
        <v>148</v>
      </c>
      <c r="I3" s="373"/>
      <c r="J3" s="373"/>
    </row>
    <row r="4" spans="1:10" s="301" customFormat="1" x14ac:dyDescent="0.2">
      <c r="A4" s="296" t="s">
        <v>31</v>
      </c>
    </row>
    <row r="5" spans="1:10" x14ac:dyDescent="0.2">
      <c r="G5" s="378"/>
      <c r="H5" s="378"/>
      <c r="I5" s="378"/>
    </row>
    <row r="6" spans="1:10" s="380" customFormat="1" ht="18" customHeight="1" x14ac:dyDescent="0.2">
      <c r="A6" s="379" t="s">
        <v>103</v>
      </c>
      <c r="B6" s="379"/>
      <c r="C6" s="379"/>
      <c r="D6" s="379"/>
      <c r="E6" s="379"/>
      <c r="F6" s="379"/>
      <c r="G6" s="379"/>
      <c r="H6" s="379"/>
      <c r="I6" s="379"/>
    </row>
    <row r="7" spans="1:10" ht="14.25" x14ac:dyDescent="0.2">
      <c r="A7" s="381" t="s">
        <v>104</v>
      </c>
      <c r="B7" s="381"/>
      <c r="C7" s="381"/>
      <c r="D7" s="381"/>
      <c r="E7" s="381"/>
      <c r="F7" s="381"/>
      <c r="G7" s="381"/>
      <c r="H7" s="381"/>
      <c r="I7" s="381"/>
    </row>
    <row r="8" spans="1:10" ht="15" customHeight="1" thickBot="1" x14ac:dyDescent="0.25">
      <c r="A8" s="382" t="s">
        <v>105</v>
      </c>
      <c r="B8" s="382"/>
      <c r="C8" s="382"/>
      <c r="D8" s="382"/>
      <c r="E8" s="382"/>
      <c r="F8" s="382"/>
      <c r="G8" s="382"/>
      <c r="H8" s="382"/>
      <c r="I8" s="382"/>
    </row>
    <row r="9" spans="1:10" ht="64.5" thickBot="1" x14ac:dyDescent="0.25">
      <c r="A9" s="383" t="s">
        <v>106</v>
      </c>
      <c r="B9" s="384" t="s">
        <v>11</v>
      </c>
      <c r="C9" s="385" t="s">
        <v>9</v>
      </c>
      <c r="D9" s="385" t="s">
        <v>10</v>
      </c>
      <c r="E9" s="386" t="s">
        <v>107</v>
      </c>
      <c r="F9" s="387" t="s">
        <v>108</v>
      </c>
      <c r="G9" s="388" t="s">
        <v>109</v>
      </c>
      <c r="H9" s="389" t="s">
        <v>110</v>
      </c>
      <c r="I9" s="389" t="s">
        <v>111</v>
      </c>
    </row>
    <row r="10" spans="1:10" s="397" customFormat="1" x14ac:dyDescent="0.2">
      <c r="A10" s="390"/>
      <c r="B10" s="391"/>
      <c r="C10" s="392"/>
      <c r="D10" s="393"/>
      <c r="E10" s="394"/>
      <c r="F10" s="395"/>
      <c r="G10" s="396"/>
      <c r="H10" s="396"/>
      <c r="I10" s="396"/>
    </row>
    <row r="11" spans="1:10" s="397" customFormat="1" x14ac:dyDescent="0.2">
      <c r="A11" s="398"/>
      <c r="B11" s="399"/>
      <c r="C11" s="400"/>
      <c r="D11" s="401"/>
      <c r="E11" s="402"/>
      <c r="F11" s="403"/>
      <c r="G11" s="404"/>
      <c r="H11" s="404"/>
      <c r="I11" s="404"/>
    </row>
    <row r="12" spans="1:10" s="397" customFormat="1" x14ac:dyDescent="0.2">
      <c r="A12" s="398"/>
      <c r="B12" s="399"/>
      <c r="C12" s="400"/>
      <c r="D12" s="401"/>
      <c r="E12" s="402"/>
      <c r="F12" s="403"/>
      <c r="G12" s="404"/>
      <c r="H12" s="404"/>
      <c r="I12" s="404"/>
    </row>
    <row r="13" spans="1:10" s="397" customFormat="1" x14ac:dyDescent="0.2">
      <c r="A13" s="398"/>
      <c r="B13" s="399"/>
      <c r="C13" s="400"/>
      <c r="D13" s="401"/>
      <c r="E13" s="402"/>
      <c r="F13" s="403"/>
      <c r="G13" s="404"/>
      <c r="H13" s="404"/>
      <c r="I13" s="404"/>
    </row>
    <row r="14" spans="1:10" s="397" customFormat="1" x14ac:dyDescent="0.2">
      <c r="A14" s="398"/>
      <c r="B14" s="399"/>
      <c r="C14" s="400"/>
      <c r="D14" s="401"/>
      <c r="E14" s="402"/>
      <c r="F14" s="403"/>
      <c r="G14" s="404"/>
      <c r="H14" s="404"/>
      <c r="I14" s="404"/>
    </row>
    <row r="15" spans="1:10" s="397" customFormat="1" x14ac:dyDescent="0.2">
      <c r="A15" s="398"/>
      <c r="B15" s="399"/>
      <c r="C15" s="400"/>
      <c r="D15" s="401"/>
      <c r="E15" s="402"/>
      <c r="F15" s="403"/>
      <c r="G15" s="404"/>
      <c r="H15" s="404"/>
      <c r="I15" s="404"/>
    </row>
    <row r="16" spans="1:10" s="397" customFormat="1" x14ac:dyDescent="0.2">
      <c r="A16" s="398"/>
      <c r="B16" s="399"/>
      <c r="C16" s="400"/>
      <c r="D16" s="401"/>
      <c r="E16" s="402"/>
      <c r="F16" s="403"/>
      <c r="G16" s="404"/>
      <c r="H16" s="404"/>
      <c r="I16" s="404"/>
    </row>
    <row r="17" spans="1:9" s="397" customFormat="1" x14ac:dyDescent="0.2">
      <c r="A17" s="398"/>
      <c r="B17" s="399"/>
      <c r="C17" s="400"/>
      <c r="D17" s="401"/>
      <c r="E17" s="402"/>
      <c r="F17" s="403"/>
      <c r="G17" s="404"/>
      <c r="H17" s="404"/>
      <c r="I17" s="404"/>
    </row>
    <row r="18" spans="1:9" s="397" customFormat="1" x14ac:dyDescent="0.2">
      <c r="A18" s="398"/>
      <c r="B18" s="399"/>
      <c r="C18" s="400"/>
      <c r="D18" s="401"/>
      <c r="E18" s="402"/>
      <c r="F18" s="403"/>
      <c r="G18" s="404"/>
      <c r="H18" s="404"/>
      <c r="I18" s="404"/>
    </row>
    <row r="19" spans="1:9" s="397" customFormat="1" x14ac:dyDescent="0.2">
      <c r="A19" s="398"/>
      <c r="B19" s="399"/>
      <c r="C19" s="400"/>
      <c r="D19" s="401"/>
      <c r="E19" s="402"/>
      <c r="F19" s="403"/>
      <c r="G19" s="404"/>
      <c r="H19" s="404"/>
      <c r="I19" s="404"/>
    </row>
    <row r="20" spans="1:9" s="397" customFormat="1" x14ac:dyDescent="0.2">
      <c r="A20" s="398"/>
      <c r="B20" s="399"/>
      <c r="C20" s="400"/>
      <c r="D20" s="401"/>
      <c r="E20" s="402"/>
      <c r="F20" s="403"/>
      <c r="G20" s="404"/>
      <c r="H20" s="404"/>
      <c r="I20" s="404"/>
    </row>
    <row r="21" spans="1:9" s="397" customFormat="1" ht="13.5" thickBot="1" x14ac:dyDescent="0.25">
      <c r="A21" s="405"/>
      <c r="B21" s="406"/>
      <c r="C21" s="407"/>
      <c r="D21" s="408"/>
      <c r="E21" s="409"/>
      <c r="F21" s="410"/>
      <c r="G21" s="411"/>
      <c r="H21" s="411"/>
      <c r="I21" s="411"/>
    </row>
    <row r="22" spans="1:9" ht="13.5" thickBot="1" x14ac:dyDescent="0.25">
      <c r="A22" s="412" t="s">
        <v>50</v>
      </c>
      <c r="B22" s="413"/>
      <c r="C22" s="413"/>
      <c r="D22" s="413"/>
      <c r="E22" s="414"/>
      <c r="F22" s="415"/>
      <c r="G22" s="416">
        <f>SUM(G10:G21)</f>
        <v>0</v>
      </c>
      <c r="H22" s="416">
        <f>SUM(H10:H21)</f>
        <v>0</v>
      </c>
      <c r="I22" s="416">
        <f>SUM(I10:I21)</f>
        <v>0</v>
      </c>
    </row>
    <row r="23" spans="1:9" ht="31.5" customHeight="1" x14ac:dyDescent="0.2">
      <c r="A23" s="417" t="s">
        <v>112</v>
      </c>
      <c r="B23" s="418"/>
      <c r="C23" s="418"/>
      <c r="D23" s="418"/>
      <c r="E23" s="418"/>
      <c r="F23" s="418"/>
      <c r="G23" s="418"/>
      <c r="H23" s="418"/>
      <c r="I23" s="418"/>
    </row>
    <row r="24" spans="1:9" x14ac:dyDescent="0.2">
      <c r="A24" s="419"/>
      <c r="B24" s="419"/>
      <c r="C24" s="419"/>
      <c r="D24" s="419"/>
      <c r="E24" s="419"/>
      <c r="F24" s="419"/>
      <c r="G24" s="419"/>
      <c r="H24" s="419"/>
      <c r="I24" s="419"/>
    </row>
    <row r="25" spans="1:9" x14ac:dyDescent="0.2">
      <c r="A25" s="419"/>
      <c r="B25" s="419"/>
      <c r="C25" s="419"/>
      <c r="D25" s="419"/>
      <c r="E25" s="419"/>
      <c r="F25" s="419"/>
      <c r="G25" s="419"/>
      <c r="H25" s="419"/>
      <c r="I25" s="419"/>
    </row>
    <row r="26" spans="1:9" x14ac:dyDescent="0.2">
      <c r="A26" s="419"/>
      <c r="B26" s="419"/>
      <c r="C26" s="419"/>
      <c r="D26" s="419"/>
      <c r="E26" s="419"/>
      <c r="F26" s="419"/>
      <c r="G26" s="419"/>
      <c r="H26" s="419"/>
      <c r="I26" s="419"/>
    </row>
    <row r="27" spans="1:9" x14ac:dyDescent="0.2">
      <c r="A27" s="419"/>
      <c r="B27" s="419"/>
      <c r="C27" s="419"/>
      <c r="D27" s="419"/>
      <c r="E27" s="419"/>
      <c r="F27" s="419"/>
      <c r="G27" s="419"/>
      <c r="H27" s="419"/>
      <c r="I27" s="419"/>
    </row>
    <row r="28" spans="1:9" x14ac:dyDescent="0.2">
      <c r="A28" s="419"/>
      <c r="B28" s="419"/>
      <c r="C28" s="419"/>
      <c r="D28" s="419"/>
      <c r="E28" s="419"/>
      <c r="F28" s="419"/>
      <c r="G28" s="419"/>
      <c r="H28" s="419"/>
      <c r="I28" s="419"/>
    </row>
    <row r="29" spans="1:9" x14ac:dyDescent="0.2">
      <c r="A29" s="419"/>
      <c r="B29" s="419"/>
      <c r="C29" s="419"/>
      <c r="D29" s="419"/>
      <c r="E29" s="419"/>
      <c r="F29" s="419"/>
      <c r="G29" s="419"/>
      <c r="H29" s="419"/>
      <c r="I29" s="419"/>
    </row>
    <row r="30" spans="1:9" x14ac:dyDescent="0.2">
      <c r="A30" s="419"/>
      <c r="B30" s="419"/>
      <c r="C30" s="419"/>
      <c r="D30" s="419"/>
      <c r="E30" s="419"/>
      <c r="F30" s="419"/>
      <c r="G30" s="419"/>
      <c r="H30" s="419"/>
      <c r="I30" s="419"/>
    </row>
    <row r="31" spans="1:9" x14ac:dyDescent="0.2">
      <c r="A31" s="419"/>
      <c r="B31" s="419"/>
      <c r="C31" s="419"/>
      <c r="D31" s="419"/>
      <c r="E31" s="419"/>
      <c r="F31" s="419"/>
      <c r="G31" s="419"/>
      <c r="H31" s="419"/>
      <c r="I31" s="419"/>
    </row>
    <row r="65456" spans="6:6" x14ac:dyDescent="0.2">
      <c r="F65456" s="377">
        <v>2</v>
      </c>
    </row>
  </sheetData>
  <mergeCells count="5">
    <mergeCell ref="A6:I6"/>
    <mergeCell ref="A7:I7"/>
    <mergeCell ref="A8:I8"/>
    <mergeCell ref="A22:D22"/>
    <mergeCell ref="A23:I2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422" customWidth="1"/>
    <col min="2" max="2" width="25.140625" style="422" customWidth="1"/>
    <col min="3" max="3" width="7.140625" style="422" customWidth="1"/>
    <col min="4" max="4" width="10.7109375" style="422" customWidth="1"/>
    <col min="5" max="5" width="9.7109375" style="422" customWidth="1"/>
    <col min="6" max="6" width="8.28515625" style="422" customWidth="1"/>
    <col min="7" max="7" width="8.42578125" style="422" customWidth="1"/>
    <col min="8" max="8" width="10" style="422" customWidth="1"/>
    <col min="9" max="9" width="8.7109375" style="422" customWidth="1"/>
    <col min="10" max="10" width="11.7109375" style="422" customWidth="1"/>
    <col min="11" max="256" width="9.140625" style="422"/>
    <col min="257" max="257" width="29.7109375" style="422" customWidth="1"/>
    <col min="258" max="258" width="25.140625" style="422" customWidth="1"/>
    <col min="259" max="259" width="7.140625" style="422" customWidth="1"/>
    <col min="260" max="260" width="10.7109375" style="422" customWidth="1"/>
    <col min="261" max="261" width="9.7109375" style="422" customWidth="1"/>
    <col min="262" max="262" width="8.28515625" style="422" customWidth="1"/>
    <col min="263" max="263" width="8.42578125" style="422" customWidth="1"/>
    <col min="264" max="264" width="10" style="422" customWidth="1"/>
    <col min="265" max="265" width="8.7109375" style="422" customWidth="1"/>
    <col min="266" max="266" width="11.7109375" style="422" customWidth="1"/>
    <col min="267" max="512" width="9.140625" style="422"/>
    <col min="513" max="513" width="29.7109375" style="422" customWidth="1"/>
    <col min="514" max="514" width="25.140625" style="422" customWidth="1"/>
    <col min="515" max="515" width="7.140625" style="422" customWidth="1"/>
    <col min="516" max="516" width="10.7109375" style="422" customWidth="1"/>
    <col min="517" max="517" width="9.7109375" style="422" customWidth="1"/>
    <col min="518" max="518" width="8.28515625" style="422" customWidth="1"/>
    <col min="519" max="519" width="8.42578125" style="422" customWidth="1"/>
    <col min="520" max="520" width="10" style="422" customWidth="1"/>
    <col min="521" max="521" width="8.7109375" style="422" customWidth="1"/>
    <col min="522" max="522" width="11.7109375" style="422" customWidth="1"/>
    <col min="523" max="768" width="9.140625" style="422"/>
    <col min="769" max="769" width="29.7109375" style="422" customWidth="1"/>
    <col min="770" max="770" width="25.140625" style="422" customWidth="1"/>
    <col min="771" max="771" width="7.140625" style="422" customWidth="1"/>
    <col min="772" max="772" width="10.7109375" style="422" customWidth="1"/>
    <col min="773" max="773" width="9.7109375" style="422" customWidth="1"/>
    <col min="774" max="774" width="8.28515625" style="422" customWidth="1"/>
    <col min="775" max="775" width="8.42578125" style="422" customWidth="1"/>
    <col min="776" max="776" width="10" style="422" customWidth="1"/>
    <col min="777" max="777" width="8.7109375" style="422" customWidth="1"/>
    <col min="778" max="778" width="11.7109375" style="422" customWidth="1"/>
    <col min="779" max="1024" width="9.140625" style="422"/>
    <col min="1025" max="1025" width="29.7109375" style="422" customWidth="1"/>
    <col min="1026" max="1026" width="25.140625" style="422" customWidth="1"/>
    <col min="1027" max="1027" width="7.140625" style="422" customWidth="1"/>
    <col min="1028" max="1028" width="10.7109375" style="422" customWidth="1"/>
    <col min="1029" max="1029" width="9.7109375" style="422" customWidth="1"/>
    <col min="1030" max="1030" width="8.28515625" style="422" customWidth="1"/>
    <col min="1031" max="1031" width="8.42578125" style="422" customWidth="1"/>
    <col min="1032" max="1032" width="10" style="422" customWidth="1"/>
    <col min="1033" max="1033" width="8.7109375" style="422" customWidth="1"/>
    <col min="1034" max="1034" width="11.7109375" style="422" customWidth="1"/>
    <col min="1035" max="1280" width="9.140625" style="422"/>
    <col min="1281" max="1281" width="29.7109375" style="422" customWidth="1"/>
    <col min="1282" max="1282" width="25.140625" style="422" customWidth="1"/>
    <col min="1283" max="1283" width="7.140625" style="422" customWidth="1"/>
    <col min="1284" max="1284" width="10.7109375" style="422" customWidth="1"/>
    <col min="1285" max="1285" width="9.7109375" style="422" customWidth="1"/>
    <col min="1286" max="1286" width="8.28515625" style="422" customWidth="1"/>
    <col min="1287" max="1287" width="8.42578125" style="422" customWidth="1"/>
    <col min="1288" max="1288" width="10" style="422" customWidth="1"/>
    <col min="1289" max="1289" width="8.7109375" style="422" customWidth="1"/>
    <col min="1290" max="1290" width="11.7109375" style="422" customWidth="1"/>
    <col min="1291" max="1536" width="9.140625" style="422"/>
    <col min="1537" max="1537" width="29.7109375" style="422" customWidth="1"/>
    <col min="1538" max="1538" width="25.140625" style="422" customWidth="1"/>
    <col min="1539" max="1539" width="7.140625" style="422" customWidth="1"/>
    <col min="1540" max="1540" width="10.7109375" style="422" customWidth="1"/>
    <col min="1541" max="1541" width="9.7109375" style="422" customWidth="1"/>
    <col min="1542" max="1542" width="8.28515625" style="422" customWidth="1"/>
    <col min="1543" max="1543" width="8.42578125" style="422" customWidth="1"/>
    <col min="1544" max="1544" width="10" style="422" customWidth="1"/>
    <col min="1545" max="1545" width="8.7109375" style="422" customWidth="1"/>
    <col min="1546" max="1546" width="11.7109375" style="422" customWidth="1"/>
    <col min="1547" max="1792" width="9.140625" style="422"/>
    <col min="1793" max="1793" width="29.7109375" style="422" customWidth="1"/>
    <col min="1794" max="1794" width="25.140625" style="422" customWidth="1"/>
    <col min="1795" max="1795" width="7.140625" style="422" customWidth="1"/>
    <col min="1796" max="1796" width="10.7109375" style="422" customWidth="1"/>
    <col min="1797" max="1797" width="9.7109375" style="422" customWidth="1"/>
    <col min="1798" max="1798" width="8.28515625" style="422" customWidth="1"/>
    <col min="1799" max="1799" width="8.42578125" style="422" customWidth="1"/>
    <col min="1800" max="1800" width="10" style="422" customWidth="1"/>
    <col min="1801" max="1801" width="8.7109375" style="422" customWidth="1"/>
    <col min="1802" max="1802" width="11.7109375" style="422" customWidth="1"/>
    <col min="1803" max="2048" width="9.140625" style="422"/>
    <col min="2049" max="2049" width="29.7109375" style="422" customWidth="1"/>
    <col min="2050" max="2050" width="25.140625" style="422" customWidth="1"/>
    <col min="2051" max="2051" width="7.140625" style="422" customWidth="1"/>
    <col min="2052" max="2052" width="10.7109375" style="422" customWidth="1"/>
    <col min="2053" max="2053" width="9.7109375" style="422" customWidth="1"/>
    <col min="2054" max="2054" width="8.28515625" style="422" customWidth="1"/>
    <col min="2055" max="2055" width="8.42578125" style="422" customWidth="1"/>
    <col min="2056" max="2056" width="10" style="422" customWidth="1"/>
    <col min="2057" max="2057" width="8.7109375" style="422" customWidth="1"/>
    <col min="2058" max="2058" width="11.7109375" style="422" customWidth="1"/>
    <col min="2059" max="2304" width="9.140625" style="422"/>
    <col min="2305" max="2305" width="29.7109375" style="422" customWidth="1"/>
    <col min="2306" max="2306" width="25.140625" style="422" customWidth="1"/>
    <col min="2307" max="2307" width="7.140625" style="422" customWidth="1"/>
    <col min="2308" max="2308" width="10.7109375" style="422" customWidth="1"/>
    <col min="2309" max="2309" width="9.7109375" style="422" customWidth="1"/>
    <col min="2310" max="2310" width="8.28515625" style="422" customWidth="1"/>
    <col min="2311" max="2311" width="8.42578125" style="422" customWidth="1"/>
    <col min="2312" max="2312" width="10" style="422" customWidth="1"/>
    <col min="2313" max="2313" width="8.7109375" style="422" customWidth="1"/>
    <col min="2314" max="2314" width="11.7109375" style="422" customWidth="1"/>
    <col min="2315" max="2560" width="9.140625" style="422"/>
    <col min="2561" max="2561" width="29.7109375" style="422" customWidth="1"/>
    <col min="2562" max="2562" width="25.140625" style="422" customWidth="1"/>
    <col min="2563" max="2563" width="7.140625" style="422" customWidth="1"/>
    <col min="2564" max="2564" width="10.7109375" style="422" customWidth="1"/>
    <col min="2565" max="2565" width="9.7109375" style="422" customWidth="1"/>
    <col min="2566" max="2566" width="8.28515625" style="422" customWidth="1"/>
    <col min="2567" max="2567" width="8.42578125" style="422" customWidth="1"/>
    <col min="2568" max="2568" width="10" style="422" customWidth="1"/>
    <col min="2569" max="2569" width="8.7109375" style="422" customWidth="1"/>
    <col min="2570" max="2570" width="11.7109375" style="422" customWidth="1"/>
    <col min="2571" max="2816" width="9.140625" style="422"/>
    <col min="2817" max="2817" width="29.7109375" style="422" customWidth="1"/>
    <col min="2818" max="2818" width="25.140625" style="422" customWidth="1"/>
    <col min="2819" max="2819" width="7.140625" style="422" customWidth="1"/>
    <col min="2820" max="2820" width="10.7109375" style="422" customWidth="1"/>
    <col min="2821" max="2821" width="9.7109375" style="422" customWidth="1"/>
    <col min="2822" max="2822" width="8.28515625" style="422" customWidth="1"/>
    <col min="2823" max="2823" width="8.42578125" style="422" customWidth="1"/>
    <col min="2824" max="2824" width="10" style="422" customWidth="1"/>
    <col min="2825" max="2825" width="8.7109375" style="422" customWidth="1"/>
    <col min="2826" max="2826" width="11.7109375" style="422" customWidth="1"/>
    <col min="2827" max="3072" width="9.140625" style="422"/>
    <col min="3073" max="3073" width="29.7109375" style="422" customWidth="1"/>
    <col min="3074" max="3074" width="25.140625" style="422" customWidth="1"/>
    <col min="3075" max="3075" width="7.140625" style="422" customWidth="1"/>
    <col min="3076" max="3076" width="10.7109375" style="422" customWidth="1"/>
    <col min="3077" max="3077" width="9.7109375" style="422" customWidth="1"/>
    <col min="3078" max="3078" width="8.28515625" style="422" customWidth="1"/>
    <col min="3079" max="3079" width="8.42578125" style="422" customWidth="1"/>
    <col min="3080" max="3080" width="10" style="422" customWidth="1"/>
    <col min="3081" max="3081" width="8.7109375" style="422" customWidth="1"/>
    <col min="3082" max="3082" width="11.7109375" style="422" customWidth="1"/>
    <col min="3083" max="3328" width="9.140625" style="422"/>
    <col min="3329" max="3329" width="29.7109375" style="422" customWidth="1"/>
    <col min="3330" max="3330" width="25.140625" style="422" customWidth="1"/>
    <col min="3331" max="3331" width="7.140625" style="422" customWidth="1"/>
    <col min="3332" max="3332" width="10.7109375" style="422" customWidth="1"/>
    <col min="3333" max="3333" width="9.7109375" style="422" customWidth="1"/>
    <col min="3334" max="3334" width="8.28515625" style="422" customWidth="1"/>
    <col min="3335" max="3335" width="8.42578125" style="422" customWidth="1"/>
    <col min="3336" max="3336" width="10" style="422" customWidth="1"/>
    <col min="3337" max="3337" width="8.7109375" style="422" customWidth="1"/>
    <col min="3338" max="3338" width="11.7109375" style="422" customWidth="1"/>
    <col min="3339" max="3584" width="9.140625" style="422"/>
    <col min="3585" max="3585" width="29.7109375" style="422" customWidth="1"/>
    <col min="3586" max="3586" width="25.140625" style="422" customWidth="1"/>
    <col min="3587" max="3587" width="7.140625" style="422" customWidth="1"/>
    <col min="3588" max="3588" width="10.7109375" style="422" customWidth="1"/>
    <col min="3589" max="3589" width="9.7109375" style="422" customWidth="1"/>
    <col min="3590" max="3590" width="8.28515625" style="422" customWidth="1"/>
    <col min="3591" max="3591" width="8.42578125" style="422" customWidth="1"/>
    <col min="3592" max="3592" width="10" style="422" customWidth="1"/>
    <col min="3593" max="3593" width="8.7109375" style="422" customWidth="1"/>
    <col min="3594" max="3594" width="11.7109375" style="422" customWidth="1"/>
    <col min="3595" max="3840" width="9.140625" style="422"/>
    <col min="3841" max="3841" width="29.7109375" style="422" customWidth="1"/>
    <col min="3842" max="3842" width="25.140625" style="422" customWidth="1"/>
    <col min="3843" max="3843" width="7.140625" style="422" customWidth="1"/>
    <col min="3844" max="3844" width="10.7109375" style="422" customWidth="1"/>
    <col min="3845" max="3845" width="9.7109375" style="422" customWidth="1"/>
    <col min="3846" max="3846" width="8.28515625" style="422" customWidth="1"/>
    <col min="3847" max="3847" width="8.42578125" style="422" customWidth="1"/>
    <col min="3848" max="3848" width="10" style="422" customWidth="1"/>
    <col min="3849" max="3849" width="8.7109375" style="422" customWidth="1"/>
    <col min="3850" max="3850" width="11.7109375" style="422" customWidth="1"/>
    <col min="3851" max="4096" width="9.140625" style="422"/>
    <col min="4097" max="4097" width="29.7109375" style="422" customWidth="1"/>
    <col min="4098" max="4098" width="25.140625" style="422" customWidth="1"/>
    <col min="4099" max="4099" width="7.140625" style="422" customWidth="1"/>
    <col min="4100" max="4100" width="10.7109375" style="422" customWidth="1"/>
    <col min="4101" max="4101" width="9.7109375" style="422" customWidth="1"/>
    <col min="4102" max="4102" width="8.28515625" style="422" customWidth="1"/>
    <col min="4103" max="4103" width="8.42578125" style="422" customWidth="1"/>
    <col min="4104" max="4104" width="10" style="422" customWidth="1"/>
    <col min="4105" max="4105" width="8.7109375" style="422" customWidth="1"/>
    <col min="4106" max="4106" width="11.7109375" style="422" customWidth="1"/>
    <col min="4107" max="4352" width="9.140625" style="422"/>
    <col min="4353" max="4353" width="29.7109375" style="422" customWidth="1"/>
    <col min="4354" max="4354" width="25.140625" style="422" customWidth="1"/>
    <col min="4355" max="4355" width="7.140625" style="422" customWidth="1"/>
    <col min="4356" max="4356" width="10.7109375" style="422" customWidth="1"/>
    <col min="4357" max="4357" width="9.7109375" style="422" customWidth="1"/>
    <col min="4358" max="4358" width="8.28515625" style="422" customWidth="1"/>
    <col min="4359" max="4359" width="8.42578125" style="422" customWidth="1"/>
    <col min="4360" max="4360" width="10" style="422" customWidth="1"/>
    <col min="4361" max="4361" width="8.7109375" style="422" customWidth="1"/>
    <col min="4362" max="4362" width="11.7109375" style="422" customWidth="1"/>
    <col min="4363" max="4608" width="9.140625" style="422"/>
    <col min="4609" max="4609" width="29.7109375" style="422" customWidth="1"/>
    <col min="4610" max="4610" width="25.140625" style="422" customWidth="1"/>
    <col min="4611" max="4611" width="7.140625" style="422" customWidth="1"/>
    <col min="4612" max="4612" width="10.7109375" style="422" customWidth="1"/>
    <col min="4613" max="4613" width="9.7109375" style="422" customWidth="1"/>
    <col min="4614" max="4614" width="8.28515625" style="422" customWidth="1"/>
    <col min="4615" max="4615" width="8.42578125" style="422" customWidth="1"/>
    <col min="4616" max="4616" width="10" style="422" customWidth="1"/>
    <col min="4617" max="4617" width="8.7109375" style="422" customWidth="1"/>
    <col min="4618" max="4618" width="11.7109375" style="422" customWidth="1"/>
    <col min="4619" max="4864" width="9.140625" style="422"/>
    <col min="4865" max="4865" width="29.7109375" style="422" customWidth="1"/>
    <col min="4866" max="4866" width="25.140625" style="422" customWidth="1"/>
    <col min="4867" max="4867" width="7.140625" style="422" customWidth="1"/>
    <col min="4868" max="4868" width="10.7109375" style="422" customWidth="1"/>
    <col min="4869" max="4869" width="9.7109375" style="422" customWidth="1"/>
    <col min="4870" max="4870" width="8.28515625" style="422" customWidth="1"/>
    <col min="4871" max="4871" width="8.42578125" style="422" customWidth="1"/>
    <col min="4872" max="4872" width="10" style="422" customWidth="1"/>
    <col min="4873" max="4873" width="8.7109375" style="422" customWidth="1"/>
    <col min="4874" max="4874" width="11.7109375" style="422" customWidth="1"/>
    <col min="4875" max="5120" width="9.140625" style="422"/>
    <col min="5121" max="5121" width="29.7109375" style="422" customWidth="1"/>
    <col min="5122" max="5122" width="25.140625" style="422" customWidth="1"/>
    <col min="5123" max="5123" width="7.140625" style="422" customWidth="1"/>
    <col min="5124" max="5124" width="10.7109375" style="422" customWidth="1"/>
    <col min="5125" max="5125" width="9.7109375" style="422" customWidth="1"/>
    <col min="5126" max="5126" width="8.28515625" style="422" customWidth="1"/>
    <col min="5127" max="5127" width="8.42578125" style="422" customWidth="1"/>
    <col min="5128" max="5128" width="10" style="422" customWidth="1"/>
    <col min="5129" max="5129" width="8.7109375" style="422" customWidth="1"/>
    <col min="5130" max="5130" width="11.7109375" style="422" customWidth="1"/>
    <col min="5131" max="5376" width="9.140625" style="422"/>
    <col min="5377" max="5377" width="29.7109375" style="422" customWidth="1"/>
    <col min="5378" max="5378" width="25.140625" style="422" customWidth="1"/>
    <col min="5379" max="5379" width="7.140625" style="422" customWidth="1"/>
    <col min="5380" max="5380" width="10.7109375" style="422" customWidth="1"/>
    <col min="5381" max="5381" width="9.7109375" style="422" customWidth="1"/>
    <col min="5382" max="5382" width="8.28515625" style="422" customWidth="1"/>
    <col min="5383" max="5383" width="8.42578125" style="422" customWidth="1"/>
    <col min="5384" max="5384" width="10" style="422" customWidth="1"/>
    <col min="5385" max="5385" width="8.7109375" style="422" customWidth="1"/>
    <col min="5386" max="5386" width="11.7109375" style="422" customWidth="1"/>
    <col min="5387" max="5632" width="9.140625" style="422"/>
    <col min="5633" max="5633" width="29.7109375" style="422" customWidth="1"/>
    <col min="5634" max="5634" width="25.140625" style="422" customWidth="1"/>
    <col min="5635" max="5635" width="7.140625" style="422" customWidth="1"/>
    <col min="5636" max="5636" width="10.7109375" style="422" customWidth="1"/>
    <col min="5637" max="5637" width="9.7109375" style="422" customWidth="1"/>
    <col min="5638" max="5638" width="8.28515625" style="422" customWidth="1"/>
    <col min="5639" max="5639" width="8.42578125" style="422" customWidth="1"/>
    <col min="5640" max="5640" width="10" style="422" customWidth="1"/>
    <col min="5641" max="5641" width="8.7109375" style="422" customWidth="1"/>
    <col min="5642" max="5642" width="11.7109375" style="422" customWidth="1"/>
    <col min="5643" max="5888" width="9.140625" style="422"/>
    <col min="5889" max="5889" width="29.7109375" style="422" customWidth="1"/>
    <col min="5890" max="5890" width="25.140625" style="422" customWidth="1"/>
    <col min="5891" max="5891" width="7.140625" style="422" customWidth="1"/>
    <col min="5892" max="5892" width="10.7109375" style="422" customWidth="1"/>
    <col min="5893" max="5893" width="9.7109375" style="422" customWidth="1"/>
    <col min="5894" max="5894" width="8.28515625" style="422" customWidth="1"/>
    <col min="5895" max="5895" width="8.42578125" style="422" customWidth="1"/>
    <col min="5896" max="5896" width="10" style="422" customWidth="1"/>
    <col min="5897" max="5897" width="8.7109375" style="422" customWidth="1"/>
    <col min="5898" max="5898" width="11.7109375" style="422" customWidth="1"/>
    <col min="5899" max="6144" width="9.140625" style="422"/>
    <col min="6145" max="6145" width="29.7109375" style="422" customWidth="1"/>
    <col min="6146" max="6146" width="25.140625" style="422" customWidth="1"/>
    <col min="6147" max="6147" width="7.140625" style="422" customWidth="1"/>
    <col min="6148" max="6148" width="10.7109375" style="422" customWidth="1"/>
    <col min="6149" max="6149" width="9.7109375" style="422" customWidth="1"/>
    <col min="6150" max="6150" width="8.28515625" style="422" customWidth="1"/>
    <col min="6151" max="6151" width="8.42578125" style="422" customWidth="1"/>
    <col min="6152" max="6152" width="10" style="422" customWidth="1"/>
    <col min="6153" max="6153" width="8.7109375" style="422" customWidth="1"/>
    <col min="6154" max="6154" width="11.7109375" style="422" customWidth="1"/>
    <col min="6155" max="6400" width="9.140625" style="422"/>
    <col min="6401" max="6401" width="29.7109375" style="422" customWidth="1"/>
    <col min="6402" max="6402" width="25.140625" style="422" customWidth="1"/>
    <col min="6403" max="6403" width="7.140625" style="422" customWidth="1"/>
    <col min="6404" max="6404" width="10.7109375" style="422" customWidth="1"/>
    <col min="6405" max="6405" width="9.7109375" style="422" customWidth="1"/>
    <col min="6406" max="6406" width="8.28515625" style="422" customWidth="1"/>
    <col min="6407" max="6407" width="8.42578125" style="422" customWidth="1"/>
    <col min="6408" max="6408" width="10" style="422" customWidth="1"/>
    <col min="6409" max="6409" width="8.7109375" style="422" customWidth="1"/>
    <col min="6410" max="6410" width="11.7109375" style="422" customWidth="1"/>
    <col min="6411" max="6656" width="9.140625" style="422"/>
    <col min="6657" max="6657" width="29.7109375" style="422" customWidth="1"/>
    <col min="6658" max="6658" width="25.140625" style="422" customWidth="1"/>
    <col min="6659" max="6659" width="7.140625" style="422" customWidth="1"/>
    <col min="6660" max="6660" width="10.7109375" style="422" customWidth="1"/>
    <col min="6661" max="6661" width="9.7109375" style="422" customWidth="1"/>
    <col min="6662" max="6662" width="8.28515625" style="422" customWidth="1"/>
    <col min="6663" max="6663" width="8.42578125" style="422" customWidth="1"/>
    <col min="6664" max="6664" width="10" style="422" customWidth="1"/>
    <col min="6665" max="6665" width="8.7109375" style="422" customWidth="1"/>
    <col min="6666" max="6666" width="11.7109375" style="422" customWidth="1"/>
    <col min="6667" max="6912" width="9.140625" style="422"/>
    <col min="6913" max="6913" width="29.7109375" style="422" customWidth="1"/>
    <col min="6914" max="6914" width="25.140625" style="422" customWidth="1"/>
    <col min="6915" max="6915" width="7.140625" style="422" customWidth="1"/>
    <col min="6916" max="6916" width="10.7109375" style="422" customWidth="1"/>
    <col min="6917" max="6917" width="9.7109375" style="422" customWidth="1"/>
    <col min="6918" max="6918" width="8.28515625" style="422" customWidth="1"/>
    <col min="6919" max="6919" width="8.42578125" style="422" customWidth="1"/>
    <col min="6920" max="6920" width="10" style="422" customWidth="1"/>
    <col min="6921" max="6921" width="8.7109375" style="422" customWidth="1"/>
    <col min="6922" max="6922" width="11.7109375" style="422" customWidth="1"/>
    <col min="6923" max="7168" width="9.140625" style="422"/>
    <col min="7169" max="7169" width="29.7109375" style="422" customWidth="1"/>
    <col min="7170" max="7170" width="25.140625" style="422" customWidth="1"/>
    <col min="7171" max="7171" width="7.140625" style="422" customWidth="1"/>
    <col min="7172" max="7172" width="10.7109375" style="422" customWidth="1"/>
    <col min="7173" max="7173" width="9.7109375" style="422" customWidth="1"/>
    <col min="7174" max="7174" width="8.28515625" style="422" customWidth="1"/>
    <col min="7175" max="7175" width="8.42578125" style="422" customWidth="1"/>
    <col min="7176" max="7176" width="10" style="422" customWidth="1"/>
    <col min="7177" max="7177" width="8.7109375" style="422" customWidth="1"/>
    <col min="7178" max="7178" width="11.7109375" style="422" customWidth="1"/>
    <col min="7179" max="7424" width="9.140625" style="422"/>
    <col min="7425" max="7425" width="29.7109375" style="422" customWidth="1"/>
    <col min="7426" max="7426" width="25.140625" style="422" customWidth="1"/>
    <col min="7427" max="7427" width="7.140625" style="422" customWidth="1"/>
    <col min="7428" max="7428" width="10.7109375" style="422" customWidth="1"/>
    <col min="7429" max="7429" width="9.7109375" style="422" customWidth="1"/>
    <col min="7430" max="7430" width="8.28515625" style="422" customWidth="1"/>
    <col min="7431" max="7431" width="8.42578125" style="422" customWidth="1"/>
    <col min="7432" max="7432" width="10" style="422" customWidth="1"/>
    <col min="7433" max="7433" width="8.7109375" style="422" customWidth="1"/>
    <col min="7434" max="7434" width="11.7109375" style="422" customWidth="1"/>
    <col min="7435" max="7680" width="9.140625" style="422"/>
    <col min="7681" max="7681" width="29.7109375" style="422" customWidth="1"/>
    <col min="7682" max="7682" width="25.140625" style="422" customWidth="1"/>
    <col min="7683" max="7683" width="7.140625" style="422" customWidth="1"/>
    <col min="7684" max="7684" width="10.7109375" style="422" customWidth="1"/>
    <col min="7685" max="7685" width="9.7109375" style="422" customWidth="1"/>
    <col min="7686" max="7686" width="8.28515625" style="422" customWidth="1"/>
    <col min="7687" max="7687" width="8.42578125" style="422" customWidth="1"/>
    <col min="7688" max="7688" width="10" style="422" customWidth="1"/>
    <col min="7689" max="7689" width="8.7109375" style="422" customWidth="1"/>
    <col min="7690" max="7690" width="11.7109375" style="422" customWidth="1"/>
    <col min="7691" max="7936" width="9.140625" style="422"/>
    <col min="7937" max="7937" width="29.7109375" style="422" customWidth="1"/>
    <col min="7938" max="7938" width="25.140625" style="422" customWidth="1"/>
    <col min="7939" max="7939" width="7.140625" style="422" customWidth="1"/>
    <col min="7940" max="7940" width="10.7109375" style="422" customWidth="1"/>
    <col min="7941" max="7941" width="9.7109375" style="422" customWidth="1"/>
    <col min="7942" max="7942" width="8.28515625" style="422" customWidth="1"/>
    <col min="7943" max="7943" width="8.42578125" style="422" customWidth="1"/>
    <col min="7944" max="7944" width="10" style="422" customWidth="1"/>
    <col min="7945" max="7945" width="8.7109375" style="422" customWidth="1"/>
    <col min="7946" max="7946" width="11.7109375" style="422" customWidth="1"/>
    <col min="7947" max="8192" width="9.140625" style="422"/>
    <col min="8193" max="8193" width="29.7109375" style="422" customWidth="1"/>
    <col min="8194" max="8194" width="25.140625" style="422" customWidth="1"/>
    <col min="8195" max="8195" width="7.140625" style="422" customWidth="1"/>
    <col min="8196" max="8196" width="10.7109375" style="422" customWidth="1"/>
    <col min="8197" max="8197" width="9.7109375" style="422" customWidth="1"/>
    <col min="8198" max="8198" width="8.28515625" style="422" customWidth="1"/>
    <col min="8199" max="8199" width="8.42578125" style="422" customWidth="1"/>
    <col min="8200" max="8200" width="10" style="422" customWidth="1"/>
    <col min="8201" max="8201" width="8.7109375" style="422" customWidth="1"/>
    <col min="8202" max="8202" width="11.7109375" style="422" customWidth="1"/>
    <col min="8203" max="8448" width="9.140625" style="422"/>
    <col min="8449" max="8449" width="29.7109375" style="422" customWidth="1"/>
    <col min="8450" max="8450" width="25.140625" style="422" customWidth="1"/>
    <col min="8451" max="8451" width="7.140625" style="422" customWidth="1"/>
    <col min="8452" max="8452" width="10.7109375" style="422" customWidth="1"/>
    <col min="8453" max="8453" width="9.7109375" style="422" customWidth="1"/>
    <col min="8454" max="8454" width="8.28515625" style="422" customWidth="1"/>
    <col min="8455" max="8455" width="8.42578125" style="422" customWidth="1"/>
    <col min="8456" max="8456" width="10" style="422" customWidth="1"/>
    <col min="8457" max="8457" width="8.7109375" style="422" customWidth="1"/>
    <col min="8458" max="8458" width="11.7109375" style="422" customWidth="1"/>
    <col min="8459" max="8704" width="9.140625" style="422"/>
    <col min="8705" max="8705" width="29.7109375" style="422" customWidth="1"/>
    <col min="8706" max="8706" width="25.140625" style="422" customWidth="1"/>
    <col min="8707" max="8707" width="7.140625" style="422" customWidth="1"/>
    <col min="8708" max="8708" width="10.7109375" style="422" customWidth="1"/>
    <col min="8709" max="8709" width="9.7109375" style="422" customWidth="1"/>
    <col min="8710" max="8710" width="8.28515625" style="422" customWidth="1"/>
    <col min="8711" max="8711" width="8.42578125" style="422" customWidth="1"/>
    <col min="8712" max="8712" width="10" style="422" customWidth="1"/>
    <col min="8713" max="8713" width="8.7109375" style="422" customWidth="1"/>
    <col min="8714" max="8714" width="11.7109375" style="422" customWidth="1"/>
    <col min="8715" max="8960" width="9.140625" style="422"/>
    <col min="8961" max="8961" width="29.7109375" style="422" customWidth="1"/>
    <col min="8962" max="8962" width="25.140625" style="422" customWidth="1"/>
    <col min="8963" max="8963" width="7.140625" style="422" customWidth="1"/>
    <col min="8964" max="8964" width="10.7109375" style="422" customWidth="1"/>
    <col min="8965" max="8965" width="9.7109375" style="422" customWidth="1"/>
    <col min="8966" max="8966" width="8.28515625" style="422" customWidth="1"/>
    <col min="8967" max="8967" width="8.42578125" style="422" customWidth="1"/>
    <col min="8968" max="8968" width="10" style="422" customWidth="1"/>
    <col min="8969" max="8969" width="8.7109375" style="422" customWidth="1"/>
    <col min="8970" max="8970" width="11.7109375" style="422" customWidth="1"/>
    <col min="8971" max="9216" width="9.140625" style="422"/>
    <col min="9217" max="9217" width="29.7109375" style="422" customWidth="1"/>
    <col min="9218" max="9218" width="25.140625" style="422" customWidth="1"/>
    <col min="9219" max="9219" width="7.140625" style="422" customWidth="1"/>
    <col min="9220" max="9220" width="10.7109375" style="422" customWidth="1"/>
    <col min="9221" max="9221" width="9.7109375" style="422" customWidth="1"/>
    <col min="9222" max="9222" width="8.28515625" style="422" customWidth="1"/>
    <col min="9223" max="9223" width="8.42578125" style="422" customWidth="1"/>
    <col min="9224" max="9224" width="10" style="422" customWidth="1"/>
    <col min="9225" max="9225" width="8.7109375" style="422" customWidth="1"/>
    <col min="9226" max="9226" width="11.7109375" style="422" customWidth="1"/>
    <col min="9227" max="9472" width="9.140625" style="422"/>
    <col min="9473" max="9473" width="29.7109375" style="422" customWidth="1"/>
    <col min="9474" max="9474" width="25.140625" style="422" customWidth="1"/>
    <col min="9475" max="9475" width="7.140625" style="422" customWidth="1"/>
    <col min="9476" max="9476" width="10.7109375" style="422" customWidth="1"/>
    <col min="9477" max="9477" width="9.7109375" style="422" customWidth="1"/>
    <col min="9478" max="9478" width="8.28515625" style="422" customWidth="1"/>
    <col min="9479" max="9479" width="8.42578125" style="422" customWidth="1"/>
    <col min="9480" max="9480" width="10" style="422" customWidth="1"/>
    <col min="9481" max="9481" width="8.7109375" style="422" customWidth="1"/>
    <col min="9482" max="9482" width="11.7109375" style="422" customWidth="1"/>
    <col min="9483" max="9728" width="9.140625" style="422"/>
    <col min="9729" max="9729" width="29.7109375" style="422" customWidth="1"/>
    <col min="9730" max="9730" width="25.140625" style="422" customWidth="1"/>
    <col min="9731" max="9731" width="7.140625" style="422" customWidth="1"/>
    <col min="9732" max="9732" width="10.7109375" style="422" customWidth="1"/>
    <col min="9733" max="9733" width="9.7109375" style="422" customWidth="1"/>
    <col min="9734" max="9734" width="8.28515625" style="422" customWidth="1"/>
    <col min="9735" max="9735" width="8.42578125" style="422" customWidth="1"/>
    <col min="9736" max="9736" width="10" style="422" customWidth="1"/>
    <col min="9737" max="9737" width="8.7109375" style="422" customWidth="1"/>
    <col min="9738" max="9738" width="11.7109375" style="422" customWidth="1"/>
    <col min="9739" max="9984" width="9.140625" style="422"/>
    <col min="9985" max="9985" width="29.7109375" style="422" customWidth="1"/>
    <col min="9986" max="9986" width="25.140625" style="422" customWidth="1"/>
    <col min="9987" max="9987" width="7.140625" style="422" customWidth="1"/>
    <col min="9988" max="9988" width="10.7109375" style="422" customWidth="1"/>
    <col min="9989" max="9989" width="9.7109375" style="422" customWidth="1"/>
    <col min="9990" max="9990" width="8.28515625" style="422" customWidth="1"/>
    <col min="9991" max="9991" width="8.42578125" style="422" customWidth="1"/>
    <col min="9992" max="9992" width="10" style="422" customWidth="1"/>
    <col min="9993" max="9993" width="8.7109375" style="422" customWidth="1"/>
    <col min="9994" max="9994" width="11.7109375" style="422" customWidth="1"/>
    <col min="9995" max="10240" width="9.140625" style="422"/>
    <col min="10241" max="10241" width="29.7109375" style="422" customWidth="1"/>
    <col min="10242" max="10242" width="25.140625" style="422" customWidth="1"/>
    <col min="10243" max="10243" width="7.140625" style="422" customWidth="1"/>
    <col min="10244" max="10244" width="10.7109375" style="422" customWidth="1"/>
    <col min="10245" max="10245" width="9.7109375" style="422" customWidth="1"/>
    <col min="10246" max="10246" width="8.28515625" style="422" customWidth="1"/>
    <col min="10247" max="10247" width="8.42578125" style="422" customWidth="1"/>
    <col min="10248" max="10248" width="10" style="422" customWidth="1"/>
    <col min="10249" max="10249" width="8.7109375" style="422" customWidth="1"/>
    <col min="10250" max="10250" width="11.7109375" style="422" customWidth="1"/>
    <col min="10251" max="10496" width="9.140625" style="422"/>
    <col min="10497" max="10497" width="29.7109375" style="422" customWidth="1"/>
    <col min="10498" max="10498" width="25.140625" style="422" customWidth="1"/>
    <col min="10499" max="10499" width="7.140625" style="422" customWidth="1"/>
    <col min="10500" max="10500" width="10.7109375" style="422" customWidth="1"/>
    <col min="10501" max="10501" width="9.7109375" style="422" customWidth="1"/>
    <col min="10502" max="10502" width="8.28515625" style="422" customWidth="1"/>
    <col min="10503" max="10503" width="8.42578125" style="422" customWidth="1"/>
    <col min="10504" max="10504" width="10" style="422" customWidth="1"/>
    <col min="10505" max="10505" width="8.7109375" style="422" customWidth="1"/>
    <col min="10506" max="10506" width="11.7109375" style="422" customWidth="1"/>
    <col min="10507" max="10752" width="9.140625" style="422"/>
    <col min="10753" max="10753" width="29.7109375" style="422" customWidth="1"/>
    <col min="10754" max="10754" width="25.140625" style="422" customWidth="1"/>
    <col min="10755" max="10755" width="7.140625" style="422" customWidth="1"/>
    <col min="10756" max="10756" width="10.7109375" style="422" customWidth="1"/>
    <col min="10757" max="10757" width="9.7109375" style="422" customWidth="1"/>
    <col min="10758" max="10758" width="8.28515625" style="422" customWidth="1"/>
    <col min="10759" max="10759" width="8.42578125" style="422" customWidth="1"/>
    <col min="10760" max="10760" width="10" style="422" customWidth="1"/>
    <col min="10761" max="10761" width="8.7109375" style="422" customWidth="1"/>
    <col min="10762" max="10762" width="11.7109375" style="422" customWidth="1"/>
    <col min="10763" max="11008" width="9.140625" style="422"/>
    <col min="11009" max="11009" width="29.7109375" style="422" customWidth="1"/>
    <col min="11010" max="11010" width="25.140625" style="422" customWidth="1"/>
    <col min="11011" max="11011" width="7.140625" style="422" customWidth="1"/>
    <col min="11012" max="11012" width="10.7109375" style="422" customWidth="1"/>
    <col min="11013" max="11013" width="9.7109375" style="422" customWidth="1"/>
    <col min="11014" max="11014" width="8.28515625" style="422" customWidth="1"/>
    <col min="11015" max="11015" width="8.42578125" style="422" customWidth="1"/>
    <col min="11016" max="11016" width="10" style="422" customWidth="1"/>
    <col min="11017" max="11017" width="8.7109375" style="422" customWidth="1"/>
    <col min="11018" max="11018" width="11.7109375" style="422" customWidth="1"/>
    <col min="11019" max="11264" width="9.140625" style="422"/>
    <col min="11265" max="11265" width="29.7109375" style="422" customWidth="1"/>
    <col min="11266" max="11266" width="25.140625" style="422" customWidth="1"/>
    <col min="11267" max="11267" width="7.140625" style="422" customWidth="1"/>
    <col min="11268" max="11268" width="10.7109375" style="422" customWidth="1"/>
    <col min="11269" max="11269" width="9.7109375" style="422" customWidth="1"/>
    <col min="11270" max="11270" width="8.28515625" style="422" customWidth="1"/>
    <col min="11271" max="11271" width="8.42578125" style="422" customWidth="1"/>
    <col min="11272" max="11272" width="10" style="422" customWidth="1"/>
    <col min="11273" max="11273" width="8.7109375" style="422" customWidth="1"/>
    <col min="11274" max="11274" width="11.7109375" style="422" customWidth="1"/>
    <col min="11275" max="11520" width="9.140625" style="422"/>
    <col min="11521" max="11521" width="29.7109375" style="422" customWidth="1"/>
    <col min="11522" max="11522" width="25.140625" style="422" customWidth="1"/>
    <col min="11523" max="11523" width="7.140625" style="422" customWidth="1"/>
    <col min="11524" max="11524" width="10.7109375" style="422" customWidth="1"/>
    <col min="11525" max="11525" width="9.7109375" style="422" customWidth="1"/>
    <col min="11526" max="11526" width="8.28515625" style="422" customWidth="1"/>
    <col min="11527" max="11527" width="8.42578125" style="422" customWidth="1"/>
    <col min="11528" max="11528" width="10" style="422" customWidth="1"/>
    <col min="11529" max="11529" width="8.7109375" style="422" customWidth="1"/>
    <col min="11530" max="11530" width="11.7109375" style="422" customWidth="1"/>
    <col min="11531" max="11776" width="9.140625" style="422"/>
    <col min="11777" max="11777" width="29.7109375" style="422" customWidth="1"/>
    <col min="11778" max="11778" width="25.140625" style="422" customWidth="1"/>
    <col min="11779" max="11779" width="7.140625" style="422" customWidth="1"/>
    <col min="11780" max="11780" width="10.7109375" style="422" customWidth="1"/>
    <col min="11781" max="11781" width="9.7109375" style="422" customWidth="1"/>
    <col min="11782" max="11782" width="8.28515625" style="422" customWidth="1"/>
    <col min="11783" max="11783" width="8.42578125" style="422" customWidth="1"/>
    <col min="11784" max="11784" width="10" style="422" customWidth="1"/>
    <col min="11785" max="11785" width="8.7109375" style="422" customWidth="1"/>
    <col min="11786" max="11786" width="11.7109375" style="422" customWidth="1"/>
    <col min="11787" max="12032" width="9.140625" style="422"/>
    <col min="12033" max="12033" width="29.7109375" style="422" customWidth="1"/>
    <col min="12034" max="12034" width="25.140625" style="422" customWidth="1"/>
    <col min="12035" max="12035" width="7.140625" style="422" customWidth="1"/>
    <col min="12036" max="12036" width="10.7109375" style="422" customWidth="1"/>
    <col min="12037" max="12037" width="9.7109375" style="422" customWidth="1"/>
    <col min="12038" max="12038" width="8.28515625" style="422" customWidth="1"/>
    <col min="12039" max="12039" width="8.42578125" style="422" customWidth="1"/>
    <col min="12040" max="12040" width="10" style="422" customWidth="1"/>
    <col min="12041" max="12041" width="8.7109375" style="422" customWidth="1"/>
    <col min="12042" max="12042" width="11.7109375" style="422" customWidth="1"/>
    <col min="12043" max="12288" width="9.140625" style="422"/>
    <col min="12289" max="12289" width="29.7109375" style="422" customWidth="1"/>
    <col min="12290" max="12290" width="25.140625" style="422" customWidth="1"/>
    <col min="12291" max="12291" width="7.140625" style="422" customWidth="1"/>
    <col min="12292" max="12292" width="10.7109375" style="422" customWidth="1"/>
    <col min="12293" max="12293" width="9.7109375" style="422" customWidth="1"/>
    <col min="12294" max="12294" width="8.28515625" style="422" customWidth="1"/>
    <col min="12295" max="12295" width="8.42578125" style="422" customWidth="1"/>
    <col min="12296" max="12296" width="10" style="422" customWidth="1"/>
    <col min="12297" max="12297" width="8.7109375" style="422" customWidth="1"/>
    <col min="12298" max="12298" width="11.7109375" style="422" customWidth="1"/>
    <col min="12299" max="12544" width="9.140625" style="422"/>
    <col min="12545" max="12545" width="29.7109375" style="422" customWidth="1"/>
    <col min="12546" max="12546" width="25.140625" style="422" customWidth="1"/>
    <col min="12547" max="12547" width="7.140625" style="422" customWidth="1"/>
    <col min="12548" max="12548" width="10.7109375" style="422" customWidth="1"/>
    <col min="12549" max="12549" width="9.7109375" style="422" customWidth="1"/>
    <col min="12550" max="12550" width="8.28515625" style="422" customWidth="1"/>
    <col min="12551" max="12551" width="8.42578125" style="422" customWidth="1"/>
    <col min="12552" max="12552" width="10" style="422" customWidth="1"/>
    <col min="12553" max="12553" width="8.7109375" style="422" customWidth="1"/>
    <col min="12554" max="12554" width="11.7109375" style="422" customWidth="1"/>
    <col min="12555" max="12800" width="9.140625" style="422"/>
    <col min="12801" max="12801" width="29.7109375" style="422" customWidth="1"/>
    <col min="12802" max="12802" width="25.140625" style="422" customWidth="1"/>
    <col min="12803" max="12803" width="7.140625" style="422" customWidth="1"/>
    <col min="12804" max="12804" width="10.7109375" style="422" customWidth="1"/>
    <col min="12805" max="12805" width="9.7109375" style="422" customWidth="1"/>
    <col min="12806" max="12806" width="8.28515625" style="422" customWidth="1"/>
    <col min="12807" max="12807" width="8.42578125" style="422" customWidth="1"/>
    <col min="12808" max="12808" width="10" style="422" customWidth="1"/>
    <col min="12809" max="12809" width="8.7109375" style="422" customWidth="1"/>
    <col min="12810" max="12810" width="11.7109375" style="422" customWidth="1"/>
    <col min="12811" max="13056" width="9.140625" style="422"/>
    <col min="13057" max="13057" width="29.7109375" style="422" customWidth="1"/>
    <col min="13058" max="13058" width="25.140625" style="422" customWidth="1"/>
    <col min="13059" max="13059" width="7.140625" style="422" customWidth="1"/>
    <col min="13060" max="13060" width="10.7109375" style="422" customWidth="1"/>
    <col min="13061" max="13061" width="9.7109375" style="422" customWidth="1"/>
    <col min="13062" max="13062" width="8.28515625" style="422" customWidth="1"/>
    <col min="13063" max="13063" width="8.42578125" style="422" customWidth="1"/>
    <col min="13064" max="13064" width="10" style="422" customWidth="1"/>
    <col min="13065" max="13065" width="8.7109375" style="422" customWidth="1"/>
    <col min="13066" max="13066" width="11.7109375" style="422" customWidth="1"/>
    <col min="13067" max="13312" width="9.140625" style="422"/>
    <col min="13313" max="13313" width="29.7109375" style="422" customWidth="1"/>
    <col min="13314" max="13314" width="25.140625" style="422" customWidth="1"/>
    <col min="13315" max="13315" width="7.140625" style="422" customWidth="1"/>
    <col min="13316" max="13316" width="10.7109375" style="422" customWidth="1"/>
    <col min="13317" max="13317" width="9.7109375" style="422" customWidth="1"/>
    <col min="13318" max="13318" width="8.28515625" style="422" customWidth="1"/>
    <col min="13319" max="13319" width="8.42578125" style="422" customWidth="1"/>
    <col min="13320" max="13320" width="10" style="422" customWidth="1"/>
    <col min="13321" max="13321" width="8.7109375" style="422" customWidth="1"/>
    <col min="13322" max="13322" width="11.7109375" style="422" customWidth="1"/>
    <col min="13323" max="13568" width="9.140625" style="422"/>
    <col min="13569" max="13569" width="29.7109375" style="422" customWidth="1"/>
    <col min="13570" max="13570" width="25.140625" style="422" customWidth="1"/>
    <col min="13571" max="13571" width="7.140625" style="422" customWidth="1"/>
    <col min="13572" max="13572" width="10.7109375" style="422" customWidth="1"/>
    <col min="13573" max="13573" width="9.7109375" style="422" customWidth="1"/>
    <col min="13574" max="13574" width="8.28515625" style="422" customWidth="1"/>
    <col min="13575" max="13575" width="8.42578125" style="422" customWidth="1"/>
    <col min="13576" max="13576" width="10" style="422" customWidth="1"/>
    <col min="13577" max="13577" width="8.7109375" style="422" customWidth="1"/>
    <col min="13578" max="13578" width="11.7109375" style="422" customWidth="1"/>
    <col min="13579" max="13824" width="9.140625" style="422"/>
    <col min="13825" max="13825" width="29.7109375" style="422" customWidth="1"/>
    <col min="13826" max="13826" width="25.140625" style="422" customWidth="1"/>
    <col min="13827" max="13827" width="7.140625" style="422" customWidth="1"/>
    <col min="13828" max="13828" width="10.7109375" style="422" customWidth="1"/>
    <col min="13829" max="13829" width="9.7109375" style="422" customWidth="1"/>
    <col min="13830" max="13830" width="8.28515625" style="422" customWidth="1"/>
    <col min="13831" max="13831" width="8.42578125" style="422" customWidth="1"/>
    <col min="13832" max="13832" width="10" style="422" customWidth="1"/>
    <col min="13833" max="13833" width="8.7109375" style="422" customWidth="1"/>
    <col min="13834" max="13834" width="11.7109375" style="422" customWidth="1"/>
    <col min="13835" max="14080" width="9.140625" style="422"/>
    <col min="14081" max="14081" width="29.7109375" style="422" customWidth="1"/>
    <col min="14082" max="14082" width="25.140625" style="422" customWidth="1"/>
    <col min="14083" max="14083" width="7.140625" style="422" customWidth="1"/>
    <col min="14084" max="14084" width="10.7109375" style="422" customWidth="1"/>
    <col min="14085" max="14085" width="9.7109375" style="422" customWidth="1"/>
    <col min="14086" max="14086" width="8.28515625" style="422" customWidth="1"/>
    <col min="14087" max="14087" width="8.42578125" style="422" customWidth="1"/>
    <col min="14088" max="14088" width="10" style="422" customWidth="1"/>
    <col min="14089" max="14089" width="8.7109375" style="422" customWidth="1"/>
    <col min="14090" max="14090" width="11.7109375" style="422" customWidth="1"/>
    <col min="14091" max="14336" width="9.140625" style="422"/>
    <col min="14337" max="14337" width="29.7109375" style="422" customWidth="1"/>
    <col min="14338" max="14338" width="25.140625" style="422" customWidth="1"/>
    <col min="14339" max="14339" width="7.140625" style="422" customWidth="1"/>
    <col min="14340" max="14340" width="10.7109375" style="422" customWidth="1"/>
    <col min="14341" max="14341" width="9.7109375" style="422" customWidth="1"/>
    <col min="14342" max="14342" width="8.28515625" style="422" customWidth="1"/>
    <col min="14343" max="14343" width="8.42578125" style="422" customWidth="1"/>
    <col min="14344" max="14344" width="10" style="422" customWidth="1"/>
    <col min="14345" max="14345" width="8.7109375" style="422" customWidth="1"/>
    <col min="14346" max="14346" width="11.7109375" style="422" customWidth="1"/>
    <col min="14347" max="14592" width="9.140625" style="422"/>
    <col min="14593" max="14593" width="29.7109375" style="422" customWidth="1"/>
    <col min="14594" max="14594" width="25.140625" style="422" customWidth="1"/>
    <col min="14595" max="14595" width="7.140625" style="422" customWidth="1"/>
    <col min="14596" max="14596" width="10.7109375" style="422" customWidth="1"/>
    <col min="14597" max="14597" width="9.7109375" style="422" customWidth="1"/>
    <col min="14598" max="14598" width="8.28515625" style="422" customWidth="1"/>
    <col min="14599" max="14599" width="8.42578125" style="422" customWidth="1"/>
    <col min="14600" max="14600" width="10" style="422" customWidth="1"/>
    <col min="14601" max="14601" width="8.7109375" style="422" customWidth="1"/>
    <col min="14602" max="14602" width="11.7109375" style="422" customWidth="1"/>
    <col min="14603" max="14848" width="9.140625" style="422"/>
    <col min="14849" max="14849" width="29.7109375" style="422" customWidth="1"/>
    <col min="14850" max="14850" width="25.140625" style="422" customWidth="1"/>
    <col min="14851" max="14851" width="7.140625" style="422" customWidth="1"/>
    <col min="14852" max="14852" width="10.7109375" style="422" customWidth="1"/>
    <col min="14853" max="14853" width="9.7109375" style="422" customWidth="1"/>
    <col min="14854" max="14854" width="8.28515625" style="422" customWidth="1"/>
    <col min="14855" max="14855" width="8.42578125" style="422" customWidth="1"/>
    <col min="14856" max="14856" width="10" style="422" customWidth="1"/>
    <col min="14857" max="14857" width="8.7109375" style="422" customWidth="1"/>
    <col min="14858" max="14858" width="11.7109375" style="422" customWidth="1"/>
    <col min="14859" max="15104" width="9.140625" style="422"/>
    <col min="15105" max="15105" width="29.7109375" style="422" customWidth="1"/>
    <col min="15106" max="15106" width="25.140625" style="422" customWidth="1"/>
    <col min="15107" max="15107" width="7.140625" style="422" customWidth="1"/>
    <col min="15108" max="15108" width="10.7109375" style="422" customWidth="1"/>
    <col min="15109" max="15109" width="9.7109375" style="422" customWidth="1"/>
    <col min="15110" max="15110" width="8.28515625" style="422" customWidth="1"/>
    <col min="15111" max="15111" width="8.42578125" style="422" customWidth="1"/>
    <col min="15112" max="15112" width="10" style="422" customWidth="1"/>
    <col min="15113" max="15113" width="8.7109375" style="422" customWidth="1"/>
    <col min="15114" max="15114" width="11.7109375" style="422" customWidth="1"/>
    <col min="15115" max="15360" width="9.140625" style="422"/>
    <col min="15361" max="15361" width="29.7109375" style="422" customWidth="1"/>
    <col min="15362" max="15362" width="25.140625" style="422" customWidth="1"/>
    <col min="15363" max="15363" width="7.140625" style="422" customWidth="1"/>
    <col min="15364" max="15364" width="10.7109375" style="422" customWidth="1"/>
    <col min="15365" max="15365" width="9.7109375" style="422" customWidth="1"/>
    <col min="15366" max="15366" width="8.28515625" style="422" customWidth="1"/>
    <col min="15367" max="15367" width="8.42578125" style="422" customWidth="1"/>
    <col min="15368" max="15368" width="10" style="422" customWidth="1"/>
    <col min="15369" max="15369" width="8.7109375" style="422" customWidth="1"/>
    <col min="15370" max="15370" width="11.7109375" style="422" customWidth="1"/>
    <col min="15371" max="15616" width="9.140625" style="422"/>
    <col min="15617" max="15617" width="29.7109375" style="422" customWidth="1"/>
    <col min="15618" max="15618" width="25.140625" style="422" customWidth="1"/>
    <col min="15619" max="15619" width="7.140625" style="422" customWidth="1"/>
    <col min="15620" max="15620" width="10.7109375" style="422" customWidth="1"/>
    <col min="15621" max="15621" width="9.7109375" style="422" customWidth="1"/>
    <col min="15622" max="15622" width="8.28515625" style="422" customWidth="1"/>
    <col min="15623" max="15623" width="8.42578125" style="422" customWidth="1"/>
    <col min="15624" max="15624" width="10" style="422" customWidth="1"/>
    <col min="15625" max="15625" width="8.7109375" style="422" customWidth="1"/>
    <col min="15626" max="15626" width="11.7109375" style="422" customWidth="1"/>
    <col min="15627" max="15872" width="9.140625" style="422"/>
    <col min="15873" max="15873" width="29.7109375" style="422" customWidth="1"/>
    <col min="15874" max="15874" width="25.140625" style="422" customWidth="1"/>
    <col min="15875" max="15875" width="7.140625" style="422" customWidth="1"/>
    <col min="15876" max="15876" width="10.7109375" style="422" customWidth="1"/>
    <col min="15877" max="15877" width="9.7109375" style="422" customWidth="1"/>
    <col min="15878" max="15878" width="8.28515625" style="422" customWidth="1"/>
    <col min="15879" max="15879" width="8.42578125" style="422" customWidth="1"/>
    <col min="15880" max="15880" width="10" style="422" customWidth="1"/>
    <col min="15881" max="15881" width="8.7109375" style="422" customWidth="1"/>
    <col min="15882" max="15882" width="11.7109375" style="422" customWidth="1"/>
    <col min="15883" max="16128" width="9.140625" style="422"/>
    <col min="16129" max="16129" width="29.7109375" style="422" customWidth="1"/>
    <col min="16130" max="16130" width="25.140625" style="422" customWidth="1"/>
    <col min="16131" max="16131" width="7.140625" style="422" customWidth="1"/>
    <col min="16132" max="16132" width="10.7109375" style="422" customWidth="1"/>
    <col min="16133" max="16133" width="9.7109375" style="422" customWidth="1"/>
    <col min="16134" max="16134" width="8.28515625" style="422" customWidth="1"/>
    <col min="16135" max="16135" width="8.42578125" style="422" customWidth="1"/>
    <col min="16136" max="16136" width="10" style="422" customWidth="1"/>
    <col min="16137" max="16137" width="8.7109375" style="422" customWidth="1"/>
    <col min="16138" max="16138" width="11.7109375" style="422" customWidth="1"/>
    <col min="16139" max="16384" width="9.140625" style="422"/>
  </cols>
  <sheetData>
    <row r="1" spans="1:16" s="371" customFormat="1" ht="12" x14ac:dyDescent="0.2">
      <c r="A1" s="370" t="s">
        <v>102</v>
      </c>
      <c r="B1" s="370"/>
      <c r="C1" s="370"/>
      <c r="D1" s="370"/>
      <c r="E1" s="370"/>
      <c r="I1" s="420" t="s">
        <v>149</v>
      </c>
      <c r="J1" s="420"/>
    </row>
    <row r="2" spans="1:16" s="301" customFormat="1" x14ac:dyDescent="0.2">
      <c r="A2" s="296" t="s">
        <v>31</v>
      </c>
    </row>
    <row r="3" spans="1:16" x14ac:dyDescent="0.2">
      <c r="A3" s="421" t="s">
        <v>113</v>
      </c>
      <c r="B3" s="421"/>
      <c r="C3" s="421"/>
      <c r="D3" s="421"/>
      <c r="E3" s="421"/>
      <c r="F3" s="421"/>
      <c r="G3" s="421"/>
      <c r="H3" s="421"/>
      <c r="I3" s="421"/>
      <c r="J3" s="421"/>
    </row>
    <row r="4" spans="1:16" ht="15" customHeight="1" x14ac:dyDescent="0.2">
      <c r="A4" s="303" t="s">
        <v>27</v>
      </c>
      <c r="B4" s="303"/>
      <c r="C4" s="303"/>
      <c r="D4" s="303"/>
      <c r="E4" s="303"/>
      <c r="F4" s="303"/>
      <c r="G4" s="303"/>
      <c r="H4" s="303"/>
      <c r="I4" s="303"/>
      <c r="J4" s="303"/>
      <c r="K4" s="304"/>
      <c r="L4" s="304"/>
      <c r="M4" s="304"/>
      <c r="N4" s="423"/>
      <c r="O4" s="423"/>
      <c r="P4" s="423"/>
    </row>
    <row r="5" spans="1:16" ht="15" customHeight="1" thickBot="1" x14ac:dyDescent="0.25">
      <c r="A5" s="303" t="s">
        <v>28</v>
      </c>
      <c r="B5" s="303"/>
      <c r="C5" s="303"/>
      <c r="D5" s="303"/>
      <c r="E5" s="303"/>
      <c r="F5" s="303"/>
      <c r="G5" s="303"/>
      <c r="H5" s="303"/>
      <c r="I5" s="303"/>
      <c r="J5" s="303"/>
      <c r="K5" s="304"/>
      <c r="L5" s="304"/>
      <c r="M5" s="304"/>
    </row>
    <row r="6" spans="1:16" ht="20.25" customHeight="1" x14ac:dyDescent="0.2">
      <c r="A6" s="424" t="s">
        <v>114</v>
      </c>
      <c r="B6" s="424" t="s">
        <v>115</v>
      </c>
      <c r="C6" s="424" t="s">
        <v>116</v>
      </c>
      <c r="D6" s="424" t="s">
        <v>117</v>
      </c>
      <c r="E6" s="424" t="s">
        <v>118</v>
      </c>
      <c r="F6" s="424" t="s">
        <v>119</v>
      </c>
      <c r="G6" s="425" t="s">
        <v>120</v>
      </c>
      <c r="H6" s="424" t="s">
        <v>12</v>
      </c>
      <c r="I6" s="424" t="s">
        <v>91</v>
      </c>
      <c r="J6" s="424" t="s">
        <v>6</v>
      </c>
    </row>
    <row r="7" spans="1:16" ht="68.25" customHeight="1" thickBot="1" x14ac:dyDescent="0.25">
      <c r="A7" s="426"/>
      <c r="B7" s="426"/>
      <c r="C7" s="426"/>
      <c r="D7" s="426"/>
      <c r="E7" s="426"/>
      <c r="F7" s="426"/>
      <c r="G7" s="427"/>
      <c r="H7" s="426"/>
      <c r="I7" s="426"/>
      <c r="J7" s="426"/>
    </row>
    <row r="8" spans="1:16" ht="25.5" customHeight="1" thickBot="1" x14ac:dyDescent="0.25">
      <c r="A8" s="428">
        <v>1</v>
      </c>
      <c r="B8" s="428">
        <v>2</v>
      </c>
      <c r="C8" s="428">
        <v>3</v>
      </c>
      <c r="D8" s="428">
        <v>4</v>
      </c>
      <c r="E8" s="428">
        <v>5</v>
      </c>
      <c r="F8" s="429">
        <v>6</v>
      </c>
      <c r="G8" s="429">
        <v>7</v>
      </c>
      <c r="H8" s="428">
        <v>8</v>
      </c>
      <c r="I8" s="428">
        <v>9</v>
      </c>
      <c r="J8" s="429">
        <v>10</v>
      </c>
    </row>
    <row r="9" spans="1:16" ht="13.5" hidden="1" thickBot="1" x14ac:dyDescent="0.25">
      <c r="A9" s="430" t="s">
        <v>121</v>
      </c>
      <c r="B9" s="431" t="s">
        <v>122</v>
      </c>
      <c r="C9" s="432">
        <v>0</v>
      </c>
      <c r="D9" s="432">
        <v>140</v>
      </c>
      <c r="E9" s="432">
        <v>28</v>
      </c>
      <c r="F9" s="433">
        <f>D9/E9</f>
        <v>5</v>
      </c>
      <c r="G9" s="432">
        <f>1746</f>
        <v>1746</v>
      </c>
      <c r="H9" s="433">
        <f>F9*G9</f>
        <v>8730</v>
      </c>
      <c r="I9" s="432">
        <f>C9</f>
        <v>0</v>
      </c>
      <c r="J9" s="434">
        <f>H9*I9</f>
        <v>0</v>
      </c>
    </row>
    <row r="10" spans="1:16" ht="25.5" hidden="1" customHeight="1" x14ac:dyDescent="0.2">
      <c r="A10" s="435"/>
      <c r="B10" s="436" t="s">
        <v>123</v>
      </c>
      <c r="C10" s="432">
        <v>0</v>
      </c>
      <c r="D10" s="432">
        <v>140</v>
      </c>
      <c r="E10" s="432">
        <v>28</v>
      </c>
      <c r="F10" s="433">
        <f>D10/E10</f>
        <v>5</v>
      </c>
      <c r="G10" s="432">
        <f>1746</f>
        <v>1746</v>
      </c>
      <c r="H10" s="433">
        <f>F10*G10</f>
        <v>8730</v>
      </c>
      <c r="I10" s="432">
        <f>C10</f>
        <v>0</v>
      </c>
      <c r="J10" s="434">
        <f>H10*I10</f>
        <v>0</v>
      </c>
    </row>
    <row r="11" spans="1:16" ht="13.5" hidden="1" thickBot="1" x14ac:dyDescent="0.25">
      <c r="A11" s="435"/>
      <c r="B11" s="437" t="s">
        <v>124</v>
      </c>
      <c r="C11" s="438">
        <v>0</v>
      </c>
      <c r="D11" s="439">
        <v>140</v>
      </c>
      <c r="E11" s="439">
        <v>28</v>
      </c>
      <c r="F11" s="440">
        <f>D11/E11</f>
        <v>5</v>
      </c>
      <c r="G11" s="439">
        <f>1746</f>
        <v>1746</v>
      </c>
      <c r="H11" s="440">
        <f>F11*G11</f>
        <v>8730</v>
      </c>
      <c r="I11" s="439">
        <f>C11</f>
        <v>0</v>
      </c>
      <c r="J11" s="441">
        <f>H11*I11</f>
        <v>0</v>
      </c>
    </row>
    <row r="12" spans="1:16" ht="12.75" hidden="1" customHeight="1" x14ac:dyDescent="0.2">
      <c r="A12" s="442"/>
      <c r="B12" s="443"/>
      <c r="C12" s="444"/>
      <c r="D12" s="444"/>
      <c r="E12" s="444"/>
      <c r="F12" s="445"/>
      <c r="G12" s="444"/>
      <c r="H12" s="445"/>
      <c r="I12" s="444"/>
      <c r="J12" s="446">
        <f>H12*I12</f>
        <v>0</v>
      </c>
    </row>
    <row r="13" spans="1:16" ht="12.75" hidden="1" customHeight="1" x14ac:dyDescent="0.2">
      <c r="A13" s="447"/>
      <c r="B13" s="448"/>
      <c r="C13" s="438"/>
      <c r="D13" s="438"/>
      <c r="E13" s="438"/>
      <c r="F13" s="440"/>
      <c r="G13" s="438"/>
      <c r="H13" s="440"/>
      <c r="I13" s="438"/>
      <c r="J13" s="441">
        <f>H13*I13</f>
        <v>0</v>
      </c>
    </row>
    <row r="14" spans="1:16" ht="12.75" customHeight="1" x14ac:dyDescent="0.2">
      <c r="A14" s="449"/>
      <c r="B14" s="450"/>
      <c r="C14" s="444"/>
      <c r="D14" s="444"/>
      <c r="E14" s="444"/>
      <c r="F14" s="445"/>
      <c r="G14" s="444"/>
      <c r="H14" s="445"/>
      <c r="I14" s="444"/>
      <c r="J14" s="446"/>
    </row>
    <row r="15" spans="1:16" x14ac:dyDescent="0.2">
      <c r="A15" s="451"/>
      <c r="B15" s="452"/>
      <c r="C15" s="453"/>
      <c r="D15" s="453"/>
      <c r="E15" s="453"/>
      <c r="F15" s="454"/>
      <c r="G15" s="453"/>
      <c r="H15" s="454"/>
      <c r="I15" s="453"/>
      <c r="J15" s="455"/>
    </row>
    <row r="16" spans="1:16" s="371" customFormat="1" x14ac:dyDescent="0.2">
      <c r="A16" s="451"/>
      <c r="B16" s="452"/>
      <c r="C16" s="453"/>
      <c r="D16" s="453"/>
      <c r="E16" s="453"/>
      <c r="F16" s="454"/>
      <c r="G16" s="453"/>
      <c r="H16" s="454"/>
      <c r="I16" s="453"/>
      <c r="J16" s="455"/>
    </row>
    <row r="17" spans="1:10" s="371" customFormat="1" ht="26.25" customHeight="1" x14ac:dyDescent="0.2">
      <c r="A17" s="456"/>
      <c r="B17" s="457"/>
      <c r="C17" s="453"/>
      <c r="D17" s="453"/>
      <c r="E17" s="453"/>
      <c r="F17" s="454"/>
      <c r="G17" s="458"/>
      <c r="H17" s="454"/>
      <c r="I17" s="453"/>
      <c r="J17" s="455"/>
    </row>
    <row r="18" spans="1:10" s="371" customFormat="1" ht="26.25" customHeight="1" thickBot="1" x14ac:dyDescent="0.25">
      <c r="A18" s="459"/>
      <c r="B18" s="460"/>
      <c r="C18" s="461"/>
      <c r="D18" s="461"/>
      <c r="E18" s="461"/>
      <c r="F18" s="462"/>
      <c r="G18" s="463"/>
      <c r="H18" s="462"/>
      <c r="I18" s="461"/>
      <c r="J18" s="464"/>
    </row>
    <row r="19" spans="1:10" ht="13.5" thickBot="1" x14ac:dyDescent="0.25">
      <c r="A19" s="465"/>
      <c r="B19" s="466"/>
      <c r="C19" s="466"/>
      <c r="D19" s="466"/>
      <c r="E19" s="466"/>
      <c r="F19" s="466"/>
      <c r="G19" s="466"/>
      <c r="H19" s="466"/>
      <c r="I19" s="467"/>
      <c r="J19" s="468">
        <f>SUM(J14:J18)</f>
        <v>0</v>
      </c>
    </row>
    <row r="20" spans="1:10" ht="13.5" thickBot="1" x14ac:dyDescent="0.25">
      <c r="A20" s="465" t="s">
        <v>125</v>
      </c>
      <c r="B20" s="466"/>
      <c r="C20" s="466"/>
      <c r="D20" s="466"/>
      <c r="E20" s="466"/>
      <c r="F20" s="466"/>
      <c r="G20" s="466"/>
      <c r="H20" s="466"/>
      <c r="I20" s="467"/>
      <c r="J20" s="468">
        <f>SUM(J15:J19)</f>
        <v>0</v>
      </c>
    </row>
    <row r="21" spans="1:10" ht="13.5" thickBot="1" x14ac:dyDescent="0.25"/>
    <row r="22" spans="1:10" x14ac:dyDescent="0.2">
      <c r="G22" s="368" t="s">
        <v>101</v>
      </c>
    </row>
    <row r="23" spans="1:10" x14ac:dyDescent="0.2">
      <c r="G23" s="369"/>
    </row>
    <row r="24" spans="1:10" x14ac:dyDescent="0.2">
      <c r="G24" s="369"/>
    </row>
    <row r="25" spans="1:10" x14ac:dyDescent="0.2">
      <c r="G25" s="369"/>
    </row>
    <row r="26" spans="1:10" x14ac:dyDescent="0.2">
      <c r="G26" s="369"/>
    </row>
    <row r="27" spans="1:10" x14ac:dyDescent="0.2">
      <c r="G27" s="369"/>
    </row>
    <row r="28" spans="1:10" x14ac:dyDescent="0.2">
      <c r="G28" s="369"/>
    </row>
    <row r="29" spans="1:10" x14ac:dyDescent="0.2">
      <c r="G29" s="369"/>
    </row>
    <row r="30" spans="1:10" x14ac:dyDescent="0.2">
      <c r="G30" s="369"/>
    </row>
  </sheetData>
  <mergeCells count="18">
    <mergeCell ref="A20:I20"/>
    <mergeCell ref="G22:G30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Zeros="0" zoomScale="70" zoomScaleNormal="70" workbookViewId="0">
      <selection activeCell="H10" sqref="H10"/>
    </sheetView>
  </sheetViews>
  <sheetFormatPr defaultRowHeight="12.75" x14ac:dyDescent="0.2"/>
  <cols>
    <col min="1" max="1" width="9.140625" style="297"/>
    <col min="2" max="2" width="10.42578125" style="297" customWidth="1"/>
    <col min="3" max="3" width="24.42578125" style="297" customWidth="1"/>
    <col min="4" max="4" width="12.42578125" style="297" customWidth="1"/>
    <col min="5" max="5" width="12" style="297" customWidth="1"/>
    <col min="6" max="6" width="14.140625" style="297" customWidth="1"/>
    <col min="7" max="7" width="12.7109375" style="297" customWidth="1"/>
    <col min="8" max="8" width="12.5703125" style="297" customWidth="1"/>
    <col min="9" max="9" width="13.140625" style="297" customWidth="1"/>
    <col min="10" max="12" width="12.85546875" style="297" customWidth="1"/>
    <col min="13" max="13" width="14.140625" style="297" customWidth="1"/>
    <col min="14" max="14" width="14.140625" style="297" hidden="1" customWidth="1"/>
    <col min="15" max="17" width="14.140625" style="297" customWidth="1"/>
    <col min="18" max="257" width="9.140625" style="297"/>
    <col min="258" max="258" width="10.42578125" style="297" customWidth="1"/>
    <col min="259" max="259" width="24.42578125" style="297" customWidth="1"/>
    <col min="260" max="260" width="12.42578125" style="297" customWidth="1"/>
    <col min="261" max="261" width="12" style="297" customWidth="1"/>
    <col min="262" max="262" width="14.140625" style="297" customWidth="1"/>
    <col min="263" max="263" width="12.7109375" style="297" customWidth="1"/>
    <col min="264" max="264" width="12.5703125" style="297" customWidth="1"/>
    <col min="265" max="265" width="13.140625" style="297" customWidth="1"/>
    <col min="266" max="268" width="12.85546875" style="297" customWidth="1"/>
    <col min="269" max="269" width="14.140625" style="297" customWidth="1"/>
    <col min="270" max="270" width="0" style="297" hidden="1" customWidth="1"/>
    <col min="271" max="273" width="14.140625" style="297" customWidth="1"/>
    <col min="274" max="513" width="9.140625" style="297"/>
    <col min="514" max="514" width="10.42578125" style="297" customWidth="1"/>
    <col min="515" max="515" width="24.42578125" style="297" customWidth="1"/>
    <col min="516" max="516" width="12.42578125" style="297" customWidth="1"/>
    <col min="517" max="517" width="12" style="297" customWidth="1"/>
    <col min="518" max="518" width="14.140625" style="297" customWidth="1"/>
    <col min="519" max="519" width="12.7109375" style="297" customWidth="1"/>
    <col min="520" max="520" width="12.5703125" style="297" customWidth="1"/>
    <col min="521" max="521" width="13.140625" style="297" customWidth="1"/>
    <col min="522" max="524" width="12.85546875" style="297" customWidth="1"/>
    <col min="525" max="525" width="14.140625" style="297" customWidth="1"/>
    <col min="526" max="526" width="0" style="297" hidden="1" customWidth="1"/>
    <col min="527" max="529" width="14.140625" style="297" customWidth="1"/>
    <col min="530" max="769" width="9.140625" style="297"/>
    <col min="770" max="770" width="10.42578125" style="297" customWidth="1"/>
    <col min="771" max="771" width="24.42578125" style="297" customWidth="1"/>
    <col min="772" max="772" width="12.42578125" style="297" customWidth="1"/>
    <col min="773" max="773" width="12" style="297" customWidth="1"/>
    <col min="774" max="774" width="14.140625" style="297" customWidth="1"/>
    <col min="775" max="775" width="12.7109375" style="297" customWidth="1"/>
    <col min="776" max="776" width="12.5703125" style="297" customWidth="1"/>
    <col min="777" max="777" width="13.140625" style="297" customWidth="1"/>
    <col min="778" max="780" width="12.85546875" style="297" customWidth="1"/>
    <col min="781" max="781" width="14.140625" style="297" customWidth="1"/>
    <col min="782" max="782" width="0" style="297" hidden="1" customWidth="1"/>
    <col min="783" max="785" width="14.140625" style="297" customWidth="1"/>
    <col min="786" max="1025" width="9.140625" style="297"/>
    <col min="1026" max="1026" width="10.42578125" style="297" customWidth="1"/>
    <col min="1027" max="1027" width="24.42578125" style="297" customWidth="1"/>
    <col min="1028" max="1028" width="12.42578125" style="297" customWidth="1"/>
    <col min="1029" max="1029" width="12" style="297" customWidth="1"/>
    <col min="1030" max="1030" width="14.140625" style="297" customWidth="1"/>
    <col min="1031" max="1031" width="12.7109375" style="297" customWidth="1"/>
    <col min="1032" max="1032" width="12.5703125" style="297" customWidth="1"/>
    <col min="1033" max="1033" width="13.140625" style="297" customWidth="1"/>
    <col min="1034" max="1036" width="12.85546875" style="297" customWidth="1"/>
    <col min="1037" max="1037" width="14.140625" style="297" customWidth="1"/>
    <col min="1038" max="1038" width="0" style="297" hidden="1" customWidth="1"/>
    <col min="1039" max="1041" width="14.140625" style="297" customWidth="1"/>
    <col min="1042" max="1281" width="9.140625" style="297"/>
    <col min="1282" max="1282" width="10.42578125" style="297" customWidth="1"/>
    <col min="1283" max="1283" width="24.42578125" style="297" customWidth="1"/>
    <col min="1284" max="1284" width="12.42578125" style="297" customWidth="1"/>
    <col min="1285" max="1285" width="12" style="297" customWidth="1"/>
    <col min="1286" max="1286" width="14.140625" style="297" customWidth="1"/>
    <col min="1287" max="1287" width="12.7109375" style="297" customWidth="1"/>
    <col min="1288" max="1288" width="12.5703125" style="297" customWidth="1"/>
    <col min="1289" max="1289" width="13.140625" style="297" customWidth="1"/>
    <col min="1290" max="1292" width="12.85546875" style="297" customWidth="1"/>
    <col min="1293" max="1293" width="14.140625" style="297" customWidth="1"/>
    <col min="1294" max="1294" width="0" style="297" hidden="1" customWidth="1"/>
    <col min="1295" max="1297" width="14.140625" style="297" customWidth="1"/>
    <col min="1298" max="1537" width="9.140625" style="297"/>
    <col min="1538" max="1538" width="10.42578125" style="297" customWidth="1"/>
    <col min="1539" max="1539" width="24.42578125" style="297" customWidth="1"/>
    <col min="1540" max="1540" width="12.42578125" style="297" customWidth="1"/>
    <col min="1541" max="1541" width="12" style="297" customWidth="1"/>
    <col min="1542" max="1542" width="14.140625" style="297" customWidth="1"/>
    <col min="1543" max="1543" width="12.7109375" style="297" customWidth="1"/>
    <col min="1544" max="1544" width="12.5703125" style="297" customWidth="1"/>
    <col min="1545" max="1545" width="13.140625" style="297" customWidth="1"/>
    <col min="1546" max="1548" width="12.85546875" style="297" customWidth="1"/>
    <col min="1549" max="1549" width="14.140625" style="297" customWidth="1"/>
    <col min="1550" max="1550" width="0" style="297" hidden="1" customWidth="1"/>
    <col min="1551" max="1553" width="14.140625" style="297" customWidth="1"/>
    <col min="1554" max="1793" width="9.140625" style="297"/>
    <col min="1794" max="1794" width="10.42578125" style="297" customWidth="1"/>
    <col min="1795" max="1795" width="24.42578125" style="297" customWidth="1"/>
    <col min="1796" max="1796" width="12.42578125" style="297" customWidth="1"/>
    <col min="1797" max="1797" width="12" style="297" customWidth="1"/>
    <col min="1798" max="1798" width="14.140625" style="297" customWidth="1"/>
    <col min="1799" max="1799" width="12.7109375" style="297" customWidth="1"/>
    <col min="1800" max="1800" width="12.5703125" style="297" customWidth="1"/>
    <col min="1801" max="1801" width="13.140625" style="297" customWidth="1"/>
    <col min="1802" max="1804" width="12.85546875" style="297" customWidth="1"/>
    <col min="1805" max="1805" width="14.140625" style="297" customWidth="1"/>
    <col min="1806" max="1806" width="0" style="297" hidden="1" customWidth="1"/>
    <col min="1807" max="1809" width="14.140625" style="297" customWidth="1"/>
    <col min="1810" max="2049" width="9.140625" style="297"/>
    <col min="2050" max="2050" width="10.42578125" style="297" customWidth="1"/>
    <col min="2051" max="2051" width="24.42578125" style="297" customWidth="1"/>
    <col min="2052" max="2052" width="12.42578125" style="297" customWidth="1"/>
    <col min="2053" max="2053" width="12" style="297" customWidth="1"/>
    <col min="2054" max="2054" width="14.140625" style="297" customWidth="1"/>
    <col min="2055" max="2055" width="12.7109375" style="297" customWidth="1"/>
    <col min="2056" max="2056" width="12.5703125" style="297" customWidth="1"/>
    <col min="2057" max="2057" width="13.140625" style="297" customWidth="1"/>
    <col min="2058" max="2060" width="12.85546875" style="297" customWidth="1"/>
    <col min="2061" max="2061" width="14.140625" style="297" customWidth="1"/>
    <col min="2062" max="2062" width="0" style="297" hidden="1" customWidth="1"/>
    <col min="2063" max="2065" width="14.140625" style="297" customWidth="1"/>
    <col min="2066" max="2305" width="9.140625" style="297"/>
    <col min="2306" max="2306" width="10.42578125" style="297" customWidth="1"/>
    <col min="2307" max="2307" width="24.42578125" style="297" customWidth="1"/>
    <col min="2308" max="2308" width="12.42578125" style="297" customWidth="1"/>
    <col min="2309" max="2309" width="12" style="297" customWidth="1"/>
    <col min="2310" max="2310" width="14.140625" style="297" customWidth="1"/>
    <col min="2311" max="2311" width="12.7109375" style="297" customWidth="1"/>
    <col min="2312" max="2312" width="12.5703125" style="297" customWidth="1"/>
    <col min="2313" max="2313" width="13.140625" style="297" customWidth="1"/>
    <col min="2314" max="2316" width="12.85546875" style="297" customWidth="1"/>
    <col min="2317" max="2317" width="14.140625" style="297" customWidth="1"/>
    <col min="2318" max="2318" width="0" style="297" hidden="1" customWidth="1"/>
    <col min="2319" max="2321" width="14.140625" style="297" customWidth="1"/>
    <col min="2322" max="2561" width="9.140625" style="297"/>
    <col min="2562" max="2562" width="10.42578125" style="297" customWidth="1"/>
    <col min="2563" max="2563" width="24.42578125" style="297" customWidth="1"/>
    <col min="2564" max="2564" width="12.42578125" style="297" customWidth="1"/>
    <col min="2565" max="2565" width="12" style="297" customWidth="1"/>
    <col min="2566" max="2566" width="14.140625" style="297" customWidth="1"/>
    <col min="2567" max="2567" width="12.7109375" style="297" customWidth="1"/>
    <col min="2568" max="2568" width="12.5703125" style="297" customWidth="1"/>
    <col min="2569" max="2569" width="13.140625" style="297" customWidth="1"/>
    <col min="2570" max="2572" width="12.85546875" style="297" customWidth="1"/>
    <col min="2573" max="2573" width="14.140625" style="297" customWidth="1"/>
    <col min="2574" max="2574" width="0" style="297" hidden="1" customWidth="1"/>
    <col min="2575" max="2577" width="14.140625" style="297" customWidth="1"/>
    <col min="2578" max="2817" width="9.140625" style="297"/>
    <col min="2818" max="2818" width="10.42578125" style="297" customWidth="1"/>
    <col min="2819" max="2819" width="24.42578125" style="297" customWidth="1"/>
    <col min="2820" max="2820" width="12.42578125" style="297" customWidth="1"/>
    <col min="2821" max="2821" width="12" style="297" customWidth="1"/>
    <col min="2822" max="2822" width="14.140625" style="297" customWidth="1"/>
    <col min="2823" max="2823" width="12.7109375" style="297" customWidth="1"/>
    <col min="2824" max="2824" width="12.5703125" style="297" customWidth="1"/>
    <col min="2825" max="2825" width="13.140625" style="297" customWidth="1"/>
    <col min="2826" max="2828" width="12.85546875" style="297" customWidth="1"/>
    <col min="2829" max="2829" width="14.140625" style="297" customWidth="1"/>
    <col min="2830" max="2830" width="0" style="297" hidden="1" customWidth="1"/>
    <col min="2831" max="2833" width="14.140625" style="297" customWidth="1"/>
    <col min="2834" max="3073" width="9.140625" style="297"/>
    <col min="3074" max="3074" width="10.42578125" style="297" customWidth="1"/>
    <col min="3075" max="3075" width="24.42578125" style="297" customWidth="1"/>
    <col min="3076" max="3076" width="12.42578125" style="297" customWidth="1"/>
    <col min="3077" max="3077" width="12" style="297" customWidth="1"/>
    <col min="3078" max="3078" width="14.140625" style="297" customWidth="1"/>
    <col min="3079" max="3079" width="12.7109375" style="297" customWidth="1"/>
    <col min="3080" max="3080" width="12.5703125" style="297" customWidth="1"/>
    <col min="3081" max="3081" width="13.140625" style="297" customWidth="1"/>
    <col min="3082" max="3084" width="12.85546875" style="297" customWidth="1"/>
    <col min="3085" max="3085" width="14.140625" style="297" customWidth="1"/>
    <col min="3086" max="3086" width="0" style="297" hidden="1" customWidth="1"/>
    <col min="3087" max="3089" width="14.140625" style="297" customWidth="1"/>
    <col min="3090" max="3329" width="9.140625" style="297"/>
    <col min="3330" max="3330" width="10.42578125" style="297" customWidth="1"/>
    <col min="3331" max="3331" width="24.42578125" style="297" customWidth="1"/>
    <col min="3332" max="3332" width="12.42578125" style="297" customWidth="1"/>
    <col min="3333" max="3333" width="12" style="297" customWidth="1"/>
    <col min="3334" max="3334" width="14.140625" style="297" customWidth="1"/>
    <col min="3335" max="3335" width="12.7109375" style="297" customWidth="1"/>
    <col min="3336" max="3336" width="12.5703125" style="297" customWidth="1"/>
    <col min="3337" max="3337" width="13.140625" style="297" customWidth="1"/>
    <col min="3338" max="3340" width="12.85546875" style="297" customWidth="1"/>
    <col min="3341" max="3341" width="14.140625" style="297" customWidth="1"/>
    <col min="3342" max="3342" width="0" style="297" hidden="1" customWidth="1"/>
    <col min="3343" max="3345" width="14.140625" style="297" customWidth="1"/>
    <col min="3346" max="3585" width="9.140625" style="297"/>
    <col min="3586" max="3586" width="10.42578125" style="297" customWidth="1"/>
    <col min="3587" max="3587" width="24.42578125" style="297" customWidth="1"/>
    <col min="3588" max="3588" width="12.42578125" style="297" customWidth="1"/>
    <col min="3589" max="3589" width="12" style="297" customWidth="1"/>
    <col min="3590" max="3590" width="14.140625" style="297" customWidth="1"/>
    <col min="3591" max="3591" width="12.7109375" style="297" customWidth="1"/>
    <col min="3592" max="3592" width="12.5703125" style="297" customWidth="1"/>
    <col min="3593" max="3593" width="13.140625" style="297" customWidth="1"/>
    <col min="3594" max="3596" width="12.85546875" style="297" customWidth="1"/>
    <col min="3597" max="3597" width="14.140625" style="297" customWidth="1"/>
    <col min="3598" max="3598" width="0" style="297" hidden="1" customWidth="1"/>
    <col min="3599" max="3601" width="14.140625" style="297" customWidth="1"/>
    <col min="3602" max="3841" width="9.140625" style="297"/>
    <col min="3842" max="3842" width="10.42578125" style="297" customWidth="1"/>
    <col min="3843" max="3843" width="24.42578125" style="297" customWidth="1"/>
    <col min="3844" max="3844" width="12.42578125" style="297" customWidth="1"/>
    <col min="3845" max="3845" width="12" style="297" customWidth="1"/>
    <col min="3846" max="3846" width="14.140625" style="297" customWidth="1"/>
    <col min="3847" max="3847" width="12.7109375" style="297" customWidth="1"/>
    <col min="3848" max="3848" width="12.5703125" style="297" customWidth="1"/>
    <col min="3849" max="3849" width="13.140625" style="297" customWidth="1"/>
    <col min="3850" max="3852" width="12.85546875" style="297" customWidth="1"/>
    <col min="3853" max="3853" width="14.140625" style="297" customWidth="1"/>
    <col min="3854" max="3854" width="0" style="297" hidden="1" customWidth="1"/>
    <col min="3855" max="3857" width="14.140625" style="297" customWidth="1"/>
    <col min="3858" max="4097" width="9.140625" style="297"/>
    <col min="4098" max="4098" width="10.42578125" style="297" customWidth="1"/>
    <col min="4099" max="4099" width="24.42578125" style="297" customWidth="1"/>
    <col min="4100" max="4100" width="12.42578125" style="297" customWidth="1"/>
    <col min="4101" max="4101" width="12" style="297" customWidth="1"/>
    <col min="4102" max="4102" width="14.140625" style="297" customWidth="1"/>
    <col min="4103" max="4103" width="12.7109375" style="297" customWidth="1"/>
    <col min="4104" max="4104" width="12.5703125" style="297" customWidth="1"/>
    <col min="4105" max="4105" width="13.140625" style="297" customWidth="1"/>
    <col min="4106" max="4108" width="12.85546875" style="297" customWidth="1"/>
    <col min="4109" max="4109" width="14.140625" style="297" customWidth="1"/>
    <col min="4110" max="4110" width="0" style="297" hidden="1" customWidth="1"/>
    <col min="4111" max="4113" width="14.140625" style="297" customWidth="1"/>
    <col min="4114" max="4353" width="9.140625" style="297"/>
    <col min="4354" max="4354" width="10.42578125" style="297" customWidth="1"/>
    <col min="4355" max="4355" width="24.42578125" style="297" customWidth="1"/>
    <col min="4356" max="4356" width="12.42578125" style="297" customWidth="1"/>
    <col min="4357" max="4357" width="12" style="297" customWidth="1"/>
    <col min="4358" max="4358" width="14.140625" style="297" customWidth="1"/>
    <col min="4359" max="4359" width="12.7109375" style="297" customWidth="1"/>
    <col min="4360" max="4360" width="12.5703125" style="297" customWidth="1"/>
    <col min="4361" max="4361" width="13.140625" style="297" customWidth="1"/>
    <col min="4362" max="4364" width="12.85546875" style="297" customWidth="1"/>
    <col min="4365" max="4365" width="14.140625" style="297" customWidth="1"/>
    <col min="4366" max="4366" width="0" style="297" hidden="1" customWidth="1"/>
    <col min="4367" max="4369" width="14.140625" style="297" customWidth="1"/>
    <col min="4370" max="4609" width="9.140625" style="297"/>
    <col min="4610" max="4610" width="10.42578125" style="297" customWidth="1"/>
    <col min="4611" max="4611" width="24.42578125" style="297" customWidth="1"/>
    <col min="4612" max="4612" width="12.42578125" style="297" customWidth="1"/>
    <col min="4613" max="4613" width="12" style="297" customWidth="1"/>
    <col min="4614" max="4614" width="14.140625" style="297" customWidth="1"/>
    <col min="4615" max="4615" width="12.7109375" style="297" customWidth="1"/>
    <col min="4616" max="4616" width="12.5703125" style="297" customWidth="1"/>
    <col min="4617" max="4617" width="13.140625" style="297" customWidth="1"/>
    <col min="4618" max="4620" width="12.85546875" style="297" customWidth="1"/>
    <col min="4621" max="4621" width="14.140625" style="297" customWidth="1"/>
    <col min="4622" max="4622" width="0" style="297" hidden="1" customWidth="1"/>
    <col min="4623" max="4625" width="14.140625" style="297" customWidth="1"/>
    <col min="4626" max="4865" width="9.140625" style="297"/>
    <col min="4866" max="4866" width="10.42578125" style="297" customWidth="1"/>
    <col min="4867" max="4867" width="24.42578125" style="297" customWidth="1"/>
    <col min="4868" max="4868" width="12.42578125" style="297" customWidth="1"/>
    <col min="4869" max="4869" width="12" style="297" customWidth="1"/>
    <col min="4870" max="4870" width="14.140625" style="297" customWidth="1"/>
    <col min="4871" max="4871" width="12.7109375" style="297" customWidth="1"/>
    <col min="4872" max="4872" width="12.5703125" style="297" customWidth="1"/>
    <col min="4873" max="4873" width="13.140625" style="297" customWidth="1"/>
    <col min="4874" max="4876" width="12.85546875" style="297" customWidth="1"/>
    <col min="4877" max="4877" width="14.140625" style="297" customWidth="1"/>
    <col min="4878" max="4878" width="0" style="297" hidden="1" customWidth="1"/>
    <col min="4879" max="4881" width="14.140625" style="297" customWidth="1"/>
    <col min="4882" max="5121" width="9.140625" style="297"/>
    <col min="5122" max="5122" width="10.42578125" style="297" customWidth="1"/>
    <col min="5123" max="5123" width="24.42578125" style="297" customWidth="1"/>
    <col min="5124" max="5124" width="12.42578125" style="297" customWidth="1"/>
    <col min="5125" max="5125" width="12" style="297" customWidth="1"/>
    <col min="5126" max="5126" width="14.140625" style="297" customWidth="1"/>
    <col min="5127" max="5127" width="12.7109375" style="297" customWidth="1"/>
    <col min="5128" max="5128" width="12.5703125" style="297" customWidth="1"/>
    <col min="5129" max="5129" width="13.140625" style="297" customWidth="1"/>
    <col min="5130" max="5132" width="12.85546875" style="297" customWidth="1"/>
    <col min="5133" max="5133" width="14.140625" style="297" customWidth="1"/>
    <col min="5134" max="5134" width="0" style="297" hidden="1" customWidth="1"/>
    <col min="5135" max="5137" width="14.140625" style="297" customWidth="1"/>
    <col min="5138" max="5377" width="9.140625" style="297"/>
    <col min="5378" max="5378" width="10.42578125" style="297" customWidth="1"/>
    <col min="5379" max="5379" width="24.42578125" style="297" customWidth="1"/>
    <col min="5380" max="5380" width="12.42578125" style="297" customWidth="1"/>
    <col min="5381" max="5381" width="12" style="297" customWidth="1"/>
    <col min="5382" max="5382" width="14.140625" style="297" customWidth="1"/>
    <col min="5383" max="5383" width="12.7109375" style="297" customWidth="1"/>
    <col min="5384" max="5384" width="12.5703125" style="297" customWidth="1"/>
    <col min="5385" max="5385" width="13.140625" style="297" customWidth="1"/>
    <col min="5386" max="5388" width="12.85546875" style="297" customWidth="1"/>
    <col min="5389" max="5389" width="14.140625" style="297" customWidth="1"/>
    <col min="5390" max="5390" width="0" style="297" hidden="1" customWidth="1"/>
    <col min="5391" max="5393" width="14.140625" style="297" customWidth="1"/>
    <col min="5394" max="5633" width="9.140625" style="297"/>
    <col min="5634" max="5634" width="10.42578125" style="297" customWidth="1"/>
    <col min="5635" max="5635" width="24.42578125" style="297" customWidth="1"/>
    <col min="5636" max="5636" width="12.42578125" style="297" customWidth="1"/>
    <col min="5637" max="5637" width="12" style="297" customWidth="1"/>
    <col min="5638" max="5638" width="14.140625" style="297" customWidth="1"/>
    <col min="5639" max="5639" width="12.7109375" style="297" customWidth="1"/>
    <col min="5640" max="5640" width="12.5703125" style="297" customWidth="1"/>
    <col min="5641" max="5641" width="13.140625" style="297" customWidth="1"/>
    <col min="5642" max="5644" width="12.85546875" style="297" customWidth="1"/>
    <col min="5645" max="5645" width="14.140625" style="297" customWidth="1"/>
    <col min="5646" max="5646" width="0" style="297" hidden="1" customWidth="1"/>
    <col min="5647" max="5649" width="14.140625" style="297" customWidth="1"/>
    <col min="5650" max="5889" width="9.140625" style="297"/>
    <col min="5890" max="5890" width="10.42578125" style="297" customWidth="1"/>
    <col min="5891" max="5891" width="24.42578125" style="297" customWidth="1"/>
    <col min="5892" max="5892" width="12.42578125" style="297" customWidth="1"/>
    <col min="5893" max="5893" width="12" style="297" customWidth="1"/>
    <col min="5894" max="5894" width="14.140625" style="297" customWidth="1"/>
    <col min="5895" max="5895" width="12.7109375" style="297" customWidth="1"/>
    <col min="5896" max="5896" width="12.5703125" style="297" customWidth="1"/>
    <col min="5897" max="5897" width="13.140625" style="297" customWidth="1"/>
    <col min="5898" max="5900" width="12.85546875" style="297" customWidth="1"/>
    <col min="5901" max="5901" width="14.140625" style="297" customWidth="1"/>
    <col min="5902" max="5902" width="0" style="297" hidden="1" customWidth="1"/>
    <col min="5903" max="5905" width="14.140625" style="297" customWidth="1"/>
    <col min="5906" max="6145" width="9.140625" style="297"/>
    <col min="6146" max="6146" width="10.42578125" style="297" customWidth="1"/>
    <col min="6147" max="6147" width="24.42578125" style="297" customWidth="1"/>
    <col min="6148" max="6148" width="12.42578125" style="297" customWidth="1"/>
    <col min="6149" max="6149" width="12" style="297" customWidth="1"/>
    <col min="6150" max="6150" width="14.140625" style="297" customWidth="1"/>
    <col min="6151" max="6151" width="12.7109375" style="297" customWidth="1"/>
    <col min="6152" max="6152" width="12.5703125" style="297" customWidth="1"/>
    <col min="6153" max="6153" width="13.140625" style="297" customWidth="1"/>
    <col min="6154" max="6156" width="12.85546875" style="297" customWidth="1"/>
    <col min="6157" max="6157" width="14.140625" style="297" customWidth="1"/>
    <col min="6158" max="6158" width="0" style="297" hidden="1" customWidth="1"/>
    <col min="6159" max="6161" width="14.140625" style="297" customWidth="1"/>
    <col min="6162" max="6401" width="9.140625" style="297"/>
    <col min="6402" max="6402" width="10.42578125" style="297" customWidth="1"/>
    <col min="6403" max="6403" width="24.42578125" style="297" customWidth="1"/>
    <col min="6404" max="6404" width="12.42578125" style="297" customWidth="1"/>
    <col min="6405" max="6405" width="12" style="297" customWidth="1"/>
    <col min="6406" max="6406" width="14.140625" style="297" customWidth="1"/>
    <col min="6407" max="6407" width="12.7109375" style="297" customWidth="1"/>
    <col min="6408" max="6408" width="12.5703125" style="297" customWidth="1"/>
    <col min="6409" max="6409" width="13.140625" style="297" customWidth="1"/>
    <col min="6410" max="6412" width="12.85546875" style="297" customWidth="1"/>
    <col min="6413" max="6413" width="14.140625" style="297" customWidth="1"/>
    <col min="6414" max="6414" width="0" style="297" hidden="1" customWidth="1"/>
    <col min="6415" max="6417" width="14.140625" style="297" customWidth="1"/>
    <col min="6418" max="6657" width="9.140625" style="297"/>
    <col min="6658" max="6658" width="10.42578125" style="297" customWidth="1"/>
    <col min="6659" max="6659" width="24.42578125" style="297" customWidth="1"/>
    <col min="6660" max="6660" width="12.42578125" style="297" customWidth="1"/>
    <col min="6661" max="6661" width="12" style="297" customWidth="1"/>
    <col min="6662" max="6662" width="14.140625" style="297" customWidth="1"/>
    <col min="6663" max="6663" width="12.7109375" style="297" customWidth="1"/>
    <col min="6664" max="6664" width="12.5703125" style="297" customWidth="1"/>
    <col min="6665" max="6665" width="13.140625" style="297" customWidth="1"/>
    <col min="6666" max="6668" width="12.85546875" style="297" customWidth="1"/>
    <col min="6669" max="6669" width="14.140625" style="297" customWidth="1"/>
    <col min="6670" max="6670" width="0" style="297" hidden="1" customWidth="1"/>
    <col min="6671" max="6673" width="14.140625" style="297" customWidth="1"/>
    <col min="6674" max="6913" width="9.140625" style="297"/>
    <col min="6914" max="6914" width="10.42578125" style="297" customWidth="1"/>
    <col min="6915" max="6915" width="24.42578125" style="297" customWidth="1"/>
    <col min="6916" max="6916" width="12.42578125" style="297" customWidth="1"/>
    <col min="6917" max="6917" width="12" style="297" customWidth="1"/>
    <col min="6918" max="6918" width="14.140625" style="297" customWidth="1"/>
    <col min="6919" max="6919" width="12.7109375" style="297" customWidth="1"/>
    <col min="6920" max="6920" width="12.5703125" style="297" customWidth="1"/>
    <col min="6921" max="6921" width="13.140625" style="297" customWidth="1"/>
    <col min="6922" max="6924" width="12.85546875" style="297" customWidth="1"/>
    <col min="6925" max="6925" width="14.140625" style="297" customWidth="1"/>
    <col min="6926" max="6926" width="0" style="297" hidden="1" customWidth="1"/>
    <col min="6927" max="6929" width="14.140625" style="297" customWidth="1"/>
    <col min="6930" max="7169" width="9.140625" style="297"/>
    <col min="7170" max="7170" width="10.42578125" style="297" customWidth="1"/>
    <col min="7171" max="7171" width="24.42578125" style="297" customWidth="1"/>
    <col min="7172" max="7172" width="12.42578125" style="297" customWidth="1"/>
    <col min="7173" max="7173" width="12" style="297" customWidth="1"/>
    <col min="7174" max="7174" width="14.140625" style="297" customWidth="1"/>
    <col min="7175" max="7175" width="12.7109375" style="297" customWidth="1"/>
    <col min="7176" max="7176" width="12.5703125" style="297" customWidth="1"/>
    <col min="7177" max="7177" width="13.140625" style="297" customWidth="1"/>
    <col min="7178" max="7180" width="12.85546875" style="297" customWidth="1"/>
    <col min="7181" max="7181" width="14.140625" style="297" customWidth="1"/>
    <col min="7182" max="7182" width="0" style="297" hidden="1" customWidth="1"/>
    <col min="7183" max="7185" width="14.140625" style="297" customWidth="1"/>
    <col min="7186" max="7425" width="9.140625" style="297"/>
    <col min="7426" max="7426" width="10.42578125" style="297" customWidth="1"/>
    <col min="7427" max="7427" width="24.42578125" style="297" customWidth="1"/>
    <col min="7428" max="7428" width="12.42578125" style="297" customWidth="1"/>
    <col min="7429" max="7429" width="12" style="297" customWidth="1"/>
    <col min="7430" max="7430" width="14.140625" style="297" customWidth="1"/>
    <col min="7431" max="7431" width="12.7109375" style="297" customWidth="1"/>
    <col min="7432" max="7432" width="12.5703125" style="297" customWidth="1"/>
    <col min="7433" max="7433" width="13.140625" style="297" customWidth="1"/>
    <col min="7434" max="7436" width="12.85546875" style="297" customWidth="1"/>
    <col min="7437" max="7437" width="14.140625" style="297" customWidth="1"/>
    <col min="7438" max="7438" width="0" style="297" hidden="1" customWidth="1"/>
    <col min="7439" max="7441" width="14.140625" style="297" customWidth="1"/>
    <col min="7442" max="7681" width="9.140625" style="297"/>
    <col min="7682" max="7682" width="10.42578125" style="297" customWidth="1"/>
    <col min="7683" max="7683" width="24.42578125" style="297" customWidth="1"/>
    <col min="7684" max="7684" width="12.42578125" style="297" customWidth="1"/>
    <col min="7685" max="7685" width="12" style="297" customWidth="1"/>
    <col min="7686" max="7686" width="14.140625" style="297" customWidth="1"/>
    <col min="7687" max="7687" width="12.7109375" style="297" customWidth="1"/>
    <col min="7688" max="7688" width="12.5703125" style="297" customWidth="1"/>
    <col min="7689" max="7689" width="13.140625" style="297" customWidth="1"/>
    <col min="7690" max="7692" width="12.85546875" style="297" customWidth="1"/>
    <col min="7693" max="7693" width="14.140625" style="297" customWidth="1"/>
    <col min="7694" max="7694" width="0" style="297" hidden="1" customWidth="1"/>
    <col min="7695" max="7697" width="14.140625" style="297" customWidth="1"/>
    <col min="7698" max="7937" width="9.140625" style="297"/>
    <col min="7938" max="7938" width="10.42578125" style="297" customWidth="1"/>
    <col min="7939" max="7939" width="24.42578125" style="297" customWidth="1"/>
    <col min="7940" max="7940" width="12.42578125" style="297" customWidth="1"/>
    <col min="7941" max="7941" width="12" style="297" customWidth="1"/>
    <col min="7942" max="7942" width="14.140625" style="297" customWidth="1"/>
    <col min="7943" max="7943" width="12.7109375" style="297" customWidth="1"/>
    <col min="7944" max="7944" width="12.5703125" style="297" customWidth="1"/>
    <col min="7945" max="7945" width="13.140625" style="297" customWidth="1"/>
    <col min="7946" max="7948" width="12.85546875" style="297" customWidth="1"/>
    <col min="7949" max="7949" width="14.140625" style="297" customWidth="1"/>
    <col min="7950" max="7950" width="0" style="297" hidden="1" customWidth="1"/>
    <col min="7951" max="7953" width="14.140625" style="297" customWidth="1"/>
    <col min="7954" max="8193" width="9.140625" style="297"/>
    <col min="8194" max="8194" width="10.42578125" style="297" customWidth="1"/>
    <col min="8195" max="8195" width="24.42578125" style="297" customWidth="1"/>
    <col min="8196" max="8196" width="12.42578125" style="297" customWidth="1"/>
    <col min="8197" max="8197" width="12" style="297" customWidth="1"/>
    <col min="8198" max="8198" width="14.140625" style="297" customWidth="1"/>
    <col min="8199" max="8199" width="12.7109375" style="297" customWidth="1"/>
    <col min="8200" max="8200" width="12.5703125" style="297" customWidth="1"/>
    <col min="8201" max="8201" width="13.140625" style="297" customWidth="1"/>
    <col min="8202" max="8204" width="12.85546875" style="297" customWidth="1"/>
    <col min="8205" max="8205" width="14.140625" style="297" customWidth="1"/>
    <col min="8206" max="8206" width="0" style="297" hidden="1" customWidth="1"/>
    <col min="8207" max="8209" width="14.140625" style="297" customWidth="1"/>
    <col min="8210" max="8449" width="9.140625" style="297"/>
    <col min="8450" max="8450" width="10.42578125" style="297" customWidth="1"/>
    <col min="8451" max="8451" width="24.42578125" style="297" customWidth="1"/>
    <col min="8452" max="8452" width="12.42578125" style="297" customWidth="1"/>
    <col min="8453" max="8453" width="12" style="297" customWidth="1"/>
    <col min="8454" max="8454" width="14.140625" style="297" customWidth="1"/>
    <col min="8455" max="8455" width="12.7109375" style="297" customWidth="1"/>
    <col min="8456" max="8456" width="12.5703125" style="297" customWidth="1"/>
    <col min="8457" max="8457" width="13.140625" style="297" customWidth="1"/>
    <col min="8458" max="8460" width="12.85546875" style="297" customWidth="1"/>
    <col min="8461" max="8461" width="14.140625" style="297" customWidth="1"/>
    <col min="8462" max="8462" width="0" style="297" hidden="1" customWidth="1"/>
    <col min="8463" max="8465" width="14.140625" style="297" customWidth="1"/>
    <col min="8466" max="8705" width="9.140625" style="297"/>
    <col min="8706" max="8706" width="10.42578125" style="297" customWidth="1"/>
    <col min="8707" max="8707" width="24.42578125" style="297" customWidth="1"/>
    <col min="8708" max="8708" width="12.42578125" style="297" customWidth="1"/>
    <col min="8709" max="8709" width="12" style="297" customWidth="1"/>
    <col min="8710" max="8710" width="14.140625" style="297" customWidth="1"/>
    <col min="8711" max="8711" width="12.7109375" style="297" customWidth="1"/>
    <col min="8712" max="8712" width="12.5703125" style="297" customWidth="1"/>
    <col min="8713" max="8713" width="13.140625" style="297" customWidth="1"/>
    <col min="8714" max="8716" width="12.85546875" style="297" customWidth="1"/>
    <col min="8717" max="8717" width="14.140625" style="297" customWidth="1"/>
    <col min="8718" max="8718" width="0" style="297" hidden="1" customWidth="1"/>
    <col min="8719" max="8721" width="14.140625" style="297" customWidth="1"/>
    <col min="8722" max="8961" width="9.140625" style="297"/>
    <col min="8962" max="8962" width="10.42578125" style="297" customWidth="1"/>
    <col min="8963" max="8963" width="24.42578125" style="297" customWidth="1"/>
    <col min="8964" max="8964" width="12.42578125" style="297" customWidth="1"/>
    <col min="8965" max="8965" width="12" style="297" customWidth="1"/>
    <col min="8966" max="8966" width="14.140625" style="297" customWidth="1"/>
    <col min="8967" max="8967" width="12.7109375" style="297" customWidth="1"/>
    <col min="8968" max="8968" width="12.5703125" style="297" customWidth="1"/>
    <col min="8969" max="8969" width="13.140625" style="297" customWidth="1"/>
    <col min="8970" max="8972" width="12.85546875" style="297" customWidth="1"/>
    <col min="8973" max="8973" width="14.140625" style="297" customWidth="1"/>
    <col min="8974" max="8974" width="0" style="297" hidden="1" customWidth="1"/>
    <col min="8975" max="8977" width="14.140625" style="297" customWidth="1"/>
    <col min="8978" max="9217" width="9.140625" style="297"/>
    <col min="9218" max="9218" width="10.42578125" style="297" customWidth="1"/>
    <col min="9219" max="9219" width="24.42578125" style="297" customWidth="1"/>
    <col min="9220" max="9220" width="12.42578125" style="297" customWidth="1"/>
    <col min="9221" max="9221" width="12" style="297" customWidth="1"/>
    <col min="9222" max="9222" width="14.140625" style="297" customWidth="1"/>
    <col min="9223" max="9223" width="12.7109375" style="297" customWidth="1"/>
    <col min="9224" max="9224" width="12.5703125" style="297" customWidth="1"/>
    <col min="9225" max="9225" width="13.140625" style="297" customWidth="1"/>
    <col min="9226" max="9228" width="12.85546875" style="297" customWidth="1"/>
    <col min="9229" max="9229" width="14.140625" style="297" customWidth="1"/>
    <col min="9230" max="9230" width="0" style="297" hidden="1" customWidth="1"/>
    <col min="9231" max="9233" width="14.140625" style="297" customWidth="1"/>
    <col min="9234" max="9473" width="9.140625" style="297"/>
    <col min="9474" max="9474" width="10.42578125" style="297" customWidth="1"/>
    <col min="9475" max="9475" width="24.42578125" style="297" customWidth="1"/>
    <col min="9476" max="9476" width="12.42578125" style="297" customWidth="1"/>
    <col min="9477" max="9477" width="12" style="297" customWidth="1"/>
    <col min="9478" max="9478" width="14.140625" style="297" customWidth="1"/>
    <col min="9479" max="9479" width="12.7109375" style="297" customWidth="1"/>
    <col min="9480" max="9480" width="12.5703125" style="297" customWidth="1"/>
    <col min="9481" max="9481" width="13.140625" style="297" customWidth="1"/>
    <col min="9482" max="9484" width="12.85546875" style="297" customWidth="1"/>
    <col min="9485" max="9485" width="14.140625" style="297" customWidth="1"/>
    <col min="9486" max="9486" width="0" style="297" hidden="1" customWidth="1"/>
    <col min="9487" max="9489" width="14.140625" style="297" customWidth="1"/>
    <col min="9490" max="9729" width="9.140625" style="297"/>
    <col min="9730" max="9730" width="10.42578125" style="297" customWidth="1"/>
    <col min="9731" max="9731" width="24.42578125" style="297" customWidth="1"/>
    <col min="9732" max="9732" width="12.42578125" style="297" customWidth="1"/>
    <col min="9733" max="9733" width="12" style="297" customWidth="1"/>
    <col min="9734" max="9734" width="14.140625" style="297" customWidth="1"/>
    <col min="9735" max="9735" width="12.7109375" style="297" customWidth="1"/>
    <col min="9736" max="9736" width="12.5703125" style="297" customWidth="1"/>
    <col min="9737" max="9737" width="13.140625" style="297" customWidth="1"/>
    <col min="9738" max="9740" width="12.85546875" style="297" customWidth="1"/>
    <col min="9741" max="9741" width="14.140625" style="297" customWidth="1"/>
    <col min="9742" max="9742" width="0" style="297" hidden="1" customWidth="1"/>
    <col min="9743" max="9745" width="14.140625" style="297" customWidth="1"/>
    <col min="9746" max="9985" width="9.140625" style="297"/>
    <col min="9986" max="9986" width="10.42578125" style="297" customWidth="1"/>
    <col min="9987" max="9987" width="24.42578125" style="297" customWidth="1"/>
    <col min="9988" max="9988" width="12.42578125" style="297" customWidth="1"/>
    <col min="9989" max="9989" width="12" style="297" customWidth="1"/>
    <col min="9990" max="9990" width="14.140625" style="297" customWidth="1"/>
    <col min="9991" max="9991" width="12.7109375" style="297" customWidth="1"/>
    <col min="9992" max="9992" width="12.5703125" style="297" customWidth="1"/>
    <col min="9993" max="9993" width="13.140625" style="297" customWidth="1"/>
    <col min="9994" max="9996" width="12.85546875" style="297" customWidth="1"/>
    <col min="9997" max="9997" width="14.140625" style="297" customWidth="1"/>
    <col min="9998" max="9998" width="0" style="297" hidden="1" customWidth="1"/>
    <col min="9999" max="10001" width="14.140625" style="297" customWidth="1"/>
    <col min="10002" max="10241" width="9.140625" style="297"/>
    <col min="10242" max="10242" width="10.42578125" style="297" customWidth="1"/>
    <col min="10243" max="10243" width="24.42578125" style="297" customWidth="1"/>
    <col min="10244" max="10244" width="12.42578125" style="297" customWidth="1"/>
    <col min="10245" max="10245" width="12" style="297" customWidth="1"/>
    <col min="10246" max="10246" width="14.140625" style="297" customWidth="1"/>
    <col min="10247" max="10247" width="12.7109375" style="297" customWidth="1"/>
    <col min="10248" max="10248" width="12.5703125" style="297" customWidth="1"/>
    <col min="10249" max="10249" width="13.140625" style="297" customWidth="1"/>
    <col min="10250" max="10252" width="12.85546875" style="297" customWidth="1"/>
    <col min="10253" max="10253" width="14.140625" style="297" customWidth="1"/>
    <col min="10254" max="10254" width="0" style="297" hidden="1" customWidth="1"/>
    <col min="10255" max="10257" width="14.140625" style="297" customWidth="1"/>
    <col min="10258" max="10497" width="9.140625" style="297"/>
    <col min="10498" max="10498" width="10.42578125" style="297" customWidth="1"/>
    <col min="10499" max="10499" width="24.42578125" style="297" customWidth="1"/>
    <col min="10500" max="10500" width="12.42578125" style="297" customWidth="1"/>
    <col min="10501" max="10501" width="12" style="297" customWidth="1"/>
    <col min="10502" max="10502" width="14.140625" style="297" customWidth="1"/>
    <col min="10503" max="10503" width="12.7109375" style="297" customWidth="1"/>
    <col min="10504" max="10504" width="12.5703125" style="297" customWidth="1"/>
    <col min="10505" max="10505" width="13.140625" style="297" customWidth="1"/>
    <col min="10506" max="10508" width="12.85546875" style="297" customWidth="1"/>
    <col min="10509" max="10509" width="14.140625" style="297" customWidth="1"/>
    <col min="10510" max="10510" width="0" style="297" hidden="1" customWidth="1"/>
    <col min="10511" max="10513" width="14.140625" style="297" customWidth="1"/>
    <col min="10514" max="10753" width="9.140625" style="297"/>
    <col min="10754" max="10754" width="10.42578125" style="297" customWidth="1"/>
    <col min="10755" max="10755" width="24.42578125" style="297" customWidth="1"/>
    <col min="10756" max="10756" width="12.42578125" style="297" customWidth="1"/>
    <col min="10757" max="10757" width="12" style="297" customWidth="1"/>
    <col min="10758" max="10758" width="14.140625" style="297" customWidth="1"/>
    <col min="10759" max="10759" width="12.7109375" style="297" customWidth="1"/>
    <col min="10760" max="10760" width="12.5703125" style="297" customWidth="1"/>
    <col min="10761" max="10761" width="13.140625" style="297" customWidth="1"/>
    <col min="10762" max="10764" width="12.85546875" style="297" customWidth="1"/>
    <col min="10765" max="10765" width="14.140625" style="297" customWidth="1"/>
    <col min="10766" max="10766" width="0" style="297" hidden="1" customWidth="1"/>
    <col min="10767" max="10769" width="14.140625" style="297" customWidth="1"/>
    <col min="10770" max="11009" width="9.140625" style="297"/>
    <col min="11010" max="11010" width="10.42578125" style="297" customWidth="1"/>
    <col min="11011" max="11011" width="24.42578125" style="297" customWidth="1"/>
    <col min="11012" max="11012" width="12.42578125" style="297" customWidth="1"/>
    <col min="11013" max="11013" width="12" style="297" customWidth="1"/>
    <col min="11014" max="11014" width="14.140625" style="297" customWidth="1"/>
    <col min="11015" max="11015" width="12.7109375" style="297" customWidth="1"/>
    <col min="11016" max="11016" width="12.5703125" style="297" customWidth="1"/>
    <col min="11017" max="11017" width="13.140625" style="297" customWidth="1"/>
    <col min="11018" max="11020" width="12.85546875" style="297" customWidth="1"/>
    <col min="11021" max="11021" width="14.140625" style="297" customWidth="1"/>
    <col min="11022" max="11022" width="0" style="297" hidden="1" customWidth="1"/>
    <col min="11023" max="11025" width="14.140625" style="297" customWidth="1"/>
    <col min="11026" max="11265" width="9.140625" style="297"/>
    <col min="11266" max="11266" width="10.42578125" style="297" customWidth="1"/>
    <col min="11267" max="11267" width="24.42578125" style="297" customWidth="1"/>
    <col min="11268" max="11268" width="12.42578125" style="297" customWidth="1"/>
    <col min="11269" max="11269" width="12" style="297" customWidth="1"/>
    <col min="11270" max="11270" width="14.140625" style="297" customWidth="1"/>
    <col min="11271" max="11271" width="12.7109375" style="297" customWidth="1"/>
    <col min="11272" max="11272" width="12.5703125" style="297" customWidth="1"/>
    <col min="11273" max="11273" width="13.140625" style="297" customWidth="1"/>
    <col min="11274" max="11276" width="12.85546875" style="297" customWidth="1"/>
    <col min="11277" max="11277" width="14.140625" style="297" customWidth="1"/>
    <col min="11278" max="11278" width="0" style="297" hidden="1" customWidth="1"/>
    <col min="11279" max="11281" width="14.140625" style="297" customWidth="1"/>
    <col min="11282" max="11521" width="9.140625" style="297"/>
    <col min="11522" max="11522" width="10.42578125" style="297" customWidth="1"/>
    <col min="11523" max="11523" width="24.42578125" style="297" customWidth="1"/>
    <col min="11524" max="11524" width="12.42578125" style="297" customWidth="1"/>
    <col min="11525" max="11525" width="12" style="297" customWidth="1"/>
    <col min="11526" max="11526" width="14.140625" style="297" customWidth="1"/>
    <col min="11527" max="11527" width="12.7109375" style="297" customWidth="1"/>
    <col min="11528" max="11528" width="12.5703125" style="297" customWidth="1"/>
    <col min="11529" max="11529" width="13.140625" style="297" customWidth="1"/>
    <col min="11530" max="11532" width="12.85546875" style="297" customWidth="1"/>
    <col min="11533" max="11533" width="14.140625" style="297" customWidth="1"/>
    <col min="11534" max="11534" width="0" style="297" hidden="1" customWidth="1"/>
    <col min="11535" max="11537" width="14.140625" style="297" customWidth="1"/>
    <col min="11538" max="11777" width="9.140625" style="297"/>
    <col min="11778" max="11778" width="10.42578125" style="297" customWidth="1"/>
    <col min="11779" max="11779" width="24.42578125" style="297" customWidth="1"/>
    <col min="11780" max="11780" width="12.42578125" style="297" customWidth="1"/>
    <col min="11781" max="11781" width="12" style="297" customWidth="1"/>
    <col min="11782" max="11782" width="14.140625" style="297" customWidth="1"/>
    <col min="11783" max="11783" width="12.7109375" style="297" customWidth="1"/>
    <col min="11784" max="11784" width="12.5703125" style="297" customWidth="1"/>
    <col min="11785" max="11785" width="13.140625" style="297" customWidth="1"/>
    <col min="11786" max="11788" width="12.85546875" style="297" customWidth="1"/>
    <col min="11789" max="11789" width="14.140625" style="297" customWidth="1"/>
    <col min="11790" max="11790" width="0" style="297" hidden="1" customWidth="1"/>
    <col min="11791" max="11793" width="14.140625" style="297" customWidth="1"/>
    <col min="11794" max="12033" width="9.140625" style="297"/>
    <col min="12034" max="12034" width="10.42578125" style="297" customWidth="1"/>
    <col min="12035" max="12035" width="24.42578125" style="297" customWidth="1"/>
    <col min="12036" max="12036" width="12.42578125" style="297" customWidth="1"/>
    <col min="12037" max="12037" width="12" style="297" customWidth="1"/>
    <col min="12038" max="12038" width="14.140625" style="297" customWidth="1"/>
    <col min="12039" max="12039" width="12.7109375" style="297" customWidth="1"/>
    <col min="12040" max="12040" width="12.5703125" style="297" customWidth="1"/>
    <col min="12041" max="12041" width="13.140625" style="297" customWidth="1"/>
    <col min="12042" max="12044" width="12.85546875" style="297" customWidth="1"/>
    <col min="12045" max="12045" width="14.140625" style="297" customWidth="1"/>
    <col min="12046" max="12046" width="0" style="297" hidden="1" customWidth="1"/>
    <col min="12047" max="12049" width="14.140625" style="297" customWidth="1"/>
    <col min="12050" max="12289" width="9.140625" style="297"/>
    <col min="12290" max="12290" width="10.42578125" style="297" customWidth="1"/>
    <col min="12291" max="12291" width="24.42578125" style="297" customWidth="1"/>
    <col min="12292" max="12292" width="12.42578125" style="297" customWidth="1"/>
    <col min="12293" max="12293" width="12" style="297" customWidth="1"/>
    <col min="12294" max="12294" width="14.140625" style="297" customWidth="1"/>
    <col min="12295" max="12295" width="12.7109375" style="297" customWidth="1"/>
    <col min="12296" max="12296" width="12.5703125" style="297" customWidth="1"/>
    <col min="12297" max="12297" width="13.140625" style="297" customWidth="1"/>
    <col min="12298" max="12300" width="12.85546875" style="297" customWidth="1"/>
    <col min="12301" max="12301" width="14.140625" style="297" customWidth="1"/>
    <col min="12302" max="12302" width="0" style="297" hidden="1" customWidth="1"/>
    <col min="12303" max="12305" width="14.140625" style="297" customWidth="1"/>
    <col min="12306" max="12545" width="9.140625" style="297"/>
    <col min="12546" max="12546" width="10.42578125" style="297" customWidth="1"/>
    <col min="12547" max="12547" width="24.42578125" style="297" customWidth="1"/>
    <col min="12548" max="12548" width="12.42578125" style="297" customWidth="1"/>
    <col min="12549" max="12549" width="12" style="297" customWidth="1"/>
    <col min="12550" max="12550" width="14.140625" style="297" customWidth="1"/>
    <col min="12551" max="12551" width="12.7109375" style="297" customWidth="1"/>
    <col min="12552" max="12552" width="12.5703125" style="297" customWidth="1"/>
    <col min="12553" max="12553" width="13.140625" style="297" customWidth="1"/>
    <col min="12554" max="12556" width="12.85546875" style="297" customWidth="1"/>
    <col min="12557" max="12557" width="14.140625" style="297" customWidth="1"/>
    <col min="12558" max="12558" width="0" style="297" hidden="1" customWidth="1"/>
    <col min="12559" max="12561" width="14.140625" style="297" customWidth="1"/>
    <col min="12562" max="12801" width="9.140625" style="297"/>
    <col min="12802" max="12802" width="10.42578125" style="297" customWidth="1"/>
    <col min="12803" max="12803" width="24.42578125" style="297" customWidth="1"/>
    <col min="12804" max="12804" width="12.42578125" style="297" customWidth="1"/>
    <col min="12805" max="12805" width="12" style="297" customWidth="1"/>
    <col min="12806" max="12806" width="14.140625" style="297" customWidth="1"/>
    <col min="12807" max="12807" width="12.7109375" style="297" customWidth="1"/>
    <col min="12808" max="12808" width="12.5703125" style="297" customWidth="1"/>
    <col min="12809" max="12809" width="13.140625" style="297" customWidth="1"/>
    <col min="12810" max="12812" width="12.85546875" style="297" customWidth="1"/>
    <col min="12813" max="12813" width="14.140625" style="297" customWidth="1"/>
    <col min="12814" max="12814" width="0" style="297" hidden="1" customWidth="1"/>
    <col min="12815" max="12817" width="14.140625" style="297" customWidth="1"/>
    <col min="12818" max="13057" width="9.140625" style="297"/>
    <col min="13058" max="13058" width="10.42578125" style="297" customWidth="1"/>
    <col min="13059" max="13059" width="24.42578125" style="297" customWidth="1"/>
    <col min="13060" max="13060" width="12.42578125" style="297" customWidth="1"/>
    <col min="13061" max="13061" width="12" style="297" customWidth="1"/>
    <col min="13062" max="13062" width="14.140625" style="297" customWidth="1"/>
    <col min="13063" max="13063" width="12.7109375" style="297" customWidth="1"/>
    <col min="13064" max="13064" width="12.5703125" style="297" customWidth="1"/>
    <col min="13065" max="13065" width="13.140625" style="297" customWidth="1"/>
    <col min="13066" max="13068" width="12.85546875" style="297" customWidth="1"/>
    <col min="13069" max="13069" width="14.140625" style="297" customWidth="1"/>
    <col min="13070" max="13070" width="0" style="297" hidden="1" customWidth="1"/>
    <col min="13071" max="13073" width="14.140625" style="297" customWidth="1"/>
    <col min="13074" max="13313" width="9.140625" style="297"/>
    <col min="13314" max="13314" width="10.42578125" style="297" customWidth="1"/>
    <col min="13315" max="13315" width="24.42578125" style="297" customWidth="1"/>
    <col min="13316" max="13316" width="12.42578125" style="297" customWidth="1"/>
    <col min="13317" max="13317" width="12" style="297" customWidth="1"/>
    <col min="13318" max="13318" width="14.140625" style="297" customWidth="1"/>
    <col min="13319" max="13319" width="12.7109375" style="297" customWidth="1"/>
    <col min="13320" max="13320" width="12.5703125" style="297" customWidth="1"/>
    <col min="13321" max="13321" width="13.140625" style="297" customWidth="1"/>
    <col min="13322" max="13324" width="12.85546875" style="297" customWidth="1"/>
    <col min="13325" max="13325" width="14.140625" style="297" customWidth="1"/>
    <col min="13326" max="13326" width="0" style="297" hidden="1" customWidth="1"/>
    <col min="13327" max="13329" width="14.140625" style="297" customWidth="1"/>
    <col min="13330" max="13569" width="9.140625" style="297"/>
    <col min="13570" max="13570" width="10.42578125" style="297" customWidth="1"/>
    <col min="13571" max="13571" width="24.42578125" style="297" customWidth="1"/>
    <col min="13572" max="13572" width="12.42578125" style="297" customWidth="1"/>
    <col min="13573" max="13573" width="12" style="297" customWidth="1"/>
    <col min="13574" max="13574" width="14.140625" style="297" customWidth="1"/>
    <col min="13575" max="13575" width="12.7109375" style="297" customWidth="1"/>
    <col min="13576" max="13576" width="12.5703125" style="297" customWidth="1"/>
    <col min="13577" max="13577" width="13.140625" style="297" customWidth="1"/>
    <col min="13578" max="13580" width="12.85546875" style="297" customWidth="1"/>
    <col min="13581" max="13581" width="14.140625" style="297" customWidth="1"/>
    <col min="13582" max="13582" width="0" style="297" hidden="1" customWidth="1"/>
    <col min="13583" max="13585" width="14.140625" style="297" customWidth="1"/>
    <col min="13586" max="13825" width="9.140625" style="297"/>
    <col min="13826" max="13826" width="10.42578125" style="297" customWidth="1"/>
    <col min="13827" max="13827" width="24.42578125" style="297" customWidth="1"/>
    <col min="13828" max="13828" width="12.42578125" style="297" customWidth="1"/>
    <col min="13829" max="13829" width="12" style="297" customWidth="1"/>
    <col min="13830" max="13830" width="14.140625" style="297" customWidth="1"/>
    <col min="13831" max="13831" width="12.7109375" style="297" customWidth="1"/>
    <col min="13832" max="13832" width="12.5703125" style="297" customWidth="1"/>
    <col min="13833" max="13833" width="13.140625" style="297" customWidth="1"/>
    <col min="13834" max="13836" width="12.85546875" style="297" customWidth="1"/>
    <col min="13837" max="13837" width="14.140625" style="297" customWidth="1"/>
    <col min="13838" max="13838" width="0" style="297" hidden="1" customWidth="1"/>
    <col min="13839" max="13841" width="14.140625" style="297" customWidth="1"/>
    <col min="13842" max="14081" width="9.140625" style="297"/>
    <col min="14082" max="14082" width="10.42578125" style="297" customWidth="1"/>
    <col min="14083" max="14083" width="24.42578125" style="297" customWidth="1"/>
    <col min="14084" max="14084" width="12.42578125" style="297" customWidth="1"/>
    <col min="14085" max="14085" width="12" style="297" customWidth="1"/>
    <col min="14086" max="14086" width="14.140625" style="297" customWidth="1"/>
    <col min="14087" max="14087" width="12.7109375" style="297" customWidth="1"/>
    <col min="14088" max="14088" width="12.5703125" style="297" customWidth="1"/>
    <col min="14089" max="14089" width="13.140625" style="297" customWidth="1"/>
    <col min="14090" max="14092" width="12.85546875" style="297" customWidth="1"/>
    <col min="14093" max="14093" width="14.140625" style="297" customWidth="1"/>
    <col min="14094" max="14094" width="0" style="297" hidden="1" customWidth="1"/>
    <col min="14095" max="14097" width="14.140625" style="297" customWidth="1"/>
    <col min="14098" max="14337" width="9.140625" style="297"/>
    <col min="14338" max="14338" width="10.42578125" style="297" customWidth="1"/>
    <col min="14339" max="14339" width="24.42578125" style="297" customWidth="1"/>
    <col min="14340" max="14340" width="12.42578125" style="297" customWidth="1"/>
    <col min="14341" max="14341" width="12" style="297" customWidth="1"/>
    <col min="14342" max="14342" width="14.140625" style="297" customWidth="1"/>
    <col min="14343" max="14343" width="12.7109375" style="297" customWidth="1"/>
    <col min="14344" max="14344" width="12.5703125" style="297" customWidth="1"/>
    <col min="14345" max="14345" width="13.140625" style="297" customWidth="1"/>
    <col min="14346" max="14348" width="12.85546875" style="297" customWidth="1"/>
    <col min="14349" max="14349" width="14.140625" style="297" customWidth="1"/>
    <col min="14350" max="14350" width="0" style="297" hidden="1" customWidth="1"/>
    <col min="14351" max="14353" width="14.140625" style="297" customWidth="1"/>
    <col min="14354" max="14593" width="9.140625" style="297"/>
    <col min="14594" max="14594" width="10.42578125" style="297" customWidth="1"/>
    <col min="14595" max="14595" width="24.42578125" style="297" customWidth="1"/>
    <col min="14596" max="14596" width="12.42578125" style="297" customWidth="1"/>
    <col min="14597" max="14597" width="12" style="297" customWidth="1"/>
    <col min="14598" max="14598" width="14.140625" style="297" customWidth="1"/>
    <col min="14599" max="14599" width="12.7109375" style="297" customWidth="1"/>
    <col min="14600" max="14600" width="12.5703125" style="297" customWidth="1"/>
    <col min="14601" max="14601" width="13.140625" style="297" customWidth="1"/>
    <col min="14602" max="14604" width="12.85546875" style="297" customWidth="1"/>
    <col min="14605" max="14605" width="14.140625" style="297" customWidth="1"/>
    <col min="14606" max="14606" width="0" style="297" hidden="1" customWidth="1"/>
    <col min="14607" max="14609" width="14.140625" style="297" customWidth="1"/>
    <col min="14610" max="14849" width="9.140625" style="297"/>
    <col min="14850" max="14850" width="10.42578125" style="297" customWidth="1"/>
    <col min="14851" max="14851" width="24.42578125" style="297" customWidth="1"/>
    <col min="14852" max="14852" width="12.42578125" style="297" customWidth="1"/>
    <col min="14853" max="14853" width="12" style="297" customWidth="1"/>
    <col min="14854" max="14854" width="14.140625" style="297" customWidth="1"/>
    <col min="14855" max="14855" width="12.7109375" style="297" customWidth="1"/>
    <col min="14856" max="14856" width="12.5703125" style="297" customWidth="1"/>
    <col min="14857" max="14857" width="13.140625" style="297" customWidth="1"/>
    <col min="14858" max="14860" width="12.85546875" style="297" customWidth="1"/>
    <col min="14861" max="14861" width="14.140625" style="297" customWidth="1"/>
    <col min="14862" max="14862" width="0" style="297" hidden="1" customWidth="1"/>
    <col min="14863" max="14865" width="14.140625" style="297" customWidth="1"/>
    <col min="14866" max="15105" width="9.140625" style="297"/>
    <col min="15106" max="15106" width="10.42578125" style="297" customWidth="1"/>
    <col min="15107" max="15107" width="24.42578125" style="297" customWidth="1"/>
    <col min="15108" max="15108" width="12.42578125" style="297" customWidth="1"/>
    <col min="15109" max="15109" width="12" style="297" customWidth="1"/>
    <col min="15110" max="15110" width="14.140625" style="297" customWidth="1"/>
    <col min="15111" max="15111" width="12.7109375" style="297" customWidth="1"/>
    <col min="15112" max="15112" width="12.5703125" style="297" customWidth="1"/>
    <col min="15113" max="15113" width="13.140625" style="297" customWidth="1"/>
    <col min="15114" max="15116" width="12.85546875" style="297" customWidth="1"/>
    <col min="15117" max="15117" width="14.140625" style="297" customWidth="1"/>
    <col min="15118" max="15118" width="0" style="297" hidden="1" customWidth="1"/>
    <col min="15119" max="15121" width="14.140625" style="297" customWidth="1"/>
    <col min="15122" max="15361" width="9.140625" style="297"/>
    <col min="15362" max="15362" width="10.42578125" style="297" customWidth="1"/>
    <col min="15363" max="15363" width="24.42578125" style="297" customWidth="1"/>
    <col min="15364" max="15364" width="12.42578125" style="297" customWidth="1"/>
    <col min="15365" max="15365" width="12" style="297" customWidth="1"/>
    <col min="15366" max="15366" width="14.140625" style="297" customWidth="1"/>
    <col min="15367" max="15367" width="12.7109375" style="297" customWidth="1"/>
    <col min="15368" max="15368" width="12.5703125" style="297" customWidth="1"/>
    <col min="15369" max="15369" width="13.140625" style="297" customWidth="1"/>
    <col min="15370" max="15372" width="12.85546875" style="297" customWidth="1"/>
    <col min="15373" max="15373" width="14.140625" style="297" customWidth="1"/>
    <col min="15374" max="15374" width="0" style="297" hidden="1" customWidth="1"/>
    <col min="15375" max="15377" width="14.140625" style="297" customWidth="1"/>
    <col min="15378" max="15617" width="9.140625" style="297"/>
    <col min="15618" max="15618" width="10.42578125" style="297" customWidth="1"/>
    <col min="15619" max="15619" width="24.42578125" style="297" customWidth="1"/>
    <col min="15620" max="15620" width="12.42578125" style="297" customWidth="1"/>
    <col min="15621" max="15621" width="12" style="297" customWidth="1"/>
    <col min="15622" max="15622" width="14.140625" style="297" customWidth="1"/>
    <col min="15623" max="15623" width="12.7109375" style="297" customWidth="1"/>
    <col min="15624" max="15624" width="12.5703125" style="297" customWidth="1"/>
    <col min="15625" max="15625" width="13.140625" style="297" customWidth="1"/>
    <col min="15626" max="15628" width="12.85546875" style="297" customWidth="1"/>
    <col min="15629" max="15629" width="14.140625" style="297" customWidth="1"/>
    <col min="15630" max="15630" width="0" style="297" hidden="1" customWidth="1"/>
    <col min="15631" max="15633" width="14.140625" style="297" customWidth="1"/>
    <col min="15634" max="15873" width="9.140625" style="297"/>
    <col min="15874" max="15874" width="10.42578125" style="297" customWidth="1"/>
    <col min="15875" max="15875" width="24.42578125" style="297" customWidth="1"/>
    <col min="15876" max="15876" width="12.42578125" style="297" customWidth="1"/>
    <col min="15877" max="15877" width="12" style="297" customWidth="1"/>
    <col min="15878" max="15878" width="14.140625" style="297" customWidth="1"/>
    <col min="15879" max="15879" width="12.7109375" style="297" customWidth="1"/>
    <col min="15880" max="15880" width="12.5703125" style="297" customWidth="1"/>
    <col min="15881" max="15881" width="13.140625" style="297" customWidth="1"/>
    <col min="15882" max="15884" width="12.85546875" style="297" customWidth="1"/>
    <col min="15885" max="15885" width="14.140625" style="297" customWidth="1"/>
    <col min="15886" max="15886" width="0" style="297" hidden="1" customWidth="1"/>
    <col min="15887" max="15889" width="14.140625" style="297" customWidth="1"/>
    <col min="15890" max="16129" width="9.140625" style="297"/>
    <col min="16130" max="16130" width="10.42578125" style="297" customWidth="1"/>
    <col min="16131" max="16131" width="24.42578125" style="297" customWidth="1"/>
    <col min="16132" max="16132" width="12.42578125" style="297" customWidth="1"/>
    <col min="16133" max="16133" width="12" style="297" customWidth="1"/>
    <col min="16134" max="16134" width="14.140625" style="297" customWidth="1"/>
    <col min="16135" max="16135" width="12.7109375" style="297" customWidth="1"/>
    <col min="16136" max="16136" width="12.5703125" style="297" customWidth="1"/>
    <col min="16137" max="16137" width="13.140625" style="297" customWidth="1"/>
    <col min="16138" max="16140" width="12.85546875" style="297" customWidth="1"/>
    <col min="16141" max="16141" width="14.140625" style="297" customWidth="1"/>
    <col min="16142" max="16142" width="0" style="297" hidden="1" customWidth="1"/>
    <col min="16143" max="16145" width="14.140625" style="297" customWidth="1"/>
    <col min="16146" max="16384" width="9.140625" style="297"/>
  </cols>
  <sheetData>
    <row r="1" spans="1:18" x14ac:dyDescent="0.2">
      <c r="A1" s="296" t="s">
        <v>126</v>
      </c>
      <c r="B1" s="469" t="s">
        <v>127</v>
      </c>
      <c r="Q1" s="366" t="s">
        <v>150</v>
      </c>
    </row>
    <row r="2" spans="1:18" s="301" customFormat="1" x14ac:dyDescent="0.2">
      <c r="A2" s="296" t="s">
        <v>31</v>
      </c>
    </row>
    <row r="3" spans="1:18" x14ac:dyDescent="0.2">
      <c r="B3" s="470"/>
      <c r="C3" s="470"/>
    </row>
    <row r="4" spans="1:18" x14ac:dyDescent="0.2">
      <c r="B4" s="470"/>
      <c r="C4" s="470"/>
    </row>
    <row r="5" spans="1:18" ht="14.25" x14ac:dyDescent="0.2">
      <c r="B5" s="471" t="s">
        <v>128</v>
      </c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</row>
    <row r="6" spans="1:18" ht="14.25" x14ac:dyDescent="0.2">
      <c r="B6" s="471" t="s">
        <v>129</v>
      </c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1"/>
      <c r="Q6" s="471"/>
    </row>
    <row r="7" spans="1:18" s="301" customFormat="1" x14ac:dyDescent="0.2">
      <c r="A7" s="304" t="s">
        <v>27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</row>
    <row r="8" spans="1:18" s="301" customFormat="1" ht="13.5" thickBot="1" x14ac:dyDescent="0.25">
      <c r="A8" s="304" t="s">
        <v>28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 t="s">
        <v>130</v>
      </c>
      <c r="R8" s="304"/>
    </row>
    <row r="9" spans="1:18" ht="122.25" thickBot="1" x14ac:dyDescent="0.25">
      <c r="A9" s="472" t="s">
        <v>131</v>
      </c>
      <c r="B9" s="473" t="s">
        <v>5</v>
      </c>
      <c r="C9" s="474" t="s">
        <v>132</v>
      </c>
      <c r="D9" s="474" t="s">
        <v>133</v>
      </c>
      <c r="E9" s="473" t="s">
        <v>134</v>
      </c>
      <c r="F9" s="474" t="s">
        <v>135</v>
      </c>
      <c r="G9" s="473" t="s">
        <v>136</v>
      </c>
      <c r="H9" s="473" t="s">
        <v>137</v>
      </c>
      <c r="I9" s="473" t="s">
        <v>138</v>
      </c>
      <c r="J9" s="474" t="s">
        <v>139</v>
      </c>
      <c r="K9" s="474" t="s">
        <v>140</v>
      </c>
      <c r="L9" s="473" t="s">
        <v>141</v>
      </c>
      <c r="M9" s="473" t="s">
        <v>142</v>
      </c>
      <c r="N9" s="474" t="s">
        <v>81</v>
      </c>
      <c r="O9" s="474" t="s">
        <v>51</v>
      </c>
      <c r="P9" s="475" t="s">
        <v>143</v>
      </c>
      <c r="Q9" s="476" t="s">
        <v>144</v>
      </c>
    </row>
    <row r="10" spans="1:18" ht="14.25" thickBot="1" x14ac:dyDescent="0.3">
      <c r="A10" s="477">
        <v>1</v>
      </c>
      <c r="B10" s="478">
        <v>2</v>
      </c>
      <c r="C10" s="479">
        <v>3</v>
      </c>
      <c r="D10" s="478">
        <v>4</v>
      </c>
      <c r="E10" s="479">
        <v>5</v>
      </c>
      <c r="F10" s="478">
        <v>6</v>
      </c>
      <c r="G10" s="479">
        <v>7</v>
      </c>
      <c r="H10" s="478">
        <v>8</v>
      </c>
      <c r="I10" s="479">
        <v>9</v>
      </c>
      <c r="J10" s="478">
        <v>10</v>
      </c>
      <c r="K10" s="478">
        <v>11</v>
      </c>
      <c r="L10" s="478">
        <v>12</v>
      </c>
      <c r="M10" s="479">
        <v>13</v>
      </c>
      <c r="N10" s="478">
        <v>14</v>
      </c>
      <c r="O10" s="478">
        <v>14</v>
      </c>
      <c r="P10" s="480">
        <v>15</v>
      </c>
      <c r="Q10" s="481">
        <v>16</v>
      </c>
    </row>
    <row r="11" spans="1:18" s="299" customFormat="1" x14ac:dyDescent="0.2">
      <c r="A11" s="482"/>
      <c r="B11" s="483"/>
      <c r="C11" s="483"/>
      <c r="D11" s="484"/>
      <c r="E11" s="484"/>
      <c r="F11" s="484"/>
      <c r="G11" s="484"/>
      <c r="H11" s="484"/>
      <c r="I11" s="484"/>
      <c r="J11" s="484"/>
      <c r="K11" s="484"/>
      <c r="L11" s="484"/>
      <c r="M11" s="484"/>
      <c r="N11" s="484"/>
      <c r="O11" s="484"/>
      <c r="P11" s="485"/>
      <c r="Q11" s="486"/>
    </row>
    <row r="12" spans="1:18" s="299" customFormat="1" x14ac:dyDescent="0.2">
      <c r="A12" s="487">
        <v>1</v>
      </c>
      <c r="B12" s="488"/>
      <c r="C12" s="488"/>
      <c r="D12" s="489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90"/>
      <c r="Q12" s="491"/>
    </row>
    <row r="13" spans="1:18" s="299" customFormat="1" x14ac:dyDescent="0.2">
      <c r="A13" s="487">
        <v>2</v>
      </c>
      <c r="B13" s="492"/>
      <c r="C13" s="488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90"/>
      <c r="Q13" s="491"/>
    </row>
    <row r="14" spans="1:18" s="299" customFormat="1" x14ac:dyDescent="0.2">
      <c r="A14" s="487">
        <v>3</v>
      </c>
      <c r="B14" s="488"/>
      <c r="C14" s="488"/>
      <c r="D14" s="489"/>
      <c r="E14" s="489"/>
      <c r="F14" s="489"/>
      <c r="G14" s="489"/>
      <c r="H14" s="489"/>
      <c r="I14" s="489"/>
      <c r="J14" s="489"/>
      <c r="K14" s="489"/>
      <c r="L14" s="489"/>
      <c r="M14" s="489"/>
      <c r="N14" s="489"/>
      <c r="O14" s="489"/>
      <c r="P14" s="490"/>
      <c r="Q14" s="491"/>
    </row>
    <row r="15" spans="1:18" s="299" customFormat="1" x14ac:dyDescent="0.2">
      <c r="A15" s="487">
        <v>4</v>
      </c>
      <c r="B15" s="493"/>
      <c r="C15" s="488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89"/>
      <c r="O15" s="489"/>
      <c r="P15" s="490"/>
      <c r="Q15" s="491"/>
    </row>
    <row r="16" spans="1:18" s="299" customFormat="1" x14ac:dyDescent="0.2">
      <c r="A16" s="487">
        <v>5</v>
      </c>
      <c r="B16" s="494"/>
      <c r="C16" s="488"/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90"/>
      <c r="Q16" s="491"/>
    </row>
    <row r="17" spans="1:17" s="299" customFormat="1" x14ac:dyDescent="0.2">
      <c r="A17" s="487">
        <v>6</v>
      </c>
      <c r="B17" s="488"/>
      <c r="C17" s="488"/>
      <c r="D17" s="489"/>
      <c r="E17" s="489"/>
      <c r="F17" s="489"/>
      <c r="G17" s="489"/>
      <c r="H17" s="489"/>
      <c r="I17" s="489"/>
      <c r="J17" s="489"/>
      <c r="K17" s="489"/>
      <c r="L17" s="489"/>
      <c r="M17" s="489"/>
      <c r="N17" s="489"/>
      <c r="O17" s="489"/>
      <c r="P17" s="490"/>
      <c r="Q17" s="491"/>
    </row>
    <row r="18" spans="1:17" s="299" customFormat="1" x14ac:dyDescent="0.2">
      <c r="A18" s="487">
        <v>7</v>
      </c>
      <c r="B18" s="492"/>
      <c r="C18" s="488"/>
      <c r="D18" s="489"/>
      <c r="E18" s="489"/>
      <c r="F18" s="489"/>
      <c r="G18" s="489"/>
      <c r="H18" s="489"/>
      <c r="I18" s="489"/>
      <c r="J18" s="489"/>
      <c r="K18" s="489"/>
      <c r="L18" s="489"/>
      <c r="M18" s="489"/>
      <c r="N18" s="489"/>
      <c r="O18" s="489"/>
      <c r="P18" s="490"/>
      <c r="Q18" s="491"/>
    </row>
    <row r="19" spans="1:17" s="299" customFormat="1" x14ac:dyDescent="0.2">
      <c r="A19" s="487">
        <v>8</v>
      </c>
      <c r="B19" s="488"/>
      <c r="C19" s="488"/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90"/>
      <c r="Q19" s="491"/>
    </row>
    <row r="20" spans="1:17" s="299" customFormat="1" x14ac:dyDescent="0.2">
      <c r="A20" s="487">
        <v>9</v>
      </c>
      <c r="B20" s="493"/>
      <c r="C20" s="488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  <c r="O20" s="489"/>
      <c r="P20" s="490"/>
      <c r="Q20" s="491"/>
    </row>
    <row r="21" spans="1:17" s="299" customFormat="1" x14ac:dyDescent="0.2">
      <c r="A21" s="487">
        <v>10</v>
      </c>
      <c r="B21" s="494"/>
      <c r="C21" s="488"/>
      <c r="D21" s="489"/>
      <c r="E21" s="489"/>
      <c r="F21" s="489"/>
      <c r="G21" s="489"/>
      <c r="H21" s="489"/>
      <c r="I21" s="489"/>
      <c r="J21" s="489"/>
      <c r="K21" s="489"/>
      <c r="L21" s="489"/>
      <c r="M21" s="489"/>
      <c r="N21" s="489"/>
      <c r="O21" s="489"/>
      <c r="P21" s="490"/>
      <c r="Q21" s="491"/>
    </row>
    <row r="22" spans="1:17" x14ac:dyDescent="0.2">
      <c r="A22" s="495"/>
      <c r="B22" s="496" t="s">
        <v>145</v>
      </c>
      <c r="C22" s="496"/>
      <c r="D22" s="497"/>
      <c r="E22" s="497"/>
      <c r="F22" s="497"/>
      <c r="G22" s="497"/>
      <c r="H22" s="497"/>
      <c r="I22" s="497"/>
      <c r="J22" s="497"/>
      <c r="K22" s="497"/>
      <c r="L22" s="497"/>
      <c r="M22" s="497"/>
      <c r="N22" s="497"/>
      <c r="O22" s="497"/>
      <c r="P22" s="498"/>
      <c r="Q22" s="497"/>
    </row>
    <row r="23" spans="1:17" x14ac:dyDescent="0.2">
      <c r="B23" s="499"/>
      <c r="C23" s="499"/>
      <c r="D23" s="500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1"/>
    </row>
    <row r="24" spans="1:17" x14ac:dyDescent="0.2">
      <c r="B24" s="499"/>
      <c r="C24" s="499"/>
      <c r="D24" s="500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1"/>
    </row>
    <row r="25" spans="1:17" x14ac:dyDescent="0.2">
      <c r="B25" s="499"/>
      <c r="C25" s="499"/>
      <c r="D25" s="500"/>
      <c r="E25" s="500"/>
      <c r="F25" s="500"/>
      <c r="G25" s="500"/>
      <c r="H25" s="500"/>
      <c r="I25" s="500"/>
      <c r="J25" s="500"/>
      <c r="K25" s="500"/>
      <c r="L25" s="500"/>
      <c r="M25" s="500"/>
      <c r="N25" s="500"/>
      <c r="O25" s="500"/>
      <c r="P25" s="500"/>
      <c r="Q25" s="501"/>
    </row>
    <row r="26" spans="1:17" x14ac:dyDescent="0.2">
      <c r="B26" s="499"/>
      <c r="C26" s="499"/>
      <c r="D26" s="500"/>
      <c r="E26" s="500"/>
      <c r="F26" s="500"/>
      <c r="G26" s="500"/>
      <c r="H26" s="500"/>
      <c r="I26" s="500"/>
      <c r="J26" s="500"/>
      <c r="K26" s="500"/>
      <c r="L26" s="500"/>
      <c r="M26" s="500"/>
      <c r="N26" s="500"/>
      <c r="O26" s="500"/>
      <c r="P26" s="500"/>
      <c r="Q26" s="501"/>
    </row>
    <row r="27" spans="1:17" x14ac:dyDescent="0.2">
      <c r="B27" s="499"/>
      <c r="C27" s="499"/>
      <c r="D27" s="500"/>
      <c r="E27" s="500"/>
      <c r="F27" s="500"/>
      <c r="G27" s="500"/>
      <c r="H27" s="500"/>
      <c r="I27" s="500"/>
      <c r="J27" s="500"/>
      <c r="K27" s="500"/>
      <c r="L27" s="500"/>
      <c r="M27" s="500"/>
      <c r="N27" s="500"/>
      <c r="O27" s="500"/>
      <c r="P27" s="500"/>
      <c r="Q27" s="501"/>
    </row>
    <row r="28" spans="1:17" x14ac:dyDescent="0.2">
      <c r="B28" s="470"/>
      <c r="C28" s="470"/>
      <c r="F28" s="502"/>
      <c r="G28" s="502"/>
    </row>
  </sheetData>
  <mergeCells count="2">
    <mergeCell ref="B5:Q5"/>
    <mergeCell ref="B6:Q6"/>
  </mergeCells>
  <printOptions horizontalCentered="1"/>
  <pageMargins left="0.39370078740157483" right="0.39370078740157483" top="0.78740157480314965" bottom="0.59055118110236227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ф8</vt:lpstr>
      <vt:lpstr>Приложение 1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Инна Александровна Ваструкова</cp:lastModifiedBy>
  <cp:lastPrinted>2015-10-16T06:32:30Z</cp:lastPrinted>
  <dcterms:created xsi:type="dcterms:W3CDTF">1996-10-08T23:32:33Z</dcterms:created>
  <dcterms:modified xsi:type="dcterms:W3CDTF">2015-10-29T13:21:19Z</dcterms:modified>
</cp:coreProperties>
</file>