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3455" yWindow="270" windowWidth="19410" windowHeight="10950" tabRatio="880"/>
  </bookViews>
  <sheets>
    <sheet name="ЛОТ 508.1 (2)" sheetId="16" r:id="rId1"/>
  </sheets>
  <definedNames>
    <definedName name="_xlnm.Print_Area" localSheetId="0">'ЛОТ 508.1 (2)'!$A$1:$Q$46</definedName>
  </definedNames>
  <calcPr calcId="145621" calcMode="manual"/>
</workbook>
</file>

<file path=xl/calcChain.xml><?xml version="1.0" encoding="utf-8"?>
<calcChain xmlns="http://schemas.openxmlformats.org/spreadsheetml/2006/main">
  <c r="N21" i="16" l="1"/>
  <c r="M21" i="16"/>
  <c r="L21" i="16"/>
  <c r="K21" i="16"/>
  <c r="J21" i="16"/>
  <c r="I21" i="16"/>
  <c r="H21" i="16"/>
  <c r="G21" i="16"/>
  <c r="F21" i="16"/>
  <c r="E21" i="16"/>
  <c r="D21" i="16"/>
  <c r="C21" i="16"/>
  <c r="O20" i="16"/>
  <c r="O21" i="16" l="1"/>
  <c r="Q22" i="16" s="1"/>
  <c r="P24" i="16"/>
</calcChain>
</file>

<file path=xl/sharedStrings.xml><?xml version="1.0" encoding="utf-8"?>
<sst xmlns="http://schemas.openxmlformats.org/spreadsheetml/2006/main" count="79" uniqueCount="51">
  <si>
    <t>предприятие</t>
  </si>
  <si>
    <t>территория производства работ ( месторождение или нефтепромысел )</t>
  </si>
  <si>
    <t>Открытое Акционерное Общество "Славнефть-Мегионнефтегаз"</t>
  </si>
  <si>
    <t>•</t>
  </si>
  <si>
    <t>Затраты на обеспечение баз Подрядчика и АБК электроэнергией и тепло водоснабжением;</t>
  </si>
  <si>
    <t>Затраты на услуги связи, информационно-технологические услуги и услуги по обслуживанию АСУ и оргтехники;</t>
  </si>
  <si>
    <t>Затраты на привлечение специализированного сервиса и оборудования, а так же приобретение всех необходимых материалов при проведении работ;</t>
  </si>
  <si>
    <t>Прочие расходы (Затраты на утилизацию отходов производства, ГСМ, ПБ и ООС, природоохранные мероприятия и т.д.).</t>
  </si>
  <si>
    <t xml:space="preserve">I. </t>
  </si>
  <si>
    <t>Лот является делимым</t>
  </si>
  <si>
    <t>Стоимость работ должна включать  затраты Подрядчика:</t>
  </si>
  <si>
    <t>март</t>
  </si>
  <si>
    <t>май</t>
  </si>
  <si>
    <t>июнь</t>
  </si>
  <si>
    <t>июль</t>
  </si>
  <si>
    <t>Тип сделки: 508.1. Освоение скважин струйными насосами.</t>
  </si>
  <si>
    <t>ЛОТ № 508.1</t>
  </si>
  <si>
    <t>янв</t>
  </si>
  <si>
    <t>февр</t>
  </si>
  <si>
    <t>апр</t>
  </si>
  <si>
    <t>авг</t>
  </si>
  <si>
    <t>сент</t>
  </si>
  <si>
    <t>окт</t>
  </si>
  <si>
    <t>нояб</t>
  </si>
  <si>
    <t>дек</t>
  </si>
  <si>
    <t>Стоимость 1 операции</t>
  </si>
  <si>
    <t>Стоимость работ</t>
  </si>
  <si>
    <t>с/о</t>
  </si>
  <si>
    <t>руб</t>
  </si>
  <si>
    <t>ИТОГО</t>
  </si>
  <si>
    <t>Итого по лоту</t>
  </si>
  <si>
    <t>Всего количество операций</t>
  </si>
  <si>
    <t>Базовая стоимость 1 скважино-операции (без НДС)</t>
  </si>
  <si>
    <t>Базовая стоимость лота  (без НДС)</t>
  </si>
  <si>
    <t>Базовая стоимость лота  (с НДС)</t>
  </si>
  <si>
    <t>руб.</t>
  </si>
  <si>
    <t>Объём и номенклатура работ по лоту на 2016год:</t>
  </si>
  <si>
    <t>Заработная плата основных рабочих и инженерно-технических работников (с учетом районного коэффициента, вахтового метода работы, резерва на отпуска), а так же социально-бытовые нужды;</t>
  </si>
  <si>
    <t xml:space="preserve">Затраты на завоз/вывоз и ревизию струйных насосов. </t>
  </si>
  <si>
    <t>Затраты на услуги технологического транспорта и спец. техники, необходимой для проведения работ;</t>
  </si>
  <si>
    <t>Затраты на приобретение и предоставление всех необходимых материалов и оборудования для проведения работ;</t>
  </si>
  <si>
    <t>Затраты на мобилизацию/демобилизацию материалов и оборудования Подрядчика до лицензионного участка ОАО «СН-МНГ»;</t>
  </si>
  <si>
    <t xml:space="preserve">Затраты на обустройство базы (производственного участка), проживание; </t>
  </si>
  <si>
    <t xml:space="preserve">Арендные платежи; </t>
  </si>
  <si>
    <t>Проведение работ по освоению и инженерное сопровождение всего комплекса работ;</t>
  </si>
  <si>
    <t>Раздел: Бурение</t>
  </si>
  <si>
    <t>Месторождения ОАО "СН-МНГ"</t>
  </si>
  <si>
    <t>Итого 2016г.</t>
  </si>
  <si>
    <t>Руководитель предприятия ______________________________________________________________________ ФИО</t>
  </si>
  <si>
    <t>Форма 4</t>
  </si>
  <si>
    <t>Тип лота: Освоение скважин струйными насосами.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</si>
</sst>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164" formatCode="#,##0.00_р_."/>
    <numFmt numFmtId="165" formatCode="#,##0_р_.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3" fillId="0" borderId="0" xfId="0" applyFont="1" applyBorder="1" applyAlignment="1"/>
    <xf numFmtId="0" fontId="4" fillId="0" borderId="0" xfId="0" applyFont="1" applyFill="1" applyBorder="1"/>
    <xf numFmtId="0" fontId="5" fillId="0" borderId="0" xfId="0" applyFont="1" applyBorder="1" applyAlignment="1">
      <alignment vertical="top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 applyAlignment="1"/>
    <xf numFmtId="0" fontId="4" fillId="0" borderId="0" xfId="0" applyFont="1" applyAlignment="1">
      <alignment horizontal="center"/>
    </xf>
    <xf numFmtId="0" fontId="3" fillId="0" borderId="0" xfId="0" applyFont="1" applyBorder="1"/>
    <xf numFmtId="0" fontId="4" fillId="0" borderId="0" xfId="0" applyFont="1"/>
    <xf numFmtId="0" fontId="3" fillId="0" borderId="0" xfId="0" applyFont="1"/>
    <xf numFmtId="0" fontId="3" fillId="0" borderId="1" xfId="0" applyFont="1" applyBorder="1"/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/>
    <xf numFmtId="165" fontId="8" fillId="3" borderId="0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/>
    <xf numFmtId="41" fontId="8" fillId="2" borderId="1" xfId="0" applyNumberFormat="1" applyFont="1" applyFill="1" applyBorder="1"/>
    <xf numFmtId="0" fontId="7" fillId="2" borderId="1" xfId="0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2" borderId="0" xfId="0" applyFont="1" applyFill="1" applyAlignment="1"/>
    <xf numFmtId="164" fontId="8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7" fillId="0" borderId="0" xfId="0" applyFont="1" applyFill="1" applyBorder="1"/>
    <xf numFmtId="0" fontId="9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Fill="1"/>
    <xf numFmtId="0" fontId="8" fillId="0" borderId="0" xfId="0" applyFont="1" applyFill="1"/>
    <xf numFmtId="0" fontId="8" fillId="4" borderId="0" xfId="0" applyFont="1" applyFill="1"/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top"/>
    </xf>
    <xf numFmtId="0" fontId="7" fillId="4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4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165" fontId="7" fillId="0" borderId="0" xfId="0" applyNumberFormat="1" applyFont="1"/>
    <xf numFmtId="165" fontId="8" fillId="0" borderId="0" xfId="0" applyNumberFormat="1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41" fontId="7" fillId="2" borderId="1" xfId="0" applyNumberFormat="1" applyFont="1" applyFill="1" applyBorder="1" applyAlignment="1">
      <alignment horizontal="center" wrapText="1"/>
    </xf>
    <xf numFmtId="41" fontId="7" fillId="2" borderId="1" xfId="0" applyNumberFormat="1" applyFont="1" applyFill="1" applyBorder="1" applyAlignment="1">
      <alignment horizontal="left" wrapText="1" indent="1"/>
    </xf>
    <xf numFmtId="41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3" fillId="0" borderId="5" xfId="0" applyFont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D49"/>
  <sheetViews>
    <sheetView showZeros="0" tabSelected="1" view="pageBreakPreview" zoomScaleNormal="100" zoomScaleSheetLayoutView="100" workbookViewId="0">
      <selection activeCell="A10" sqref="A10"/>
    </sheetView>
  </sheetViews>
  <sheetFormatPr defaultRowHeight="12.75" x14ac:dyDescent="0.2"/>
  <cols>
    <col min="1" max="1" width="7" style="47" bestFit="1" customWidth="1"/>
    <col min="2" max="2" width="36.140625" style="47" customWidth="1"/>
    <col min="3" max="3" width="8.7109375" style="47" customWidth="1"/>
    <col min="4" max="4" width="8.7109375" style="48" customWidth="1"/>
    <col min="5" max="8" width="8.7109375" style="49" customWidth="1"/>
    <col min="9" max="14" width="8.7109375" style="50" customWidth="1"/>
    <col min="15" max="15" width="10.28515625" style="50" customWidth="1"/>
    <col min="16" max="17" width="12.42578125" style="50" customWidth="1"/>
    <col min="18" max="19" width="10.28515625" style="50" customWidth="1"/>
    <col min="20" max="20" width="10.28515625" style="50" bestFit="1" customWidth="1"/>
    <col min="21" max="21" width="13.140625" style="50" customWidth="1"/>
    <col min="22" max="22" width="12.85546875" style="50" customWidth="1"/>
    <col min="23" max="25" width="12.85546875" style="16" customWidth="1"/>
    <col min="26" max="16384" width="9.140625" style="16"/>
  </cols>
  <sheetData>
    <row r="1" spans="1:30" x14ac:dyDescent="0.2">
      <c r="Q1" s="50" t="s">
        <v>49</v>
      </c>
    </row>
    <row r="3" spans="1:30" s="2" customFormat="1" ht="15.75" x14ac:dyDescent="0.25">
      <c r="A3" s="60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1"/>
      <c r="S3" s="1"/>
      <c r="T3" s="1"/>
      <c r="U3" s="1"/>
      <c r="V3" s="54"/>
      <c r="W3" s="1"/>
      <c r="X3" s="1"/>
      <c r="Y3" s="1"/>
      <c r="Z3" s="1"/>
      <c r="AA3" s="1"/>
      <c r="AB3" s="1"/>
      <c r="AC3" s="1"/>
      <c r="AD3" s="1"/>
    </row>
    <row r="4" spans="1:30" s="2" customFormat="1" ht="15.75" x14ac:dyDescent="0.25">
      <c r="A4" s="61" t="s">
        <v>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3"/>
      <c r="S4" s="3"/>
      <c r="T4" s="3"/>
      <c r="U4" s="3"/>
      <c r="V4" s="55"/>
      <c r="W4" s="1"/>
      <c r="X4" s="1"/>
      <c r="Y4" s="1"/>
      <c r="Z4" s="1"/>
      <c r="AA4" s="1"/>
      <c r="AB4" s="1"/>
      <c r="AC4" s="1"/>
      <c r="AD4" s="1"/>
    </row>
    <row r="5" spans="1:30" s="4" customFormat="1" ht="15.75" x14ac:dyDescent="0.25">
      <c r="A5" s="62" t="s">
        <v>45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s="4" customFormat="1" ht="7.5" customHeight="1" x14ac:dyDescent="0.25">
      <c r="A6" s="1"/>
      <c r="B6" s="1"/>
      <c r="C6" s="5"/>
      <c r="D6" s="5"/>
      <c r="E6" s="5"/>
      <c r="F6" s="5"/>
      <c r="G6" s="5"/>
      <c r="H6" s="5"/>
      <c r="I6" s="5"/>
      <c r="J6" s="5"/>
      <c r="K6" s="5"/>
      <c r="L6" s="5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s="4" customFormat="1" ht="15.75" x14ac:dyDescent="0.25">
      <c r="A7" s="62" t="s">
        <v>15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s="4" customFormat="1" ht="7.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1:30" s="4" customFormat="1" ht="15.75" x14ac:dyDescent="0.25">
      <c r="A9" s="62" t="s">
        <v>50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s="4" customFormat="1" ht="9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0" s="4" customFormat="1" ht="15.75" x14ac:dyDescent="0.25">
      <c r="A11" s="59" t="s">
        <v>16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1"/>
      <c r="S11" s="1"/>
      <c r="T11" s="1"/>
      <c r="U11" s="1"/>
      <c r="V11" s="6"/>
      <c r="W11" s="7"/>
      <c r="X11" s="7"/>
      <c r="Y11" s="7"/>
      <c r="Z11" s="7"/>
      <c r="AA11" s="7"/>
      <c r="AB11" s="7"/>
      <c r="AC11" s="7"/>
      <c r="AD11" s="7"/>
    </row>
    <row r="12" spans="1:30" s="4" customFormat="1" ht="7.5" customHeight="1" x14ac:dyDescent="0.25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8"/>
      <c r="W12" s="9"/>
      <c r="X12" s="9"/>
      <c r="Y12" s="9"/>
      <c r="Z12" s="9"/>
      <c r="AA12" s="9"/>
      <c r="AB12" s="9"/>
      <c r="AC12" s="9"/>
      <c r="AD12" s="9"/>
    </row>
    <row r="13" spans="1:30" s="4" customFormat="1" ht="15.75" x14ac:dyDescent="0.25">
      <c r="A13" s="60" t="s">
        <v>46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1"/>
      <c r="S13" s="1"/>
      <c r="T13" s="1"/>
      <c r="U13" s="1"/>
      <c r="V13" s="54"/>
      <c r="W13" s="1"/>
      <c r="X13" s="1"/>
      <c r="Y13" s="1"/>
      <c r="Z13" s="1"/>
      <c r="AA13" s="1"/>
      <c r="AB13" s="1"/>
      <c r="AC13" s="1"/>
      <c r="AD13" s="1"/>
    </row>
    <row r="14" spans="1:30" s="4" customFormat="1" ht="15.75" x14ac:dyDescent="0.25">
      <c r="A14" s="61" t="s">
        <v>1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3"/>
      <c r="S14" s="3"/>
      <c r="T14" s="3"/>
      <c r="U14" s="3"/>
      <c r="V14" s="55"/>
      <c r="W14" s="1"/>
      <c r="X14" s="1"/>
      <c r="Y14" s="1"/>
      <c r="Z14" s="1"/>
      <c r="AA14" s="1"/>
      <c r="AB14" s="1"/>
      <c r="AC14" s="1"/>
      <c r="AD14" s="1"/>
    </row>
    <row r="15" spans="1:30" s="4" customFormat="1" ht="8.25" customHeight="1" x14ac:dyDescent="0.25">
      <c r="A15" s="10"/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9"/>
      <c r="X15" s="9"/>
      <c r="Y15" s="9"/>
      <c r="Z15" s="9"/>
      <c r="AA15" s="9"/>
      <c r="AB15" s="9"/>
      <c r="AC15" s="9"/>
      <c r="AD15" s="9"/>
    </row>
    <row r="16" spans="1:30" s="4" customFormat="1" ht="15.75" x14ac:dyDescent="0.25">
      <c r="A16" s="11" t="s">
        <v>8</v>
      </c>
      <c r="B16" s="11" t="s">
        <v>36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9"/>
      <c r="X16" s="9"/>
      <c r="Y16" s="9"/>
      <c r="Z16" s="9"/>
      <c r="AA16" s="9"/>
      <c r="AB16" s="9"/>
      <c r="AC16" s="9"/>
      <c r="AD16" s="9"/>
    </row>
    <row r="17" spans="1:30" s="4" customFormat="1" ht="15.75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9"/>
      <c r="X17" s="9"/>
      <c r="Y17" s="9"/>
      <c r="Z17" s="9"/>
      <c r="AA17" s="9"/>
      <c r="AB17" s="9"/>
      <c r="AC17" s="9"/>
      <c r="AD17" s="9"/>
    </row>
    <row r="18" spans="1:30" s="4" customFormat="1" ht="28.5" customHeight="1" x14ac:dyDescent="0.25">
      <c r="A18" s="12"/>
      <c r="B18" s="12"/>
      <c r="C18" s="56" t="s">
        <v>17</v>
      </c>
      <c r="D18" s="56" t="s">
        <v>18</v>
      </c>
      <c r="E18" s="56" t="s">
        <v>11</v>
      </c>
      <c r="F18" s="56" t="s">
        <v>19</v>
      </c>
      <c r="G18" s="56" t="s">
        <v>12</v>
      </c>
      <c r="H18" s="56" t="s">
        <v>13</v>
      </c>
      <c r="I18" s="56" t="s">
        <v>14</v>
      </c>
      <c r="J18" s="56" t="s">
        <v>20</v>
      </c>
      <c r="K18" s="56" t="s">
        <v>21</v>
      </c>
      <c r="L18" s="56" t="s">
        <v>22</v>
      </c>
      <c r="M18" s="56" t="s">
        <v>23</v>
      </c>
      <c r="N18" s="56" t="s">
        <v>24</v>
      </c>
      <c r="O18" s="57" t="s">
        <v>47</v>
      </c>
      <c r="P18" s="57" t="s">
        <v>25</v>
      </c>
      <c r="Q18" s="57" t="s">
        <v>26</v>
      </c>
      <c r="R18" s="11"/>
      <c r="S18" s="11"/>
      <c r="T18" s="11"/>
      <c r="U18" s="11"/>
      <c r="V18" s="11"/>
      <c r="W18" s="9"/>
      <c r="X18" s="9"/>
      <c r="Y18" s="9"/>
      <c r="Z18" s="9"/>
      <c r="AA18" s="9"/>
      <c r="AB18" s="9"/>
      <c r="AC18" s="9"/>
      <c r="AD18" s="9"/>
    </row>
    <row r="19" spans="1:30" s="4" customFormat="1" ht="11.25" customHeight="1" x14ac:dyDescent="0.25">
      <c r="A19" s="12"/>
      <c r="B19" s="12"/>
      <c r="C19" s="58" t="s">
        <v>27</v>
      </c>
      <c r="D19" s="58" t="s">
        <v>27</v>
      </c>
      <c r="E19" s="58" t="s">
        <v>27</v>
      </c>
      <c r="F19" s="58" t="s">
        <v>27</v>
      </c>
      <c r="G19" s="58" t="s">
        <v>27</v>
      </c>
      <c r="H19" s="58" t="s">
        <v>27</v>
      </c>
      <c r="I19" s="58" t="s">
        <v>27</v>
      </c>
      <c r="J19" s="58" t="s">
        <v>27</v>
      </c>
      <c r="K19" s="58" t="s">
        <v>27</v>
      </c>
      <c r="L19" s="58" t="s">
        <v>27</v>
      </c>
      <c r="M19" s="58" t="s">
        <v>27</v>
      </c>
      <c r="N19" s="58" t="s">
        <v>27</v>
      </c>
      <c r="O19" s="58" t="s">
        <v>27</v>
      </c>
      <c r="P19" s="58" t="s">
        <v>28</v>
      </c>
      <c r="Q19" s="58" t="s">
        <v>28</v>
      </c>
      <c r="R19" s="11"/>
      <c r="S19" s="11"/>
      <c r="T19" s="11"/>
      <c r="U19" s="11"/>
      <c r="V19" s="11"/>
      <c r="W19" s="9"/>
      <c r="X19" s="9"/>
      <c r="Y19" s="9"/>
      <c r="Z19" s="9"/>
      <c r="AA19" s="9"/>
      <c r="AB19" s="9"/>
      <c r="AC19" s="9"/>
      <c r="AD19" s="9"/>
    </row>
    <row r="20" spans="1:30" s="24" customFormat="1" x14ac:dyDescent="0.2">
      <c r="A20" s="19">
        <v>1</v>
      </c>
      <c r="B20" s="19" t="s">
        <v>46</v>
      </c>
      <c r="C20" s="20">
        <v>0</v>
      </c>
      <c r="D20" s="20">
        <v>0</v>
      </c>
      <c r="E20" s="20">
        <v>0</v>
      </c>
      <c r="F20" s="20">
        <v>3</v>
      </c>
      <c r="G20" s="20">
        <v>4</v>
      </c>
      <c r="H20" s="20">
        <v>4</v>
      </c>
      <c r="I20" s="20">
        <v>3</v>
      </c>
      <c r="J20" s="20">
        <v>3</v>
      </c>
      <c r="K20" s="20">
        <v>3</v>
      </c>
      <c r="L20" s="20">
        <v>3</v>
      </c>
      <c r="M20" s="20">
        <v>3</v>
      </c>
      <c r="N20" s="20">
        <v>4</v>
      </c>
      <c r="O20" s="20">
        <f>SUM(C20:N20)</f>
        <v>30</v>
      </c>
      <c r="P20" s="53"/>
      <c r="Q20" s="53"/>
      <c r="R20" s="22"/>
      <c r="S20" s="22"/>
      <c r="T20" s="22"/>
      <c r="U20" s="22"/>
      <c r="V20" s="23"/>
    </row>
    <row r="21" spans="1:30" x14ac:dyDescent="0.2">
      <c r="A21" s="66" t="s">
        <v>29</v>
      </c>
      <c r="B21" s="66"/>
      <c r="C21" s="13">
        <f>C20</f>
        <v>0</v>
      </c>
      <c r="D21" s="13">
        <f t="shared" ref="D21:O21" si="0">D20</f>
        <v>0</v>
      </c>
      <c r="E21" s="13">
        <f t="shared" si="0"/>
        <v>0</v>
      </c>
      <c r="F21" s="13">
        <f t="shared" si="0"/>
        <v>3</v>
      </c>
      <c r="G21" s="13">
        <f t="shared" si="0"/>
        <v>4</v>
      </c>
      <c r="H21" s="13">
        <f t="shared" si="0"/>
        <v>4</v>
      </c>
      <c r="I21" s="13">
        <f t="shared" si="0"/>
        <v>3</v>
      </c>
      <c r="J21" s="13">
        <f t="shared" si="0"/>
        <v>3</v>
      </c>
      <c r="K21" s="13">
        <f t="shared" si="0"/>
        <v>3</v>
      </c>
      <c r="L21" s="13">
        <f t="shared" si="0"/>
        <v>3</v>
      </c>
      <c r="M21" s="13">
        <f t="shared" si="0"/>
        <v>3</v>
      </c>
      <c r="N21" s="13">
        <f t="shared" si="0"/>
        <v>4</v>
      </c>
      <c r="O21" s="21">
        <f t="shared" si="0"/>
        <v>30</v>
      </c>
      <c r="P21" s="53"/>
      <c r="Q21" s="53"/>
      <c r="R21" s="15"/>
      <c r="S21" s="15"/>
      <c r="T21" s="15"/>
      <c r="U21" s="15"/>
      <c r="V21" s="17"/>
    </row>
    <row r="22" spans="1:30" x14ac:dyDescent="0.2">
      <c r="A22" s="66" t="s">
        <v>30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53">
        <f>Q21</f>
        <v>0</v>
      </c>
      <c r="R22" s="15"/>
      <c r="S22" s="15"/>
      <c r="T22" s="15"/>
      <c r="U22" s="15"/>
      <c r="V22" s="17"/>
    </row>
    <row r="23" spans="1:30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7"/>
    </row>
    <row r="24" spans="1:30" x14ac:dyDescent="0.2">
      <c r="A24" s="13">
        <v>1</v>
      </c>
      <c r="B24" s="63" t="s">
        <v>31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5"/>
      <c r="P24" s="14">
        <f>O21</f>
        <v>30</v>
      </c>
      <c r="Q24" s="13" t="s">
        <v>27</v>
      </c>
      <c r="R24" s="15"/>
      <c r="S24" s="15"/>
      <c r="T24" s="15"/>
      <c r="U24" s="15"/>
      <c r="V24" s="17"/>
    </row>
    <row r="25" spans="1:30" x14ac:dyDescent="0.2">
      <c r="A25" s="13">
        <v>2</v>
      </c>
      <c r="B25" s="63" t="s">
        <v>32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5"/>
      <c r="P25" s="52"/>
      <c r="Q25" s="13" t="s">
        <v>35</v>
      </c>
      <c r="R25" s="15"/>
      <c r="S25" s="15"/>
      <c r="T25" s="15"/>
      <c r="U25" s="15"/>
      <c r="V25" s="17"/>
    </row>
    <row r="26" spans="1:30" x14ac:dyDescent="0.2">
      <c r="A26" s="13">
        <v>3</v>
      </c>
      <c r="B26" s="63" t="s">
        <v>33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5"/>
      <c r="P26" s="52"/>
      <c r="Q26" s="13" t="s">
        <v>35</v>
      </c>
      <c r="R26" s="15"/>
      <c r="S26" s="15"/>
      <c r="T26" s="15"/>
      <c r="U26" s="15"/>
      <c r="V26" s="17"/>
    </row>
    <row r="27" spans="1:30" x14ac:dyDescent="0.2">
      <c r="A27" s="13">
        <v>4</v>
      </c>
      <c r="B27" s="63" t="s">
        <v>34</v>
      </c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5"/>
      <c r="P27" s="52"/>
      <c r="Q27" s="13" t="s">
        <v>35</v>
      </c>
      <c r="R27" s="15"/>
      <c r="S27" s="15"/>
      <c r="T27" s="15"/>
      <c r="U27" s="15"/>
      <c r="V27" s="17"/>
    </row>
    <row r="28" spans="1:30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7"/>
    </row>
    <row r="29" spans="1:30" s="25" customFormat="1" ht="18.75" x14ac:dyDescent="0.3">
      <c r="B29" s="26" t="s">
        <v>9</v>
      </c>
      <c r="D29" s="27"/>
      <c r="E29" s="18"/>
      <c r="F29" s="18"/>
      <c r="G29" s="18"/>
      <c r="H29" s="1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</row>
    <row r="30" spans="1:30" s="32" customFormat="1" x14ac:dyDescent="0.2">
      <c r="A30" s="29"/>
      <c r="B30" s="29"/>
      <c r="C30" s="29"/>
      <c r="D30" s="29"/>
      <c r="E30" s="30"/>
      <c r="F30" s="30"/>
      <c r="G30" s="30"/>
      <c r="H30" s="30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</row>
    <row r="31" spans="1:30" s="32" customFormat="1" ht="14.25" x14ac:dyDescent="0.2">
      <c r="A31" s="33"/>
      <c r="B31" s="33" t="s">
        <v>10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5"/>
      <c r="W31" s="34"/>
      <c r="X31" s="34"/>
      <c r="Y31" s="34"/>
      <c r="Z31" s="34"/>
      <c r="AA31" s="34"/>
      <c r="AB31" s="34"/>
      <c r="AC31" s="34"/>
      <c r="AD31" s="36"/>
    </row>
    <row r="32" spans="1:30" s="32" customFormat="1" x14ac:dyDescent="0.2">
      <c r="A32" s="37" t="s">
        <v>3</v>
      </c>
      <c r="B32" s="68" t="s">
        <v>44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38"/>
      <c r="W32" s="39"/>
      <c r="X32" s="39"/>
      <c r="Y32" s="39"/>
      <c r="Z32" s="39"/>
      <c r="AA32" s="39"/>
      <c r="AB32" s="39"/>
      <c r="AC32" s="39"/>
      <c r="AD32" s="39"/>
    </row>
    <row r="33" spans="1:30" s="32" customFormat="1" x14ac:dyDescent="0.2">
      <c r="A33" s="40" t="s">
        <v>3</v>
      </c>
      <c r="B33" s="69" t="s">
        <v>39</v>
      </c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41"/>
      <c r="W33" s="42"/>
      <c r="X33" s="42"/>
      <c r="Y33" s="42"/>
      <c r="Z33" s="42"/>
      <c r="AA33" s="42"/>
      <c r="AB33" s="42"/>
      <c r="AC33" s="42"/>
      <c r="AD33" s="42"/>
    </row>
    <row r="34" spans="1:30" s="32" customFormat="1" x14ac:dyDescent="0.2">
      <c r="A34" s="40" t="s">
        <v>3</v>
      </c>
      <c r="B34" s="69" t="s">
        <v>38</v>
      </c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41"/>
      <c r="W34" s="42"/>
      <c r="X34" s="42"/>
      <c r="Y34" s="42"/>
      <c r="Z34" s="42"/>
      <c r="AA34" s="42"/>
      <c r="AB34" s="42"/>
      <c r="AC34" s="42"/>
      <c r="AD34" s="42"/>
    </row>
    <row r="35" spans="1:30" s="32" customFormat="1" x14ac:dyDescent="0.2">
      <c r="A35" s="40" t="s">
        <v>3</v>
      </c>
      <c r="B35" s="69" t="s">
        <v>37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41"/>
      <c r="W35" s="42"/>
      <c r="X35" s="42"/>
      <c r="Y35" s="42"/>
      <c r="Z35" s="42"/>
      <c r="AA35" s="42"/>
      <c r="AB35" s="42"/>
      <c r="AC35" s="42"/>
      <c r="AD35" s="42"/>
    </row>
    <row r="36" spans="1:30" s="32" customFormat="1" x14ac:dyDescent="0.2">
      <c r="A36" s="40" t="s">
        <v>3</v>
      </c>
      <c r="B36" s="69" t="s">
        <v>40</v>
      </c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41"/>
      <c r="W36" s="42"/>
      <c r="X36" s="42"/>
      <c r="Y36" s="42"/>
      <c r="Z36" s="42"/>
      <c r="AA36" s="42"/>
      <c r="AB36" s="42"/>
      <c r="AC36" s="42"/>
      <c r="AD36" s="42"/>
    </row>
    <row r="37" spans="1:30" s="32" customFormat="1" x14ac:dyDescent="0.2">
      <c r="A37" s="40" t="s">
        <v>3</v>
      </c>
      <c r="B37" s="69" t="s">
        <v>5</v>
      </c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41"/>
      <c r="W37" s="42"/>
      <c r="X37" s="42"/>
      <c r="Y37" s="42"/>
      <c r="Z37" s="42"/>
      <c r="AA37" s="42"/>
      <c r="AB37" s="42"/>
      <c r="AC37" s="42"/>
      <c r="AD37" s="42"/>
    </row>
    <row r="38" spans="1:30" s="32" customFormat="1" x14ac:dyDescent="0.2">
      <c r="A38" s="40" t="s">
        <v>3</v>
      </c>
      <c r="B38" s="70" t="s">
        <v>6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42"/>
      <c r="Q38" s="42"/>
      <c r="R38" s="42"/>
      <c r="S38" s="42"/>
      <c r="T38" s="42"/>
      <c r="U38" s="42"/>
      <c r="V38" s="41"/>
      <c r="W38" s="42"/>
      <c r="X38" s="42"/>
      <c r="Y38" s="42"/>
      <c r="Z38" s="42"/>
      <c r="AA38" s="42"/>
      <c r="AB38" s="42"/>
      <c r="AC38" s="42"/>
      <c r="AD38" s="42"/>
    </row>
    <row r="39" spans="1:30" s="32" customFormat="1" x14ac:dyDescent="0.2">
      <c r="A39" s="40" t="s">
        <v>3</v>
      </c>
      <c r="B39" s="69" t="s">
        <v>4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41"/>
      <c r="W39" s="42"/>
      <c r="X39" s="42"/>
      <c r="Y39" s="42"/>
      <c r="Z39" s="42"/>
      <c r="AA39" s="42"/>
      <c r="AB39" s="42"/>
      <c r="AC39" s="42"/>
      <c r="AD39" s="42"/>
    </row>
    <row r="40" spans="1:30" s="32" customFormat="1" x14ac:dyDescent="0.2">
      <c r="A40" s="40" t="s">
        <v>3</v>
      </c>
      <c r="B40" s="69" t="s">
        <v>41</v>
      </c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41"/>
      <c r="W40" s="42"/>
      <c r="X40" s="42"/>
      <c r="Y40" s="42"/>
      <c r="Z40" s="42"/>
      <c r="AA40" s="42"/>
      <c r="AB40" s="42"/>
      <c r="AC40" s="42"/>
      <c r="AD40" s="42"/>
    </row>
    <row r="41" spans="1:30" s="32" customFormat="1" x14ac:dyDescent="0.2">
      <c r="A41" s="40" t="s">
        <v>3</v>
      </c>
      <c r="B41" s="69" t="s">
        <v>42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41"/>
      <c r="W41" s="42"/>
      <c r="X41" s="42"/>
      <c r="Y41" s="42"/>
      <c r="Z41" s="42"/>
      <c r="AA41" s="42"/>
      <c r="AB41" s="42"/>
      <c r="AC41" s="42"/>
      <c r="AD41" s="42"/>
    </row>
    <row r="42" spans="1:30" s="32" customFormat="1" x14ac:dyDescent="0.2">
      <c r="A42" s="40" t="s">
        <v>3</v>
      </c>
      <c r="B42" s="69" t="s">
        <v>43</v>
      </c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41"/>
      <c r="W42" s="42"/>
      <c r="X42" s="42"/>
      <c r="Y42" s="42"/>
      <c r="Z42" s="42"/>
      <c r="AA42" s="42"/>
      <c r="AB42" s="42"/>
      <c r="AC42" s="42"/>
      <c r="AD42" s="42"/>
    </row>
    <row r="43" spans="1:30" s="32" customFormat="1" x14ac:dyDescent="0.2">
      <c r="A43" s="51" t="s">
        <v>3</v>
      </c>
      <c r="B43" s="67" t="s">
        <v>7</v>
      </c>
      <c r="C43" s="67"/>
      <c r="D43" s="67"/>
      <c r="E43" s="67"/>
      <c r="F43" s="67"/>
      <c r="G43" s="67"/>
      <c r="H43" s="67"/>
      <c r="I43" s="67"/>
      <c r="J43" s="67"/>
      <c r="K43" s="67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</row>
    <row r="44" spans="1:30" s="32" customFormat="1" x14ac:dyDescent="0.2">
      <c r="A44" s="29"/>
      <c r="B44" s="29"/>
      <c r="C44" s="29"/>
      <c r="D44" s="29"/>
      <c r="E44" s="30"/>
      <c r="F44" s="30"/>
      <c r="G44" s="30"/>
      <c r="H44" s="30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</row>
    <row r="45" spans="1:30" s="32" customFormat="1" x14ac:dyDescent="0.2">
      <c r="A45" s="29"/>
      <c r="B45" s="29"/>
      <c r="C45" s="29"/>
      <c r="D45" s="29"/>
      <c r="E45" s="30"/>
      <c r="F45" s="30"/>
      <c r="G45" s="30"/>
      <c r="H45" s="30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</row>
    <row r="46" spans="1:30" s="32" customFormat="1" ht="14.25" x14ac:dyDescent="0.2">
      <c r="A46" s="29"/>
      <c r="B46" s="46" t="s">
        <v>48</v>
      </c>
      <c r="C46" s="43"/>
      <c r="D46" s="43"/>
      <c r="E46" s="44"/>
      <c r="F46" s="44"/>
      <c r="G46" s="44"/>
      <c r="H46" s="44"/>
      <c r="I46" s="45"/>
      <c r="J46" s="45"/>
      <c r="K46" s="45"/>
      <c r="L46" s="45"/>
      <c r="M46" s="44"/>
      <c r="N46" s="44"/>
      <c r="O46" s="44"/>
      <c r="P46" s="44"/>
      <c r="Q46" s="31"/>
      <c r="R46" s="31"/>
      <c r="S46" s="31"/>
      <c r="T46" s="31"/>
      <c r="U46" s="31"/>
      <c r="V46" s="31"/>
    </row>
    <row r="47" spans="1:30" s="32" customFormat="1" x14ac:dyDescent="0.2">
      <c r="A47" s="29"/>
      <c r="B47" s="29"/>
      <c r="C47" s="29"/>
      <c r="D47" s="29"/>
      <c r="E47" s="30"/>
      <c r="F47" s="30"/>
      <c r="G47" s="30"/>
      <c r="H47" s="30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</row>
    <row r="48" spans="1:30" s="32" customFormat="1" x14ac:dyDescent="0.2">
      <c r="A48" s="29"/>
      <c r="B48" s="29"/>
      <c r="C48" s="29"/>
      <c r="D48" s="29"/>
      <c r="E48" s="30"/>
      <c r="F48" s="30"/>
      <c r="G48" s="30"/>
      <c r="H48" s="30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</row>
    <row r="49" spans="1:22" s="32" customFormat="1" x14ac:dyDescent="0.2">
      <c r="A49" s="29"/>
      <c r="B49" s="29"/>
      <c r="C49" s="29"/>
      <c r="D49" s="29"/>
      <c r="E49" s="30"/>
      <c r="F49" s="30"/>
      <c r="G49" s="30"/>
      <c r="H49" s="30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</row>
  </sheetData>
  <mergeCells count="28">
    <mergeCell ref="B43:K43"/>
    <mergeCell ref="B32:U32"/>
    <mergeCell ref="B33:U33"/>
    <mergeCell ref="B34:U34"/>
    <mergeCell ref="B35:U35"/>
    <mergeCell ref="B36:U36"/>
    <mergeCell ref="B37:U37"/>
    <mergeCell ref="B38:O38"/>
    <mergeCell ref="B39:U39"/>
    <mergeCell ref="B40:U40"/>
    <mergeCell ref="B41:U41"/>
    <mergeCell ref="B42:U42"/>
    <mergeCell ref="B27:O27"/>
    <mergeCell ref="A12:O12"/>
    <mergeCell ref="P12:U12"/>
    <mergeCell ref="A13:Q13"/>
    <mergeCell ref="A14:Q14"/>
    <mergeCell ref="A21:B21"/>
    <mergeCell ref="A22:P22"/>
    <mergeCell ref="B24:O24"/>
    <mergeCell ref="B25:O25"/>
    <mergeCell ref="B26:O26"/>
    <mergeCell ref="A11:Q11"/>
    <mergeCell ref="A3:Q3"/>
    <mergeCell ref="A4:Q4"/>
    <mergeCell ref="A5:Q5"/>
    <mergeCell ref="A7:Q7"/>
    <mergeCell ref="A9:Q9"/>
  </mergeCells>
  <printOptions horizontalCentered="1"/>
  <pageMargins left="0.39370078740157483" right="0.39370078740157483" top="0.74803149606299213" bottom="0.74803149606299213" header="0.39370078740157483" footer="0.39370078740157483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508.1 (2)</vt:lpstr>
      <vt:lpstr>'ЛОТ 508.1 (2)'!Область_печати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Максим Юрьевич Наумов</cp:lastModifiedBy>
  <cp:lastPrinted>2015-11-12T10:18:22Z</cp:lastPrinted>
  <dcterms:created xsi:type="dcterms:W3CDTF">2007-08-23T22:43:08Z</dcterms:created>
  <dcterms:modified xsi:type="dcterms:W3CDTF">2016-01-14T04:09:54Z</dcterms:modified>
</cp:coreProperties>
</file>