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6500" windowHeight="12990"/>
  </bookViews>
  <sheets>
    <sheet name="Лист1" sheetId="1" r:id="rId1"/>
    <sheet name="Лист2" sheetId="2" r:id="rId2"/>
    <sheet name="Лист3" sheetId="3" r:id="rId3"/>
  </sheets>
  <calcPr calcId="145621" iterateDelta="0"/>
</workbook>
</file>

<file path=xl/calcChain.xml><?xml version="1.0" encoding="utf-8"?>
<calcChain xmlns="http://schemas.openxmlformats.org/spreadsheetml/2006/main">
  <c r="G8" i="1" l="1"/>
  <c r="H8" i="1"/>
  <c r="I8" i="1"/>
  <c r="J8" i="1"/>
  <c r="K8" i="1"/>
  <c r="L8" i="1"/>
  <c r="M8" i="1"/>
  <c r="N8" i="1"/>
  <c r="O8" i="1"/>
  <c r="P8" i="1"/>
  <c r="Q8" i="1"/>
  <c r="F8" i="1"/>
  <c r="E9" i="1" l="1"/>
  <c r="E10" i="1"/>
  <c r="E11" i="1" l="1"/>
  <c r="E8" i="1" l="1"/>
  <c r="C15" i="1"/>
</calcChain>
</file>

<file path=xl/sharedStrings.xml><?xml version="1.0" encoding="utf-8"?>
<sst xmlns="http://schemas.openxmlformats.org/spreadsheetml/2006/main" count="46" uniqueCount="42">
  <si>
    <t>№ п/п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</si>
  <si>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</si>
  <si>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</si>
  <si>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</si>
  <si>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</si>
  <si>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</si>
  <si>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</si>
  <si>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</si>
  <si>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</si>
  <si>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</si>
  <si>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</si>
  <si>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</si>
  <si>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</si>
  <si>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</si>
  <si>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</si>
  <si>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</si>
  <si>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Количество</t>
  </si>
  <si>
    <t>шт.</t>
  </si>
  <si>
    <t>Заказчик обязуется осуществить оплату оказанных Услуг в течение 90 календарных дней, но не ранее 60 дней с даты получения от Исполнителя оригиналов документов:
а) Акта сдачи-приемки оказанных услуг
б) счета-фактуры.</t>
  </si>
  <si>
    <t xml:space="preserve">Стоимость за штуку, руб. без НДС </t>
  </si>
  <si>
    <t>Контроллеры</t>
  </si>
  <si>
    <t>ВСЕГО шт.:</t>
  </si>
  <si>
    <t>2016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</si>
  <si>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</si>
  <si>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</si>
  <si>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</si>
  <si>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</si>
  <si>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</si>
  <si>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</si>
  <si>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</si>
  <si>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</si>
  <si>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</si>
  <si>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</si>
  <si>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</si>
  <si>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</si>
  <si>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01.01.2016 - 31.12.2016</t>
  </si>
  <si>
    <t>Оказание услуг по сервисному обслуживанию и ремонту оборудования системыАСДУЭ/АСТУЭ:</t>
  </si>
  <si>
    <t>Узлы учета</t>
  </si>
  <si>
    <t>Измерительные преобразователи</t>
  </si>
  <si>
    <t>месторождения ОАО "СН-МНГ"</t>
  </si>
  <si>
    <t>-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</si>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</sst>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49" fontId="1" fillId="0" borderId="5" xfId="0" applyNumberFormat="1" applyFont="1" applyBorder="1" applyAlignment="1">
      <alignment horizontal="center" vertical="center" textRotation="90"/>
    </xf>
    <xf numFmtId="3" fontId="5" fillId="0" borderId="1" xfId="1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3" fontId="3" fillId="0" borderId="6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="85" zoomScaleNormal="100" zoomScaleSheetLayoutView="85" workbookViewId="0">
      <selection activeCell="A16" sqref="A16:B16"/>
    </sheetView>
  </sheetViews>
  <sheetFormatPr defaultRowHeight="15" x14ac:dyDescent="0.25"/>
  <cols>
    <col min="1" max="1" width="7.7109375" style="1" customWidth="1"/>
    <col min="2" max="2" width="32.140625" style="1" customWidth="1"/>
    <col min="3" max="3" width="16.140625" style="1" customWidth="1"/>
    <col min="4" max="4" width="12" style="1" customWidth="1"/>
    <col min="5" max="5" width="10" style="1" customWidth="1"/>
    <col min="6" max="6" width="6.7109375" style="1" customWidth="1"/>
    <col min="7" max="7" width="7.28515625" style="1" customWidth="1"/>
    <col min="8" max="8" width="5.85546875" style="1" customWidth="1"/>
    <col min="9" max="9" width="6" style="1" customWidth="1"/>
    <col min="10" max="10" width="6.140625" style="1" customWidth="1"/>
    <col min="11" max="11" width="6.42578125" style="1" customWidth="1"/>
    <col min="12" max="12" width="6.28515625" style="1" customWidth="1"/>
    <col min="13" max="15" width="6.42578125" style="1" customWidth="1"/>
    <col min="16" max="16" width="5.85546875" style="1" customWidth="1"/>
    <col min="17" max="17" width="6.140625" style="1" customWidth="1"/>
    <col min="18" max="18" width="16.5703125" style="1" customWidth="1"/>
    <col min="19" max="19" width="14.85546875" style="1" customWidth="1"/>
    <col min="20" max="20" width="8" style="1" customWidth="1"/>
    <col min="21" max="21" width="14.5703125" style="1" customWidth="1"/>
    <col min="22" max="16384" width="9.140625" style="1"/>
  </cols>
  <sheetData>
    <row r="1" spans="1:21" x14ac:dyDescent="0.25">
      <c r="U1" s="4" t="s">
        <v>7</v>
      </c>
    </row>
    <row r="2" spans="1:21" x14ac:dyDescent="0.25">
      <c r="A2" s="1" t="s">
        <v>6</v>
      </c>
    </row>
    <row r="3" spans="1:21" ht="12" customHeight="1" x14ac:dyDescent="0.25"/>
    <row r="4" spans="1:21" ht="12.75" customHeight="1" x14ac:dyDescent="0.25">
      <c r="A4" s="46" t="s">
        <v>0</v>
      </c>
      <c r="B4" s="49" t="s">
        <v>10</v>
      </c>
      <c r="C4" s="49" t="s">
        <v>11</v>
      </c>
      <c r="D4" s="49" t="s">
        <v>1</v>
      </c>
      <c r="E4" s="49" t="s">
        <v>16</v>
      </c>
      <c r="F4" s="31" t="s">
        <v>22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32"/>
      <c r="R4" s="44" t="s">
        <v>19</v>
      </c>
      <c r="S4" s="44" t="s">
        <v>13</v>
      </c>
      <c r="T4" s="44" t="s">
        <v>2</v>
      </c>
      <c r="U4" s="44" t="s">
        <v>14</v>
      </c>
    </row>
    <row r="5" spans="1:21" ht="16.5" customHeight="1" x14ac:dyDescent="0.25">
      <c r="A5" s="47"/>
      <c r="B5" s="49"/>
      <c r="C5" s="49"/>
      <c r="D5" s="49"/>
      <c r="E5" s="49"/>
      <c r="F5" s="45" t="s">
        <v>12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32"/>
      <c r="R5" s="44"/>
      <c r="S5" s="44"/>
      <c r="T5" s="44"/>
      <c r="U5" s="44"/>
    </row>
    <row r="6" spans="1:21" ht="139.5" customHeight="1" x14ac:dyDescent="0.25">
      <c r="A6" s="48"/>
      <c r="B6" s="49"/>
      <c r="C6" s="49"/>
      <c r="D6" s="49"/>
      <c r="E6" s="49"/>
      <c r="F6" s="23" t="s">
        <v>23</v>
      </c>
      <c r="G6" s="23" t="s">
        <v>24</v>
      </c>
      <c r="H6" s="23" t="s">
        <v>25</v>
      </c>
      <c r="I6" s="23" t="s">
        <v>26</v>
      </c>
      <c r="J6" s="23" t="s">
        <v>27</v>
      </c>
      <c r="K6" s="23" t="s">
        <v>28</v>
      </c>
      <c r="L6" s="23" t="s">
        <v>29</v>
      </c>
      <c r="M6" s="23" t="s">
        <v>30</v>
      </c>
      <c r="N6" s="23" t="s">
        <v>31</v>
      </c>
      <c r="O6" s="23" t="s">
        <v>32</v>
      </c>
      <c r="P6" s="23" t="s">
        <v>33</v>
      </c>
      <c r="Q6" s="23" t="s">
        <v>34</v>
      </c>
      <c r="R6" s="44"/>
      <c r="S6" s="44"/>
      <c r="T6" s="44"/>
      <c r="U6" s="44"/>
    </row>
    <row r="7" spans="1:21" x14ac:dyDescent="0.25">
      <c r="A7" s="2">
        <v>1</v>
      </c>
      <c r="B7" s="5">
        <v>2</v>
      </c>
      <c r="C7" s="6">
        <v>3</v>
      </c>
      <c r="D7" s="9">
        <v>4</v>
      </c>
      <c r="E7" s="11"/>
      <c r="F7" s="8">
        <v>5</v>
      </c>
      <c r="G7" s="8">
        <v>6</v>
      </c>
      <c r="H7" s="10">
        <v>7</v>
      </c>
      <c r="I7" s="11">
        <v>8</v>
      </c>
      <c r="J7" s="11">
        <v>9</v>
      </c>
      <c r="K7" s="10">
        <v>10</v>
      </c>
      <c r="L7" s="11">
        <v>11</v>
      </c>
      <c r="M7" s="11">
        <v>12</v>
      </c>
      <c r="N7" s="11">
        <v>13</v>
      </c>
      <c r="O7" s="10">
        <v>14</v>
      </c>
      <c r="P7" s="11">
        <v>15</v>
      </c>
      <c r="Q7" s="11">
        <v>16</v>
      </c>
      <c r="R7" s="10">
        <v>17</v>
      </c>
      <c r="S7" s="11">
        <v>18</v>
      </c>
      <c r="T7" s="11">
        <v>19</v>
      </c>
      <c r="U7" s="11">
        <v>20</v>
      </c>
    </row>
    <row r="8" spans="1:21" ht="57" customHeight="1" x14ac:dyDescent="0.25">
      <c r="A8" s="3">
        <v>1</v>
      </c>
      <c r="B8" s="14" t="s">
        <v>36</v>
      </c>
      <c r="C8" s="50" t="s">
        <v>39</v>
      </c>
      <c r="D8" s="16" t="s">
        <v>21</v>
      </c>
      <c r="E8" s="25">
        <f>SUM(F8:Q8)</f>
        <v>82224</v>
      </c>
      <c r="F8" s="25">
        <f>F9+F10+F11</f>
        <v>6852</v>
      </c>
      <c r="G8" s="25">
        <f t="shared" ref="G8:Q8" si="0">G9+G10+G11</f>
        <v>6852</v>
      </c>
      <c r="H8" s="25">
        <f t="shared" si="0"/>
        <v>6852</v>
      </c>
      <c r="I8" s="25">
        <f t="shared" si="0"/>
        <v>6852</v>
      </c>
      <c r="J8" s="25">
        <f t="shared" si="0"/>
        <v>6852</v>
      </c>
      <c r="K8" s="25">
        <f t="shared" si="0"/>
        <v>6852</v>
      </c>
      <c r="L8" s="25">
        <f t="shared" si="0"/>
        <v>6852</v>
      </c>
      <c r="M8" s="25">
        <f t="shared" si="0"/>
        <v>6852</v>
      </c>
      <c r="N8" s="25">
        <f t="shared" si="0"/>
        <v>6852</v>
      </c>
      <c r="O8" s="25">
        <f t="shared" si="0"/>
        <v>6852</v>
      </c>
      <c r="P8" s="25">
        <f t="shared" si="0"/>
        <v>6852</v>
      </c>
      <c r="Q8" s="25">
        <f t="shared" si="0"/>
        <v>6852</v>
      </c>
      <c r="R8" s="3"/>
      <c r="S8" s="3"/>
      <c r="T8" s="3"/>
      <c r="U8" s="3"/>
    </row>
    <row r="9" spans="1:21" ht="27" customHeight="1" x14ac:dyDescent="0.25">
      <c r="A9" s="3" t="s">
        <v>40</v>
      </c>
      <c r="B9" s="14" t="s">
        <v>20</v>
      </c>
      <c r="C9" s="51"/>
      <c r="D9" s="16" t="s">
        <v>17</v>
      </c>
      <c r="E9" s="25">
        <f t="shared" ref="E9:E10" si="1">SUM(F9:Q9)</f>
        <v>2232</v>
      </c>
      <c r="F9" s="17">
        <v>186</v>
      </c>
      <c r="G9" s="17">
        <v>186</v>
      </c>
      <c r="H9" s="17">
        <v>186</v>
      </c>
      <c r="I9" s="17">
        <v>186</v>
      </c>
      <c r="J9" s="17">
        <v>186</v>
      </c>
      <c r="K9" s="17">
        <v>186</v>
      </c>
      <c r="L9" s="17">
        <v>186</v>
      </c>
      <c r="M9" s="17">
        <v>186</v>
      </c>
      <c r="N9" s="17">
        <v>186</v>
      </c>
      <c r="O9" s="17">
        <v>186</v>
      </c>
      <c r="P9" s="17">
        <v>186</v>
      </c>
      <c r="Q9" s="17">
        <v>186</v>
      </c>
      <c r="R9" s="3"/>
      <c r="S9" s="18"/>
      <c r="T9" s="3"/>
      <c r="U9" s="3"/>
    </row>
    <row r="10" spans="1:21" ht="27" customHeight="1" x14ac:dyDescent="0.25">
      <c r="A10" s="3" t="s">
        <v>40</v>
      </c>
      <c r="B10" s="14" t="s">
        <v>37</v>
      </c>
      <c r="C10" s="51"/>
      <c r="D10" s="16" t="s">
        <v>17</v>
      </c>
      <c r="E10" s="25">
        <f t="shared" si="1"/>
        <v>33468</v>
      </c>
      <c r="F10" s="17">
        <v>2789</v>
      </c>
      <c r="G10" s="17">
        <v>2789</v>
      </c>
      <c r="H10" s="17">
        <v>2789</v>
      </c>
      <c r="I10" s="17">
        <v>2789</v>
      </c>
      <c r="J10" s="17">
        <v>2789</v>
      </c>
      <c r="K10" s="17">
        <v>2789</v>
      </c>
      <c r="L10" s="17">
        <v>2789</v>
      </c>
      <c r="M10" s="17">
        <v>2789</v>
      </c>
      <c r="N10" s="17">
        <v>2789</v>
      </c>
      <c r="O10" s="17">
        <v>2789</v>
      </c>
      <c r="P10" s="17">
        <v>2789</v>
      </c>
      <c r="Q10" s="17">
        <v>2789</v>
      </c>
      <c r="R10" s="3"/>
      <c r="S10" s="18"/>
      <c r="T10" s="3"/>
      <c r="U10" s="3"/>
    </row>
    <row r="11" spans="1:21" ht="71.25" customHeight="1" x14ac:dyDescent="0.25">
      <c r="A11" s="3" t="s">
        <v>40</v>
      </c>
      <c r="B11" s="15" t="s">
        <v>38</v>
      </c>
      <c r="C11" s="51"/>
      <c r="D11" s="16" t="s">
        <v>17</v>
      </c>
      <c r="E11" s="24">
        <f t="shared" ref="E11" si="2">SUM(F11:Q11)</f>
        <v>46524</v>
      </c>
      <c r="F11" s="27">
        <v>3877</v>
      </c>
      <c r="G11" s="27">
        <v>3877</v>
      </c>
      <c r="H11" s="27">
        <v>3877</v>
      </c>
      <c r="I11" s="27">
        <v>3877</v>
      </c>
      <c r="J11" s="27">
        <v>3877</v>
      </c>
      <c r="K11" s="27">
        <v>3877</v>
      </c>
      <c r="L11" s="27">
        <v>3877</v>
      </c>
      <c r="M11" s="27">
        <v>3877</v>
      </c>
      <c r="N11" s="27">
        <v>3877</v>
      </c>
      <c r="O11" s="27">
        <v>3877</v>
      </c>
      <c r="P11" s="27">
        <v>3877</v>
      </c>
      <c r="Q11" s="27">
        <v>3877</v>
      </c>
      <c r="R11" s="17"/>
      <c r="S11" s="18"/>
      <c r="T11" s="3"/>
      <c r="U11" s="3"/>
    </row>
    <row r="12" spans="1:21" s="22" customFormat="1" ht="31.5" customHeight="1" x14ac:dyDescent="0.2">
      <c r="A12" s="29" t="s">
        <v>5</v>
      </c>
      <c r="B12" s="30"/>
      <c r="C12" s="19"/>
      <c r="D12" s="16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0"/>
      <c r="S12" s="20"/>
      <c r="T12" s="20"/>
      <c r="U12" s="20"/>
    </row>
    <row r="13" spans="1:21" x14ac:dyDescent="0.25">
      <c r="A13" s="1" t="s">
        <v>41</v>
      </c>
    </row>
    <row r="15" spans="1:21" ht="61.5" customHeight="1" x14ac:dyDescent="0.25">
      <c r="A15" s="31" t="s">
        <v>15</v>
      </c>
      <c r="B15" s="32"/>
      <c r="C15" s="41" t="str">
        <f>C8</f>
        <v>месторождения ОАО "СН-МНГ"</v>
      </c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3"/>
      <c r="R15" s="26"/>
    </row>
    <row r="16" spans="1:21" ht="64.5" customHeight="1" x14ac:dyDescent="0.25">
      <c r="A16" s="31" t="s">
        <v>3</v>
      </c>
      <c r="B16" s="32"/>
      <c r="C16" s="37" t="s">
        <v>18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9"/>
      <c r="R16" s="26"/>
    </row>
    <row r="17" spans="1:18" x14ac:dyDescent="0.25">
      <c r="A17" s="33" t="s">
        <v>4</v>
      </c>
      <c r="B17" s="33"/>
      <c r="C17" s="34" t="s">
        <v>35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26"/>
    </row>
    <row r="19" spans="1:18" x14ac:dyDescent="0.25">
      <c r="R19" s="7"/>
    </row>
    <row r="21" spans="1:18" x14ac:dyDescent="0.25">
      <c r="B21" s="40" t="s">
        <v>8</v>
      </c>
      <c r="C21" s="40"/>
      <c r="D21" s="40"/>
      <c r="E21" s="40"/>
      <c r="F21" s="40"/>
      <c r="G21" s="40"/>
      <c r="H21" s="12"/>
      <c r="I21" s="12"/>
    </row>
    <row r="24" spans="1:18" x14ac:dyDescent="0.25">
      <c r="B24" s="28" t="s">
        <v>9</v>
      </c>
      <c r="C24" s="28"/>
      <c r="D24" s="28"/>
      <c r="E24" s="28"/>
      <c r="F24" s="28"/>
      <c r="G24" s="28"/>
      <c r="H24" s="13"/>
      <c r="I24" s="13"/>
    </row>
  </sheetData>
  <mergeCells count="21">
    <mergeCell ref="C8:C11"/>
    <mergeCell ref="S4:S6"/>
    <mergeCell ref="E4:E6"/>
    <mergeCell ref="D4:D6"/>
    <mergeCell ref="C4:C6"/>
    <mergeCell ref="F4:Q4"/>
    <mergeCell ref="U4:U6"/>
    <mergeCell ref="R4:R6"/>
    <mergeCell ref="F5:Q5"/>
    <mergeCell ref="T4:T6"/>
    <mergeCell ref="A4:A6"/>
    <mergeCell ref="B4:B6"/>
    <mergeCell ref="B24:G24"/>
    <mergeCell ref="A12:B12"/>
    <mergeCell ref="A15:B15"/>
    <mergeCell ref="A16:B16"/>
    <mergeCell ref="A17:B17"/>
    <mergeCell ref="C17:Q17"/>
    <mergeCell ref="C16:Q16"/>
    <mergeCell ref="B21:G21"/>
    <mergeCell ref="C15:Q15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2015-10-14T06:31:23Z</dcterms:modified>
</cp:coreProperties>
</file>