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Приложение 1 к форме 8" sheetId="4" r:id="rId1"/>
    <sheet name="Приложение 2 к Форме 8" sheetId="3" r:id="rId2"/>
    <sheet name="Приложение 1 к форме 9" sheetId="8" r:id="rId3"/>
    <sheet name="Приложение 2 к форме 9" sheetId="9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 localSheetId="2">#REF!</definedName>
    <definedName name="deviation1">#REF!</definedName>
    <definedName name="DiscontRate" localSheetId="2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 localSheetId="2">#REF!</definedName>
    <definedName name="Дата_изменения_группы_строек">#REF!</definedName>
    <definedName name="Дата_изменения_локальной_сметы" localSheetId="2">#REF!</definedName>
    <definedName name="Дата_изменения_локальной_сметы">#REF!</definedName>
    <definedName name="Дата_изменения_объекта" localSheetId="2">#REF!</definedName>
    <definedName name="Дата_изменения_объекта">#REF!</definedName>
    <definedName name="Дата_изменения_объектной_сметы" localSheetId="2">#REF!</definedName>
    <definedName name="Дата_изменения_объектной_сметы">#REF!</definedName>
    <definedName name="Дата_изменения_очереди" localSheetId="2">#REF!</definedName>
    <definedName name="Дата_изменения_очереди">#REF!</definedName>
    <definedName name="Дата_изменения_пускового_комплекса" localSheetId="2">#REF!</definedName>
    <definedName name="Дата_изменения_пускового_комплекса">#REF!</definedName>
    <definedName name="Дата_изменения_сводного_сметного_расчета" localSheetId="2">#REF!</definedName>
    <definedName name="Дата_изменения_сводного_сметного_расчета">#REF!</definedName>
    <definedName name="Дата_изменения_стройки" localSheetId="2">#REF!</definedName>
    <definedName name="Дата_изменения_стройки">#REF!</definedName>
    <definedName name="Дата_создания_группы_строек" localSheetId="2">#REF!</definedName>
    <definedName name="Дата_создания_группы_строек">#REF!</definedName>
    <definedName name="Дата_создания_локальной_сметы" localSheetId="2">#REF!</definedName>
    <definedName name="Дата_создания_локальной_сметы">#REF!</definedName>
    <definedName name="Дата_создания_объекта" localSheetId="2">#REF!</definedName>
    <definedName name="Дата_создания_объекта">#REF!</definedName>
    <definedName name="Дата_создания_объектной_сметы" localSheetId="2">#REF!</definedName>
    <definedName name="Дата_создания_объектной_сметы">#REF!</definedName>
    <definedName name="Дата_создания_очереди" localSheetId="2">#REF!</definedName>
    <definedName name="Дата_создания_очереди">#REF!</definedName>
    <definedName name="Дата_создания_пускового_комплекса" localSheetId="2">#REF!</definedName>
    <definedName name="Дата_создания_пускового_комплекса">#REF!</definedName>
    <definedName name="Дата_создания_сводного_сметного_расчета" localSheetId="2">#REF!</definedName>
    <definedName name="Дата_создания_сводного_сметного_расчета">#REF!</definedName>
    <definedName name="Дата_создания_стройки" localSheetId="2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1 к форме 9'!$10:$13</definedName>
    <definedName name="_xlnm.Print_Titles" localSheetId="1">'Приложение 2 к Форме 8'!$8:$8</definedName>
    <definedName name="_xlnm.Print_Titles">#N/A</definedName>
    <definedName name="Заказчик" localSheetId="2">#REF!</definedName>
    <definedName name="Заказчик">#REF!</definedName>
    <definedName name="зп">#REF!</definedName>
    <definedName name="зпмес">#REF!</definedName>
    <definedName name="зпо" localSheetId="3">#REF!</definedName>
    <definedName name="зпо">#REF!</definedName>
    <definedName name="зппр">#REF!</definedName>
    <definedName name="зпч">#REF!</definedName>
    <definedName name="зу" localSheetId="3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 localSheetId="2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 localSheetId="2">#REF!</definedName>
    <definedName name="Индекс_ЛН_группы_строек">#REF!</definedName>
    <definedName name="Индекс_ЛН_локальной_сметы" localSheetId="2">#REF!</definedName>
    <definedName name="Индекс_ЛН_локальной_сметы">#REF!</definedName>
    <definedName name="Индекс_ЛН_объекта" localSheetId="2">#REF!</definedName>
    <definedName name="Индекс_ЛН_объекта">#REF!</definedName>
    <definedName name="Индекс_ЛН_объектной_сметы" localSheetId="2">#REF!</definedName>
    <definedName name="Индекс_ЛН_объектной_сметы">#REF!</definedName>
    <definedName name="Индекс_ЛН_очереди" localSheetId="2">#REF!</definedName>
    <definedName name="Индекс_ЛН_очереди">#REF!</definedName>
    <definedName name="Индекс_ЛН_пускового_комплекса" localSheetId="2">#REF!</definedName>
    <definedName name="Индекс_ЛН_пускового_комплекса">#REF!</definedName>
    <definedName name="Индекс_ЛН_сводного_сметного_расчета" localSheetId="2">#REF!</definedName>
    <definedName name="Индекс_ЛН_сводного_сметного_расчета">#REF!</definedName>
    <definedName name="Индекс_ЛН_стройки" localSheetId="2">#REF!</definedName>
    <definedName name="Индекс_ЛН_стройки">#REF!</definedName>
    <definedName name="Итого_ЗПМ__по_рес_расчету_с_учетом_к_тов" localSheetId="2">#REF!</definedName>
    <definedName name="Итого_ЗПМ__по_рес_расчету_с_учетом_к_тов">#REF!</definedName>
    <definedName name="Итого_ЗПМ_в_базисных_ценах" localSheetId="2">#REF!</definedName>
    <definedName name="Итого_ЗПМ_в_базисных_ценах">#REF!</definedName>
    <definedName name="Итого_ЗПМ_в_базисных_ценах_с_учетом_к_тов" localSheetId="2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2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2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2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2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2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2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2">#REF!</definedName>
    <definedName name="Итого_МАТ_по_акту_вып_работ_при_ресурсном_расчете_с_учетом_к_тов">#REF!</definedName>
    <definedName name="Итого_материалы" localSheetId="2">#REF!</definedName>
    <definedName name="Итого_материалы">#REF!</definedName>
    <definedName name="Итого_материалы__по_рес_расчету_с_учетом_к_тов" localSheetId="2">#REF!</definedName>
    <definedName name="Итого_материалы__по_рес_расчету_с_учетом_к_тов">#REF!</definedName>
    <definedName name="Итого_материалы_в_базисных_ценах" localSheetId="2">#REF!</definedName>
    <definedName name="Итого_материалы_в_базисных_ценах">#REF!</definedName>
    <definedName name="Итого_материалы_в_базисных_ценах_с_учетом_к_тов" localSheetId="2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2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2">#REF!</definedName>
    <definedName name="Итого_материалы_по_акту_выполненных_работ_при_ресурсном_расчете">#REF!</definedName>
    <definedName name="Итого_машины_и_механизмы" localSheetId="2">#REF!</definedName>
    <definedName name="Итого_машины_и_механизмы">#REF!</definedName>
    <definedName name="Итого_машины_и_механизмы_в_базисных_ценах" localSheetId="2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2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2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2">#REF!</definedName>
    <definedName name="Итого_НР_в_базисных_ценах">#REF!</definedName>
    <definedName name="Итого_НР_по_акту_в_базисных_ценах" localSheetId="2">#REF!</definedName>
    <definedName name="Итого_НР_по_акту_в_базисных_ценах">#REF!</definedName>
    <definedName name="Итого_НР_по_акту_по_ресурсному_расчету" localSheetId="2">#REF!</definedName>
    <definedName name="Итого_НР_по_акту_по_ресурсному_расчету">#REF!</definedName>
    <definedName name="Итого_НР_по_ресурсному_расчету" localSheetId="2">#REF!</definedName>
    <definedName name="Итого_НР_по_ресурсному_расчету">#REF!</definedName>
    <definedName name="Итого_ОЗП" localSheetId="2">#REF!</definedName>
    <definedName name="Итого_ОЗП">#REF!</definedName>
    <definedName name="Итого_ОЗП_в_базисных_ценах" localSheetId="2">#REF!</definedName>
    <definedName name="Итого_ОЗП_в_базисных_ценах">#REF!</definedName>
    <definedName name="Итого_ОЗП_в_базисных_ценах_с_учетом_к_тов" localSheetId="2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2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2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2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2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2">#REF!</definedName>
    <definedName name="Итого_ОЗП_по_рес_расчету_с_учетом_к_тов">#REF!</definedName>
    <definedName name="Итого_ПЗ" localSheetId="2">#REF!</definedName>
    <definedName name="Итого_ПЗ">#REF!</definedName>
    <definedName name="Итого_ПЗ_в_базисных_ценах" localSheetId="2">#REF!</definedName>
    <definedName name="Итого_ПЗ_в_базисных_ценах">#REF!</definedName>
    <definedName name="Итого_ПЗ_в_базисных_ценах_с_учетом_к_тов" localSheetId="2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2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2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2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2">#REF!</definedName>
    <definedName name="Итого_ПЗ_по_акту_выполненных_работ_при_ресурсном_расчете">#REF!</definedName>
    <definedName name="Итого_ПЗ_по_рес_расчету_с_учетом_к_тов" localSheetId="2">#REF!</definedName>
    <definedName name="Итого_ПЗ_по_рес_расчету_с_учетом_к_тов">#REF!</definedName>
    <definedName name="Итого_СП_в_базисных_ценах" localSheetId="2">#REF!</definedName>
    <definedName name="Итого_СП_в_базисных_ценах">#REF!</definedName>
    <definedName name="Итого_СП_по_акту_в_базисных_ценах" localSheetId="2">#REF!</definedName>
    <definedName name="Итого_СП_по_акту_в_базисных_ценах">#REF!</definedName>
    <definedName name="Итого_СП_по_акту_по_ресурсному_расчету" localSheetId="2">#REF!</definedName>
    <definedName name="Итого_СП_по_акту_по_ресурсному_расчету">#REF!</definedName>
    <definedName name="Итого_СП_по_ресурсному_расчету" localSheetId="2">#REF!</definedName>
    <definedName name="Итого_СП_по_ресурсному_расчету">#REF!</definedName>
    <definedName name="Итого_ФОТ_в_базисных_ценах" localSheetId="2">#REF!</definedName>
    <definedName name="Итого_ФОТ_в_базисных_ценах">#REF!</definedName>
    <definedName name="Итого_ФОТ_по_акту_выполненных_работ_в_базисных_ценах" localSheetId="2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2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2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2">#REF!</definedName>
    <definedName name="Итого_ЭММ__по_рес_расчету_с_учетом_к_тов">#REF!</definedName>
    <definedName name="Итого_ЭММ_в_базисных_ценах_с_учетом_к_тов" localSheetId="2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2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2">#REF!</definedName>
    <definedName name="Итого_ЭММ_по_акту_вып_работ_при_ресурсном_расчете_с_учетом_к_тов">#REF!</definedName>
    <definedName name="иэмм">#REF!</definedName>
    <definedName name="к_ЗПМ" localSheetId="2">#REF!</definedName>
    <definedName name="к_ЗПМ">#REF!</definedName>
    <definedName name="к_МАТ" localSheetId="2">#REF!</definedName>
    <definedName name="к_МАТ">#REF!</definedName>
    <definedName name="к_ОЗП" localSheetId="2">#REF!</definedName>
    <definedName name="к_ОЗП">#REF!</definedName>
    <definedName name="к_ПЗ" localSheetId="2">#REF!</definedName>
    <definedName name="к_ПЗ">#REF!</definedName>
    <definedName name="к_ЭМ" localSheetId="2">#REF!</definedName>
    <definedName name="к_ЭМ">#REF!</definedName>
    <definedName name="кмм">#REF!</definedName>
    <definedName name="кмо">#REF!</definedName>
    <definedName name="кол">#REF!</definedName>
    <definedName name="лот1" localSheetId="2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 localSheetId="2">#REF!</definedName>
    <definedName name="Монтажные_работы_в_базисных_ценах">#REF!</definedName>
    <definedName name="Монтажные_работы_в_текущих_ценах" localSheetId="2">#REF!</definedName>
    <definedName name="Монтажные_работы_в_текущих_ценах">#REF!</definedName>
    <definedName name="Монтажные_работы_в_текущих_ценах_по_ресурсному_расчету" localSheetId="2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2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 localSheetId="2">#REF!</definedName>
    <definedName name="Наименование_группы_строек">#REF!</definedName>
    <definedName name="Наименование_локальной_сметы" localSheetId="2">#REF!</definedName>
    <definedName name="Наименование_локальной_сметы">#REF!</definedName>
    <definedName name="Наименование_объекта" localSheetId="2">#REF!</definedName>
    <definedName name="Наименование_объекта">#REF!</definedName>
    <definedName name="Наименование_объектной_сметы" localSheetId="2">#REF!</definedName>
    <definedName name="Наименование_объектной_сметы">#REF!</definedName>
    <definedName name="Наименование_очереди" localSheetId="2">#REF!</definedName>
    <definedName name="Наименование_очереди">#REF!</definedName>
    <definedName name="Наименование_пускового_комплекса" localSheetId="2">#REF!</definedName>
    <definedName name="Наименование_пускового_комплекса">#REF!</definedName>
    <definedName name="Наименование_сводного_сметного_расчета" localSheetId="2">#REF!</definedName>
    <definedName name="Наименование_сводного_сметного_расчета">#REF!</definedName>
    <definedName name="Наименование_стройки" localSheetId="2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 localSheetId="3">#REF!</definedName>
    <definedName name="ннрс">#REF!</definedName>
    <definedName name="Норм_трудоемкость_механизаторов_по_смете_с_учетом_к_тов" localSheetId="2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2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2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2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1 к форме 9'!$B$1:$F$41</definedName>
    <definedName name="_xlnm.Print_Area" localSheetId="1">'Приложение 2 к Форме 8'!$A$1:$M$26</definedName>
    <definedName name="_xlnm.Print_Area" localSheetId="3">'Приложение 2 к форме 9'!$A$1:$E$20</definedName>
    <definedName name="оборз" localSheetId="3">#REF!</definedName>
    <definedName name="оборз">#REF!</definedName>
    <definedName name="Оборудование_в_базисных_ценах" localSheetId="2">#REF!</definedName>
    <definedName name="Оборудование_в_базисных_ценах">#REF!</definedName>
    <definedName name="Оборудование_в_текущих_ценах" localSheetId="2">#REF!</definedName>
    <definedName name="Оборудование_в_текущих_ценах">#REF!</definedName>
    <definedName name="Оборудование_в_текущих_ценах_по_ресурсному_расчету" localSheetId="2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2">#REF!</definedName>
    <definedName name="Оборудование_в_текущих_ценах_после_применения_индексов">#REF!</definedName>
    <definedName name="Обоснование_поправки" localSheetId="2">#REF!</definedName>
    <definedName name="Обоснование_поправки">#REF!</definedName>
    <definedName name="Описание_группы_строек" localSheetId="2">#REF!</definedName>
    <definedName name="Описание_группы_строек">#REF!</definedName>
    <definedName name="Описание_локальной_сметы" localSheetId="2">#REF!</definedName>
    <definedName name="Описание_локальной_сметы">#REF!</definedName>
    <definedName name="Описание_объекта" localSheetId="2">#REF!</definedName>
    <definedName name="Описание_объекта">#REF!</definedName>
    <definedName name="Описание_объектной_сметы" localSheetId="2">#REF!</definedName>
    <definedName name="Описание_объектной_сметы">#REF!</definedName>
    <definedName name="Описание_очереди" localSheetId="2">#REF!</definedName>
    <definedName name="Описание_очереди">#REF!</definedName>
    <definedName name="Описание_пускового_комплекса" localSheetId="2">#REF!</definedName>
    <definedName name="Описание_пускового_комплекса">#REF!</definedName>
    <definedName name="Описание_сводного_сметного_расчета" localSheetId="2">#REF!</definedName>
    <definedName name="Описание_сводного_сметного_расчета">#REF!</definedName>
    <definedName name="Описание_стройки" localSheetId="2">#REF!</definedName>
    <definedName name="Описание_стройки">#REF!</definedName>
    <definedName name="Основание" localSheetId="2">#REF!</definedName>
    <definedName name="Основание">#REF!</definedName>
    <definedName name="отп">#REF!</definedName>
    <definedName name="Отчетный_период__учет_выполненных_работ" localSheetId="2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 localSheetId="3">#REF!</definedName>
    <definedName name="перо">#REF!</definedName>
    <definedName name="пЗуВр">#REF!</definedName>
    <definedName name="поток2" localSheetId="2">#REF!</definedName>
    <definedName name="поток2">#REF!</definedName>
    <definedName name="пПрВр">#REF!</definedName>
    <definedName name="ПРВ" localSheetId="3">[3]ИДвалка!#REF!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 localSheetId="2">#REF!</definedName>
    <definedName name="Проверил">#REF!</definedName>
    <definedName name="Прочие_затраты_в_базисных_ценах" localSheetId="2">#REF!</definedName>
    <definedName name="Прочие_затраты_в_базисных_ценах">#REF!</definedName>
    <definedName name="Прочие_затраты_в_текущих_ценах" localSheetId="2">#REF!</definedName>
    <definedName name="Прочие_затраты_в_текущих_ценах">#REF!</definedName>
    <definedName name="Прочие_затраты_в_текущих_ценах_по_ресурсному_расчету" localSheetId="2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2">#REF!</definedName>
    <definedName name="Прочие_затраты_в_текущих_ценах_после_применения_индексов">#REF!</definedName>
    <definedName name="прямаяЗП" localSheetId="3">[4]ЗП_ЮНГ!#REF!</definedName>
    <definedName name="прямаяЗП">[4]ЗП_ЮНГ!#REF!</definedName>
    <definedName name="р_пр">#REF!</definedName>
    <definedName name="Районный_к_т_к_ЗП" localSheetId="2">#REF!</definedName>
    <definedName name="Районный_к_т_к_ЗП">#REF!</definedName>
    <definedName name="Районный_к_т_к_ЗП_по_ресурсному_расчету" localSheetId="2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 localSheetId="2">#REF!</definedName>
    <definedName name="Регистрационный_номер_группы_строек">#REF!</definedName>
    <definedName name="Регистрационный_номер_локальной_сметы" localSheetId="2">#REF!</definedName>
    <definedName name="Регистрационный_номер_локальной_сметы">#REF!</definedName>
    <definedName name="Регистрационный_номер_объекта" localSheetId="2">#REF!</definedName>
    <definedName name="Регистрационный_номер_объекта">#REF!</definedName>
    <definedName name="Регистрационный_номер_объектной_сметы" localSheetId="2">#REF!</definedName>
    <definedName name="Регистрационный_номер_объектной_сметы">#REF!</definedName>
    <definedName name="Регистрационный_номер_очереди" localSheetId="2">#REF!</definedName>
    <definedName name="Регистрационный_номер_очереди">#REF!</definedName>
    <definedName name="Регистрационный_номер_пускового_комплекса" localSheetId="2">#REF!</definedName>
    <definedName name="Регистрационный_номер_пускового_комплекса">#REF!</definedName>
    <definedName name="Регистрационный_номер_сводного_сметного_расчета" localSheetId="2">#REF!</definedName>
    <definedName name="Регистрационный_номер_сводного_сметного_расчета">#REF!</definedName>
    <definedName name="Регистрационный_номер_стройки" localSheetId="2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 localSheetId="2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2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2">#REF!</definedName>
    <definedName name="Сметная_стоимость_по_ресурсному_расчету">#REF!</definedName>
    <definedName name="сн">#REF!</definedName>
    <definedName name="сн_рк" localSheetId="3">#REF!</definedName>
    <definedName name="сн_рк">#REF!</definedName>
    <definedName name="Составил" localSheetId="2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 localSheetId="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2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 localSheetId="2">#REF!</definedName>
    <definedName name="Строительные_работы_в_базисных_ценах">#REF!</definedName>
    <definedName name="Строительные_работы_в_текущих_ценах" localSheetId="2">#REF!</definedName>
    <definedName name="Строительные_работы_в_текущих_ценах">#REF!</definedName>
    <definedName name="Строительные_работы_в_текущих_ценах_по_ресурсному_расчету" localSheetId="2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2">#REF!</definedName>
    <definedName name="Строительные_работы_в_текущих_ценах_после_применения_индексов">#REF!</definedName>
    <definedName name="сут" localSheetId="3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 localSheetId="3">#REF!</definedName>
    <definedName name="т27">#REF!</definedName>
    <definedName name="т28" localSheetId="3">#REF!</definedName>
    <definedName name="т28">#REF!</definedName>
    <definedName name="т29" localSheetId="3">#REF!</definedName>
    <definedName name="т29">#REF!</definedName>
    <definedName name="т30" localSheetId="3">#REF!</definedName>
    <definedName name="т30">#REF!</definedName>
    <definedName name="т31" localSheetId="3">#REF!</definedName>
    <definedName name="т31">#REF!</definedName>
    <definedName name="т32" localSheetId="3">#REF!</definedName>
    <definedName name="т32">#REF!</definedName>
    <definedName name="т33" localSheetId="3">#REF!</definedName>
    <definedName name="т33">#REF!</definedName>
    <definedName name="т34" localSheetId="3">#REF!</definedName>
    <definedName name="т34">#REF!</definedName>
    <definedName name="т35" localSheetId="3">#REF!</definedName>
    <definedName name="т35">#REF!</definedName>
    <definedName name="т36" localSheetId="3">#REF!</definedName>
    <definedName name="т36">#REF!</definedName>
    <definedName name="т37" localSheetId="3">#REF!</definedName>
    <definedName name="т37">#REF!</definedName>
    <definedName name="т38" localSheetId="3">#REF!</definedName>
    <definedName name="т38">#REF!</definedName>
    <definedName name="т39" localSheetId="3">#REF!</definedName>
    <definedName name="т39">#REF!</definedName>
    <definedName name="т40" localSheetId="3">#REF!</definedName>
    <definedName name="т40">#REF!</definedName>
    <definedName name="т41" localSheetId="3">#REF!</definedName>
    <definedName name="т41">#REF!</definedName>
    <definedName name="т42" localSheetId="3">#REF!</definedName>
    <definedName name="т42">#REF!</definedName>
    <definedName name="т43" localSheetId="3">#REF!</definedName>
    <definedName name="т43">#REF!</definedName>
    <definedName name="т44" localSheetId="3">#REF!</definedName>
    <definedName name="т44">#REF!</definedName>
    <definedName name="т45" localSheetId="3">#REF!</definedName>
    <definedName name="т45">#REF!</definedName>
    <definedName name="т46" localSheetId="3">#REF!</definedName>
    <definedName name="т46">#REF!</definedName>
    <definedName name="т47" localSheetId="3">#REF!</definedName>
    <definedName name="т47">#REF!</definedName>
    <definedName name="т48" localSheetId="3">#REF!</definedName>
    <definedName name="т48">#REF!</definedName>
    <definedName name="т49" localSheetId="3">#REF!</definedName>
    <definedName name="т49">#REF!</definedName>
    <definedName name="т50" localSheetId="3">#REF!</definedName>
    <definedName name="т50">#REF!</definedName>
    <definedName name="т51" localSheetId="3">#REF!</definedName>
    <definedName name="т51">#REF!</definedName>
    <definedName name="т52" localSheetId="3">#REF!</definedName>
    <definedName name="т52">#REF!</definedName>
    <definedName name="т53" localSheetId="3">#REF!</definedName>
    <definedName name="т53">#REF!</definedName>
    <definedName name="т54" localSheetId="3">#REF!</definedName>
    <definedName name="т54">#REF!</definedName>
    <definedName name="т55" localSheetId="3">#REF!</definedName>
    <definedName name="т55">#REF!</definedName>
    <definedName name="т56" localSheetId="3">#REF!</definedName>
    <definedName name="т56">#REF!</definedName>
    <definedName name="т57" localSheetId="3">#REF!</definedName>
    <definedName name="т57">#REF!</definedName>
    <definedName name="т58" localSheetId="3">#REF!</definedName>
    <definedName name="т58">#REF!</definedName>
    <definedName name="т59" localSheetId="3">#REF!</definedName>
    <definedName name="т59">#REF!</definedName>
    <definedName name="т60" localSheetId="3">#REF!</definedName>
    <definedName name="т60">#REF!</definedName>
    <definedName name="тар">#REF!</definedName>
    <definedName name="Тарифы">#REF!</definedName>
    <definedName name="Территориальная_поправка_к_ТЕР" localSheetId="2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 localSheetId="2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2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2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2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2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2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2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2">#REF!</definedName>
    <definedName name="Укрупненный_норматив_СП_для_расчета_в_ценах_1984г.">#REF!</definedName>
    <definedName name="ФОТ" localSheetId="3">#REF!</definedName>
    <definedName name="ФОТ">#REF!</definedName>
    <definedName name="фотм" localSheetId="3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<sst xmlns="http://schemas.openxmlformats.org/spreadsheetml/2006/main" count="172" uniqueCount="148">
  <si>
    <t>ЦЕНОВЫЕ ПОКАЗАТЕЛИ</t>
  </si>
  <si>
    <t>Стройка:</t>
  </si>
  <si>
    <t>№№</t>
  </si>
  <si>
    <t>Наименование</t>
  </si>
  <si>
    <t xml:space="preserve">Ед.изм. </t>
  </si>
  <si>
    <t>По первоначальной оферте (1)</t>
  </si>
  <si>
    <t>Индексы к ценам 2001 года</t>
  </si>
  <si>
    <t>1.2</t>
  </si>
  <si>
    <t>1.3</t>
  </si>
  <si>
    <t>2.</t>
  </si>
  <si>
    <t>Стоимость чел.часа рабочего (включая районный коэффициент и северную надбавку)</t>
  </si>
  <si>
    <t>руб./чел.час.</t>
  </si>
  <si>
    <t>3</t>
  </si>
  <si>
    <t>Стоимость машино часа (включая заработную плату машиниста)  по видам механизмов</t>
  </si>
  <si>
    <t>…</t>
  </si>
  <si>
    <t xml:space="preserve">руб/маш.час. </t>
  </si>
  <si>
    <t>4.</t>
  </si>
  <si>
    <t>Средний размер накладных расходов</t>
  </si>
  <si>
    <t>%</t>
  </si>
  <si>
    <t>5.</t>
  </si>
  <si>
    <t>Средний размер сметной прибыли</t>
  </si>
  <si>
    <t>Предоставляется на этапе подачи первоначальной оферты (1), по итогам проведения ТК (2)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</si>
  <si>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</si>
  <si>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</si>
  <si>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</si>
  <si>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</si>
  <si>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</si>
  <si>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</si>
  <si>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</si>
  <si>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</si>
  <si>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</si>
  <si>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</si>
  <si>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</si>
  <si>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</si>
  <si>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</si>
  <si>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</si>
  <si>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</si>
  <si>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</si>
  <si>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</si>
  <si>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</si>
  <si>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</si>
  <si>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</si>
  <si>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</si>
  <si>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</si>
  <si>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</si>
  <si>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</si>
  <si>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</si>
  <si>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</si>
  <si>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</si>
  <si>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</si>
  <si>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</si>
  <si>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</si>
  <si>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</si>
  <si>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</si>
  <si>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</si>
  <si>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</si>
  <si>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</si>
  <si>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</si>
  <si>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</si>
  <si>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</si>
  <si>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</si>
  <si>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</si>
  <si>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</si>
  <si>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</si>
  <si>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</si>
  <si>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</si>
  <si>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</si>
  <si>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</si>
  <si>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</si>
  <si>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</si>
  <si>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</si>
  <si>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</si>
  <si>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</si>
  <si>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</si>
  <si>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Размер</t>
  </si>
  <si>
    <t>Сметная прибыль</t>
  </si>
  <si>
    <t>Временные здания и сооружения</t>
  </si>
  <si>
    <t>Прочие работы и затраты</t>
  </si>
  <si>
    <t>Тип сделки:</t>
  </si>
  <si>
    <t>№ 
п/п</t>
  </si>
  <si>
    <t xml:space="preserve">Наименование затрат </t>
  </si>
  <si>
    <t xml:space="preserve">Порядок определения стоимости </t>
  </si>
  <si>
    <t>характеристика оборудования
и его масса</t>
  </si>
  <si>
    <t>Кол-во скв (км, шт, к-т ..)</t>
  </si>
  <si>
    <t>Диам.трубы.</t>
  </si>
  <si>
    <t>Стоимость прямых затрат в базовом уровне цен</t>
  </si>
  <si>
    <t>Прямые затраты по объектам формируются  по сметной документациипо  составу работ единичных расценок базы ТЕР - 2001</t>
  </si>
  <si>
    <t>Стоимость  в текущем уровне цен</t>
  </si>
  <si>
    <t>2.1.</t>
  </si>
  <si>
    <t>Затраты на оплату труда рабочих строителей.</t>
  </si>
  <si>
    <t>Затраты на оплату труда рабочих строителей в текущих ценах  определяются в соответствии с МДС 83-1.99 и включают все расходы по оплате труда производственных рабочих (в том числе рабочих, не состоящих в штате) и линейных работников при включении их в состав работников участков (бригад), занятых непосредственно на строительных работах. Расчет стоимости производится с примененнием индекса изменения сметной стоимости к оплате труда рабочих строителей  в базе 2001г.  (С учетом снижения по результатам проведения тендерных процедур).</t>
  </si>
  <si>
    <t>2.2.</t>
  </si>
  <si>
    <t xml:space="preserve">Затраты на эксплуатацию машин и механизмов </t>
  </si>
  <si>
    <t>Затраты на эксплуатацию  строительных машин и механизмов включают все расходы в соостветствии с МДС 81-3.99. Расчет стоимости производится с примененнием индекса изменения сметной стоимости к эксплуатации  строительных машин и механизмов, в базе 2001г., учитывающий накладные расходы и сметную прибыль. (С учетом снижения по результатам проведения тендерных процедур).</t>
  </si>
  <si>
    <t>2.3.</t>
  </si>
  <si>
    <t>Накладые расходы</t>
  </si>
  <si>
    <t>2.4.</t>
  </si>
  <si>
    <t>По нормам, приведенным ГСН 81-05-01-2001, ГСНр 81-05-01-2001, в процентах, в соответствии с условиями лота, от сметной стоимости строительных (ремонтно-строительных) и монтажных работ. Возмещаются по фактическим, документально подтвержденным затратам.</t>
  </si>
  <si>
    <t xml:space="preserve">Удорожание работ в зимнее время </t>
  </si>
  <si>
    <t xml:space="preserve">Определяются в пределах норм, рекомендованных ГЭСН 81-05-02-2007  в процентах, в соответствии с условиями лота, от  стоимости строительных (ремонтно-строительных) и монтажных работ. </t>
  </si>
  <si>
    <t>Определяются  в процентах от  стоимости строительных (ремонтно-строительных) и монтажных работ  (не более 1,5%)</t>
  </si>
  <si>
    <t>Затраты на перебазировкку строительных машин и механизмов определяются исходя из нормативной потребности необходимых машин и соответствующей цены одного машино-часа эксплуатации  автотранспортных средств, осуществляющей перебазировку. Возмещаются по фактическим, документально подтвержденным затратам.</t>
  </si>
  <si>
    <t>Доставка материалов на объект</t>
  </si>
  <si>
    <t>Затраты на разницу в стоимости электроэнергии, получаемой от передвижных электростанций, по сравнению со стоимостью электроэнергии, отпускаемой энергосистемой России</t>
  </si>
  <si>
    <t>Пусконаладочные работы</t>
  </si>
  <si>
    <t>в т.ч.стоимость материалов   Заказчика</t>
  </si>
  <si>
    <t>Стоимость материалов определяется  департаментом комлектации объектов капитального строительства ОАО "СН-МНГ" (ДКОКС). Приемка выполненных работ осуществляется на основании реестров стоимости материалов, согласованных с ДКОКС.</t>
  </si>
  <si>
    <t>Резерв средств на непредвиденные работы и затраты</t>
  </si>
  <si>
    <t>Непредвиденные работы и затраты</t>
  </si>
  <si>
    <t>Резерв средств на непредвиденные работы и затраты предназначен для возмещения стоимости работ и затрат, потребность в которых возникает в процессе разработки рабочей документации или в ходе строительства в результате уточнения проектных решений или условий строительства по объекту, предусмотренным в утвержденном проекте.  Включается в расчет стоимости по установленной договорной ценой % норме как резерв Заказчика и при отсутствии необходимости в возмещении вышеуказанных затрат, при производстве расчетов между заказчиком и подрядчиком за фактические выполненные объемы работ  данный резерв подрядчику не отдается, а остается в распоряжении заказчика. При составлении смет на дополнительные работы, выявленные в процессе строительства (ремонта) резерв средств на непредвиденные работы и затраты не начисляется.</t>
  </si>
  <si>
    <t>Примечание:</t>
  </si>
  <si>
    <t xml:space="preserve">1. Стоимость фактически выполненных Подрядчиком работ определяется в соответствии с настоящим Порядком определения стоимости работ, являющимся основанием для проведения взаимных расчетов и платежей между Подрядчиком и Заказчиком. </t>
  </si>
  <si>
    <t>2. Данный порядок определения договорной цены является неизменным на весь период исполнения договора и учитывает все риски Подрядчика (в т.ч. снижение стоимости на тендере).</t>
  </si>
  <si>
    <t>3. В случае превышения среднерыночной стоимости материалов, наличия арифметических ошибок в редакции Подрядчика, Заказчик оставляет за собой право включить в договор стоимость материалов Подрядчика в своей редакции.</t>
  </si>
  <si>
    <t>Индекс оплаты труда основных рабочих</t>
  </si>
  <si>
    <t>Индекс эксплуатации машин и механизмов</t>
  </si>
  <si>
    <t>Приложение №____</t>
  </si>
  <si>
    <t>к договору подряда №________от_____</t>
  </si>
  <si>
    <t>Заказчик:</t>
  </si>
  <si>
    <t>Подрядчик:</t>
  </si>
  <si>
    <t>Определяются  в соответствии с  МДС 81-27.2007. При отсутствии ПСД затраты определяются  как лимит средств. Возмещаются на основании составленных локальных сметных расчетов, согласованных с производственными службами ДКС и РО. Расчет стоимости производится с примененнием индекса изменения сметной стоимости (не более 2,7 к общей сметной стоимости),  в рамках установленного лимита.  (С учетом снижения по результатам проведения тендерных процедур).</t>
  </si>
  <si>
    <t>Приложение № ___</t>
  </si>
  <si>
    <t>к договору №_______от_____________________</t>
  </si>
  <si>
    <t>Перебазировка техники.</t>
  </si>
  <si>
    <t>Порядок определения договорной цены.</t>
  </si>
  <si>
    <t xml:space="preserve">Ориентировочная стоимость материалов </t>
  </si>
  <si>
    <t>Приложение №1 к форме 9</t>
  </si>
  <si>
    <t>Приложение №2 к форме 9</t>
  </si>
  <si>
    <t xml:space="preserve">Приложение №1 к форме 8 </t>
  </si>
  <si>
    <t xml:space="preserve">Приложение №2 к форме 8 </t>
  </si>
  <si>
    <t xml:space="preserve">Стройка: </t>
  </si>
  <si>
    <t>в .т.ч. стоимость материалов и оборудования поставки  Подрядчика</t>
  </si>
  <si>
    <t>Стоимость материалов и оборудования определяется  в текущих ценах, включают в себя все затраты в соответствии с МДС - 81-2.99. Приемка выполненных работ осуществляется на основании реестров стоимости материалов, согласованных с отделом маркетинга ОАО "СН-МНГ".</t>
  </si>
  <si>
    <t>Определены в соответствии с МДС 81-34.2004, МДС 81-33.2004 ( с изменениями и дополнениями). (С учетом снижения по результатам проведения тендерных процедур).</t>
  </si>
  <si>
    <t>2.5.</t>
  </si>
  <si>
    <t>Определена  в соответствии с МДС 81-25.2001 ( с изменениями и дополнениями). (С учетом снижения по результатам проведения тендерных процедур).</t>
  </si>
  <si>
    <t>2.6.</t>
  </si>
  <si>
    <t>Затраты по перевозке автомобильным транспортом работников строительно-монтажных организаций</t>
  </si>
  <si>
    <t xml:space="preserve">Расчет доставки материалов на объект определяется исходя из класса дорог и расстояния перевозки с применением соответствующего тарифа эксплуатации  автотранспортного  средства. Включает в себя все затраты по доставке материалов на объект.  Возмещаются по фактическим, документально подтвержденным затратам.  (С учетом снижения по результатам проведения тендерных процедур). </t>
  </si>
  <si>
    <t>Разница в стоимости электроэнергии, получаемой от передвижных электростанций, по сравнению со стоимостью электроэнергии, учтенной в составе прямых затрат локальных смет, определяются расчетом. Необходимость в компенсации данных затрат  определяется производственными службами УКС и РО.Возмещаются по фактическим, документально подтвержденным затратам.</t>
  </si>
  <si>
    <t xml:space="preserve">Авиаперевозки </t>
  </si>
  <si>
    <t>Авиауслуги определяются  расчетно, как лимит средств и компенсируются на основании подтверждающих документов, согласованных с производственными службами ДКС и РО.</t>
  </si>
  <si>
    <t>и пр.в соответствии с условиями лота</t>
  </si>
  <si>
    <t>(по каждому объекту отдельно в случае применения разных ценовых показателей)</t>
  </si>
  <si>
    <t>Показатели</t>
  </si>
  <si>
    <t xml:space="preserve">В соответствии с формой 8. </t>
  </si>
  <si>
    <t xml:space="preserve">Уровень оплаты труда (определяется ср. уровень оплаты труда "обратным счетом"). Применяется при определение затрат на ПНР (в случае отсутствия ЛСР в составе ПДО) </t>
  </si>
  <si>
    <t xml:space="preserve">Указать наименование и тариф строительной техники  осуществляющей перебазировку техники , доставку материалов на объект.(в соответствии с Прилоежниями 1,2 к форме 8).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</si>
</sst>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7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#,##0.0000"/>
  </numFmts>
  <fonts count="8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i/>
      <sz val="10"/>
      <color indexed="12"/>
      <name val="Arial Cyr"/>
      <family val="2"/>
      <charset val="204"/>
    </font>
    <font>
      <sz val="10"/>
      <color indexed="12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b/>
      <i/>
      <sz val="12"/>
      <color rgb="FFFF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8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1571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9" fillId="0" borderId="0">
      <alignment vertical="center"/>
    </xf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</cellStyleXfs>
  <cellXfs count="289">
    <xf numFmtId="0" fontId="0" fillId="0" borderId="0" xfId="0"/>
    <xf numFmtId="0" fontId="5" fillId="0" borderId="0" xfId="1" applyFont="1" applyBorder="1" applyAlignment="1">
      <alignment wrapText="1"/>
    </xf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 applyAlignme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4" xfId="0" applyFont="1" applyFill="1" applyBorder="1" applyAlignment="1">
      <alignment horizontal="center" vertical="top"/>
    </xf>
    <xf numFmtId="188" fontId="65" fillId="0" borderId="44" xfId="0" applyNumberFormat="1" applyFont="1" applyFill="1" applyBorder="1" applyAlignment="1">
      <alignment horizontal="center" vertical="top"/>
    </xf>
    <xf numFmtId="3" fontId="61" fillId="0" borderId="44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/>
    </xf>
    <xf numFmtId="3" fontId="65" fillId="0" borderId="45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3" xfId="0" applyNumberFormat="1" applyFont="1" applyFill="1" applyBorder="1" applyAlignment="1">
      <alignment horizontal="center" vertical="top" wrapText="1"/>
    </xf>
    <xf numFmtId="0" fontId="66" fillId="0" borderId="44" xfId="0" applyNumberFormat="1" applyFont="1" applyFill="1" applyBorder="1" applyAlignment="1">
      <alignment horizontal="right" vertical="top" wrapText="1"/>
    </xf>
    <xf numFmtId="187" fontId="66" fillId="0" borderId="44" xfId="0" applyNumberFormat="1" applyFont="1" applyFill="1" applyBorder="1" applyAlignment="1">
      <alignment horizontal="center" vertical="top"/>
    </xf>
    <xf numFmtId="0" fontId="66" fillId="0" borderId="44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/>
    </xf>
    <xf numFmtId="0" fontId="66" fillId="0" borderId="44" xfId="0" applyFont="1" applyFill="1" applyBorder="1" applyAlignment="1">
      <alignment horizontal="center" vertical="top"/>
    </xf>
    <xf numFmtId="188" fontId="66" fillId="0" borderId="44" xfId="0" applyNumberFormat="1" applyFont="1" applyFill="1" applyBorder="1" applyAlignment="1">
      <alignment horizontal="center" vertical="top"/>
    </xf>
    <xf numFmtId="3" fontId="66" fillId="0" borderId="45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9" xfId="0" applyNumberFormat="1" applyFont="1" applyFill="1" applyBorder="1" applyAlignment="1">
      <alignment horizontal="center" vertical="top" wrapText="1"/>
    </xf>
    <xf numFmtId="0" fontId="66" fillId="0" borderId="50" xfId="0" applyNumberFormat="1" applyFont="1" applyFill="1" applyBorder="1" applyAlignment="1">
      <alignment horizontal="right" vertical="top" wrapText="1"/>
    </xf>
    <xf numFmtId="187" fontId="66" fillId="0" borderId="50" xfId="0" applyNumberFormat="1" applyFont="1" applyFill="1" applyBorder="1" applyAlignment="1">
      <alignment horizontal="center" vertical="top"/>
    </xf>
    <xf numFmtId="0" fontId="66" fillId="0" borderId="50" xfId="0" applyNumberFormat="1" applyFont="1" applyFill="1" applyBorder="1" applyAlignment="1">
      <alignment horizontal="center" vertical="top"/>
    </xf>
    <xf numFmtId="3" fontId="66" fillId="0" borderId="50" xfId="0" applyNumberFormat="1" applyFont="1" applyFill="1" applyBorder="1" applyAlignment="1">
      <alignment horizontal="center" vertical="top"/>
    </xf>
    <xf numFmtId="0" fontId="60" fillId="0" borderId="51" xfId="0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left" vertical="top"/>
    </xf>
    <xf numFmtId="187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NumberFormat="1" applyFont="1" applyFill="1" applyBorder="1" applyAlignment="1">
      <alignment horizontal="center" vertical="top" wrapText="1"/>
    </xf>
    <xf numFmtId="3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center" vertical="top" wrapText="1"/>
    </xf>
    <xf numFmtId="3" fontId="62" fillId="0" borderId="53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58" xfId="900" applyNumberFormat="1" applyFont="1" applyBorder="1" applyAlignment="1">
      <alignment horizontal="center" vertical="center" wrapText="1"/>
    </xf>
    <xf numFmtId="4" fontId="6" fillId="30" borderId="33" xfId="900" applyFont="1" applyFill="1" applyBorder="1" applyAlignment="1">
      <alignment horizontal="left" vertical="center" wrapText="1"/>
    </xf>
    <xf numFmtId="3" fontId="6" fillId="0" borderId="33" xfId="900" applyNumberFormat="1" applyFont="1" applyBorder="1" applyAlignment="1">
      <alignment horizontal="center" vertical="center" wrapText="1"/>
    </xf>
    <xf numFmtId="4" fontId="6" fillId="0" borderId="33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33" xfId="900" applyFont="1" applyBorder="1" applyAlignment="1">
      <alignment horizontal="left" vertical="center" wrapText="1"/>
    </xf>
    <xf numFmtId="4" fontId="6" fillId="0" borderId="37" xfId="900" applyFont="1" applyBorder="1" applyAlignment="1">
      <alignment horizontal="left" vertical="center" wrapText="1"/>
    </xf>
    <xf numFmtId="3" fontId="6" fillId="0" borderId="37" xfId="900" applyNumberFormat="1" applyFont="1" applyBorder="1" applyAlignment="1">
      <alignment horizontal="center" vertical="center" wrapText="1"/>
    </xf>
    <xf numFmtId="3" fontId="6" fillId="0" borderId="50" xfId="900" applyNumberFormat="1" applyFont="1" applyBorder="1" applyAlignment="1">
      <alignment horizontal="center" vertical="center" wrapText="1"/>
    </xf>
    <xf numFmtId="4" fontId="6" fillId="0" borderId="37" xfId="900" applyNumberFormat="1" applyFont="1" applyBorder="1" applyAlignment="1">
      <alignment horizontal="center" vertical="center" wrapText="1"/>
    </xf>
    <xf numFmtId="4" fontId="6" fillId="0" borderId="38" xfId="900" applyNumberFormat="1" applyFont="1" applyBorder="1" applyAlignment="1">
      <alignment horizontal="center" vertical="center" wrapText="1"/>
    </xf>
    <xf numFmtId="4" fontId="6" fillId="25" borderId="59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9" xfId="900" applyFont="1" applyFill="1" applyBorder="1" applyAlignment="1">
      <alignment vertical="center" wrapText="1"/>
    </xf>
    <xf numFmtId="4" fontId="6" fillId="30" borderId="37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1" xfId="900" applyFont="1" applyFill="1" applyBorder="1" applyAlignment="1">
      <alignment horizontal="left" vertical="center" wrapText="1"/>
    </xf>
    <xf numFmtId="4" fontId="61" fillId="25" borderId="62" xfId="900" applyFont="1" applyFill="1" applyBorder="1" applyAlignment="1">
      <alignment horizontal="left" vertical="center" wrapText="1"/>
    </xf>
    <xf numFmtId="3" fontId="6" fillId="0" borderId="62" xfId="900" applyNumberFormat="1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" fillId="0" borderId="62" xfId="900" applyFont="1" applyBorder="1" applyAlignment="1">
      <alignment horizontal="center" vertical="center" wrapText="1"/>
    </xf>
    <xf numFmtId="4" fontId="6" fillId="0" borderId="63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11" fillId="0" borderId="0" xfId="980" applyNumberFormat="1" applyFont="1" applyAlignment="1"/>
    <xf numFmtId="0" fontId="69" fillId="0" borderId="0" xfId="980" applyNumberFormat="1" applyFont="1" applyAlignment="1">
      <alignment horizontal="right"/>
    </xf>
    <xf numFmtId="0" fontId="11" fillId="0" borderId="0" xfId="980" applyNumberFormat="1" applyFont="1" applyAlignment="1">
      <alignment vertical="center"/>
    </xf>
    <xf numFmtId="0" fontId="72" fillId="0" borderId="0" xfId="980" applyNumberFormat="1" applyFont="1" applyAlignment="1">
      <alignment vertical="center"/>
    </xf>
    <xf numFmtId="0" fontId="69" fillId="0" borderId="0" xfId="980" applyNumberFormat="1" applyFont="1" applyAlignment="1">
      <alignment vertical="center"/>
    </xf>
    <xf numFmtId="0" fontId="11" fillId="0" borderId="0" xfId="980" applyNumberFormat="1" applyFont="1" applyAlignment="1">
      <alignment horizontal="center" vertical="center" wrapText="1"/>
    </xf>
    <xf numFmtId="3" fontId="74" fillId="0" borderId="0" xfId="1046" applyNumberFormat="1" applyFont="1" applyFill="1" applyBorder="1" applyAlignment="1">
      <alignment horizontal="right"/>
    </xf>
    <xf numFmtId="189" fontId="74" fillId="0" borderId="0" xfId="1046" applyNumberFormat="1" applyFont="1" applyFill="1" applyBorder="1" applyAlignment="1">
      <alignment horizontal="right"/>
    </xf>
    <xf numFmtId="0" fontId="74" fillId="0" borderId="0" xfId="1046" applyFont="1" applyBorder="1" applyAlignment="1">
      <alignment vertical="center"/>
    </xf>
    <xf numFmtId="0" fontId="74" fillId="28" borderId="0" xfId="1039" applyFont="1" applyFill="1"/>
    <xf numFmtId="3" fontId="74" fillId="0" borderId="0" xfId="978" applyNumberFormat="1" applyFont="1" applyBorder="1" applyAlignment="1">
      <alignment horizontal="right"/>
    </xf>
    <xf numFmtId="189" fontId="74" fillId="0" borderId="0" xfId="978" applyNumberFormat="1" applyFont="1" applyBorder="1" applyAlignment="1">
      <alignment horizontal="right"/>
    </xf>
    <xf numFmtId="0" fontId="74" fillId="0" borderId="0" xfId="978" applyFont="1" applyBorder="1"/>
    <xf numFmtId="0" fontId="74" fillId="0" borderId="0" xfId="1039" applyFont="1" applyAlignment="1">
      <alignment vertical="center" wrapText="1"/>
    </xf>
    <xf numFmtId="0" fontId="38" fillId="0" borderId="0" xfId="980" applyNumberFormat="1" applyFont="1" applyAlignment="1">
      <alignment horizontal="center" vertical="center"/>
    </xf>
    <xf numFmtId="0" fontId="38" fillId="0" borderId="0" xfId="980" applyNumberFormat="1" applyFont="1" applyAlignment="1">
      <alignment vertical="center"/>
    </xf>
    <xf numFmtId="0" fontId="38" fillId="0" borderId="0" xfId="980" applyNumberFormat="1" applyFont="1" applyAlignment="1"/>
    <xf numFmtId="0" fontId="11" fillId="0" borderId="0" xfId="980" applyNumberFormat="1" applyFont="1" applyAlignment="1">
      <alignment horizontal="center" vertical="center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69" fillId="32" borderId="0" xfId="980" applyNumberFormat="1" applyFont="1" applyFill="1" applyAlignment="1">
      <alignment horizontal="center" vertical="center"/>
    </xf>
    <xf numFmtId="0" fontId="69" fillId="32" borderId="0" xfId="980" applyNumberFormat="1" applyFont="1" applyFill="1" applyAlignment="1">
      <alignment horizontal="left"/>
    </xf>
    <xf numFmtId="0" fontId="6" fillId="33" borderId="49" xfId="980" applyNumberFormat="1" applyFont="1" applyFill="1" applyBorder="1" applyAlignment="1">
      <alignment horizontal="center" vertical="center"/>
    </xf>
    <xf numFmtId="0" fontId="6" fillId="33" borderId="73" xfId="980" applyNumberFormat="1" applyFont="1" applyFill="1" applyBorder="1" applyAlignment="1">
      <alignment horizontal="center" vertical="center"/>
    </xf>
    <xf numFmtId="0" fontId="6" fillId="33" borderId="0" xfId="980" applyNumberFormat="1" applyFont="1" applyFill="1" applyBorder="1" applyAlignment="1">
      <alignment horizontal="center" vertical="center"/>
    </xf>
    <xf numFmtId="0" fontId="6" fillId="33" borderId="66" xfId="980" applyNumberFormat="1" applyFont="1" applyFill="1" applyBorder="1" applyAlignment="1">
      <alignment horizontal="center" vertical="center" wrapText="1"/>
    </xf>
    <xf numFmtId="0" fontId="60" fillId="33" borderId="16" xfId="980" applyNumberFormat="1" applyFont="1" applyFill="1" applyBorder="1" applyAlignment="1">
      <alignment horizontal="center" vertical="center"/>
    </xf>
    <xf numFmtId="0" fontId="68" fillId="33" borderId="76" xfId="980" applyNumberFormat="1" applyFont="1" applyFill="1" applyBorder="1" applyAlignment="1">
      <alignment horizontal="center" vertical="center"/>
    </xf>
    <xf numFmtId="0" fontId="68" fillId="33" borderId="68" xfId="980" applyNumberFormat="1" applyFont="1" applyFill="1" applyBorder="1" applyAlignment="1">
      <alignment horizontal="center" vertical="center"/>
    </xf>
    <xf numFmtId="0" fontId="68" fillId="33" borderId="13" xfId="980" applyNumberFormat="1" applyFont="1" applyFill="1" applyBorder="1" applyAlignment="1">
      <alignment horizontal="center" vertical="center"/>
    </xf>
    <xf numFmtId="0" fontId="71" fillId="33" borderId="60" xfId="980" applyNumberFormat="1" applyFont="1" applyFill="1" applyBorder="1" applyAlignment="1">
      <alignment horizontal="left" vertical="center"/>
    </xf>
    <xf numFmtId="0" fontId="68" fillId="33" borderId="35" xfId="980" applyNumberFormat="1" applyFont="1" applyFill="1" applyBorder="1" applyAlignment="1">
      <alignment horizontal="center" vertical="center"/>
    </xf>
    <xf numFmtId="0" fontId="68" fillId="33" borderId="36" xfId="980" applyNumberFormat="1" applyFont="1" applyFill="1" applyBorder="1" applyAlignment="1">
      <alignment horizontal="center" vertical="center"/>
    </xf>
    <xf numFmtId="0" fontId="68" fillId="33" borderId="67" xfId="980" applyNumberFormat="1" applyFont="1" applyFill="1" applyBorder="1" applyAlignment="1">
      <alignment horizontal="center" vertical="center"/>
    </xf>
    <xf numFmtId="0" fontId="71" fillId="33" borderId="38" xfId="980" applyNumberFormat="1" applyFont="1" applyFill="1" applyBorder="1" applyAlignment="1">
      <alignment horizontal="left" vertical="center"/>
    </xf>
    <xf numFmtId="0" fontId="6" fillId="33" borderId="59" xfId="980" applyNumberFormat="1" applyFont="1" applyFill="1" applyBorder="1" applyAlignment="1">
      <alignment horizontal="center" vertical="center"/>
    </xf>
    <xf numFmtId="0" fontId="6" fillId="33" borderId="77" xfId="980" applyNumberFormat="1" applyFont="1" applyFill="1" applyBorder="1" applyAlignment="1">
      <alignment horizontal="center" vertical="center" wrapText="1"/>
    </xf>
    <xf numFmtId="0" fontId="6" fillId="33" borderId="1" xfId="980" applyNumberFormat="1" applyFont="1" applyFill="1" applyBorder="1" applyAlignment="1">
      <alignment horizontal="center" vertical="center"/>
    </xf>
    <xf numFmtId="0" fontId="6" fillId="33" borderId="34" xfId="980" applyNumberFormat="1" applyFont="1" applyFill="1" applyBorder="1" applyAlignment="1">
      <alignment horizontal="center" vertical="center" wrapText="1"/>
    </xf>
    <xf numFmtId="0" fontId="6" fillId="33" borderId="60" xfId="980" applyNumberFormat="1" applyFont="1" applyFill="1" applyBorder="1" applyAlignment="1">
      <alignment horizontal="center" vertical="center" wrapText="1"/>
    </xf>
    <xf numFmtId="0" fontId="6" fillId="33" borderId="7" xfId="980" applyNumberFormat="1" applyFont="1" applyFill="1" applyBorder="1" applyAlignment="1">
      <alignment horizontal="center" vertical="center"/>
    </xf>
    <xf numFmtId="0" fontId="6" fillId="33" borderId="9" xfId="980" applyNumberFormat="1" applyFont="1" applyFill="1" applyBorder="1" applyAlignment="1">
      <alignment horizontal="center" vertical="center" wrapText="1"/>
    </xf>
    <xf numFmtId="0" fontId="6" fillId="33" borderId="8" xfId="980" applyNumberFormat="1" applyFont="1" applyFill="1" applyBorder="1" applyAlignment="1">
      <alignment horizontal="center" vertical="center"/>
    </xf>
    <xf numFmtId="0" fontId="6" fillId="33" borderId="35" xfId="980" applyNumberFormat="1" applyFont="1" applyFill="1" applyBorder="1" applyAlignment="1">
      <alignment horizontal="center" vertical="center"/>
    </xf>
    <xf numFmtId="0" fontId="6" fillId="33" borderId="38" xfId="980" applyNumberFormat="1" applyFont="1" applyFill="1" applyBorder="1" applyAlignment="1">
      <alignment horizontal="center" vertical="center" wrapText="1"/>
    </xf>
    <xf numFmtId="0" fontId="6" fillId="33" borderId="17" xfId="980" applyNumberFormat="1" applyFont="1" applyFill="1" applyBorder="1" applyAlignment="1">
      <alignment horizontal="center" vertical="center" wrapText="1"/>
    </xf>
    <xf numFmtId="0" fontId="6" fillId="33" borderId="67" xfId="980" applyNumberFormat="1" applyFont="1" applyFill="1" applyBorder="1" applyAlignment="1">
      <alignment horizontal="center" vertical="center" wrapText="1"/>
    </xf>
    <xf numFmtId="0" fontId="6" fillId="33" borderId="74" xfId="980" applyNumberFormat="1" applyFont="1" applyFill="1" applyBorder="1" applyAlignment="1">
      <alignment horizontal="center" vertical="center" wrapText="1"/>
    </xf>
    <xf numFmtId="0" fontId="6" fillId="33" borderId="3" xfId="980" applyNumberFormat="1" applyFont="1" applyFill="1" applyBorder="1" applyAlignment="1">
      <alignment horizontal="center" vertical="center" wrapText="1"/>
    </xf>
    <xf numFmtId="0" fontId="74" fillId="33" borderId="0" xfId="979" applyNumberFormat="1" applyFont="1" applyFill="1" applyAlignment="1"/>
    <xf numFmtId="0" fontId="74" fillId="33" borderId="0" xfId="978" applyFont="1" applyFill="1" applyAlignment="1"/>
    <xf numFmtId="0" fontId="38" fillId="33" borderId="0" xfId="980" applyNumberFormat="1" applyFont="1" applyFill="1" applyAlignment="1">
      <alignment horizontal="center" vertical="center"/>
    </xf>
    <xf numFmtId="0" fontId="74" fillId="33" borderId="0" xfId="1046" applyFont="1" applyFill="1" applyAlignment="1">
      <alignment wrapText="1"/>
    </xf>
    <xf numFmtId="0" fontId="69" fillId="31" borderId="0" xfId="980" applyNumberFormat="1" applyFont="1" applyFill="1" applyAlignment="1">
      <alignment horizontal="center" vertical="center"/>
    </xf>
    <xf numFmtId="0" fontId="69" fillId="31" borderId="0" xfId="980" applyNumberFormat="1" applyFont="1" applyFill="1" applyAlignment="1">
      <alignment horizontal="left"/>
    </xf>
    <xf numFmtId="0" fontId="69" fillId="31" borderId="0" xfId="980" applyNumberFormat="1" applyFont="1" applyFill="1" applyAlignment="1">
      <alignment horizontal="right"/>
    </xf>
    <xf numFmtId="0" fontId="6" fillId="31" borderId="0" xfId="980" applyNumberFormat="1" applyFont="1" applyFill="1" applyBorder="1" applyAlignment="1">
      <alignment horizontal="center" vertical="center"/>
    </xf>
    <xf numFmtId="0" fontId="74" fillId="31" borderId="0" xfId="980" applyNumberFormat="1" applyFont="1" applyFill="1" applyBorder="1" applyAlignment="1">
      <alignment horizontal="center" vertical="center"/>
    </xf>
    <xf numFmtId="0" fontId="6" fillId="31" borderId="0" xfId="980" applyNumberFormat="1" applyFont="1" applyFill="1" applyBorder="1" applyAlignment="1">
      <alignment vertical="center"/>
    </xf>
    <xf numFmtId="0" fontId="60" fillId="31" borderId="0" xfId="980" applyNumberFormat="1" applyFont="1" applyFill="1" applyBorder="1" applyAlignment="1">
      <alignment vertical="center"/>
    </xf>
    <xf numFmtId="0" fontId="69" fillId="0" borderId="0" xfId="980" applyNumberFormat="1" applyFont="1" applyAlignment="1">
      <alignment horizontal="center" vertical="center"/>
    </xf>
    <xf numFmtId="0" fontId="69" fillId="0" borderId="0" xfId="980" applyNumberFormat="1" applyFont="1" applyAlignment="1">
      <alignment horizontal="left"/>
    </xf>
    <xf numFmtId="0" fontId="69" fillId="0" borderId="0" xfId="980" applyNumberFormat="1" applyFont="1" applyBorder="1" applyAlignment="1">
      <alignment horizontal="center" vertical="center"/>
    </xf>
    <xf numFmtId="0" fontId="69" fillId="0" borderId="0" xfId="980" applyNumberFormat="1" applyFont="1" applyBorder="1" applyAlignment="1">
      <alignment horizontal="left"/>
    </xf>
    <xf numFmtId="0" fontId="69" fillId="0" borderId="0" xfId="980" applyNumberFormat="1" applyFont="1" applyBorder="1" applyAlignment="1">
      <alignment horizontal="right"/>
    </xf>
    <xf numFmtId="0" fontId="76" fillId="31" borderId="0" xfId="799" applyNumberFormat="1" applyFont="1" applyFill="1" applyAlignment="1">
      <alignment vertical="center" wrapText="1"/>
    </xf>
    <xf numFmtId="4" fontId="77" fillId="31" borderId="0" xfId="900" applyFont="1" applyFill="1">
      <alignment vertical="center"/>
    </xf>
    <xf numFmtId="0" fontId="6" fillId="31" borderId="8" xfId="981" applyFont="1" applyFill="1" applyBorder="1" applyAlignment="1">
      <alignment horizontal="left" vertical="top" wrapText="1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9" xfId="0" applyNumberFormat="1" applyFont="1" applyFill="1" applyBorder="1" applyAlignment="1">
      <alignment horizontal="center" vertical="center" wrapText="1"/>
    </xf>
    <xf numFmtId="49" fontId="61" fillId="31" borderId="40" xfId="0" applyNumberFormat="1" applyFont="1" applyFill="1" applyBorder="1" applyAlignment="1">
      <alignment horizontal="center" vertical="center" wrapText="1"/>
    </xf>
    <xf numFmtId="49" fontId="61" fillId="31" borderId="41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2" xfId="0" applyFont="1" applyFill="1" applyBorder="1" applyAlignment="1">
      <alignment vertical="top"/>
    </xf>
    <xf numFmtId="49" fontId="61" fillId="31" borderId="43" xfId="0" applyNumberFormat="1" applyFont="1" applyFill="1" applyBorder="1" applyAlignment="1">
      <alignment horizontal="center" vertical="top" wrapText="1"/>
    </xf>
    <xf numFmtId="49" fontId="61" fillId="31" borderId="44" xfId="0" applyNumberFormat="1" applyFont="1" applyFill="1" applyBorder="1" applyAlignment="1">
      <alignment horizontal="left" vertical="top" wrapText="1"/>
    </xf>
    <xf numFmtId="187" fontId="65" fillId="31" borderId="44" xfId="0" applyNumberFormat="1" applyFont="1" applyFill="1" applyBorder="1" applyAlignment="1">
      <alignment horizontal="center" vertical="top"/>
    </xf>
    <xf numFmtId="0" fontId="61" fillId="31" borderId="44" xfId="0" applyNumberFormat="1" applyFont="1" applyFill="1" applyBorder="1" applyAlignment="1">
      <alignment horizontal="center" vertical="top"/>
    </xf>
    <xf numFmtId="0" fontId="61" fillId="31" borderId="44" xfId="0" applyFont="1" applyFill="1" applyBorder="1" applyAlignment="1">
      <alignment horizontal="center" vertical="top"/>
    </xf>
    <xf numFmtId="188" fontId="65" fillId="31" borderId="44" xfId="0" applyNumberFormat="1" applyFont="1" applyFill="1" applyBorder="1" applyAlignment="1">
      <alignment horizontal="center" vertical="top"/>
    </xf>
    <xf numFmtId="3" fontId="61" fillId="31" borderId="44" xfId="0" applyNumberFormat="1" applyFont="1" applyFill="1" applyBorder="1" applyAlignment="1">
      <alignment horizontal="center" vertical="top"/>
    </xf>
    <xf numFmtId="3" fontId="65" fillId="31" borderId="44" xfId="0" applyNumberFormat="1" applyFont="1" applyFill="1" applyBorder="1" applyAlignment="1">
      <alignment horizontal="center" vertical="top"/>
    </xf>
    <xf numFmtId="3" fontId="65" fillId="31" borderId="45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6" xfId="0" applyNumberFormat="1" applyFont="1" applyFill="1" applyBorder="1" applyAlignment="1">
      <alignment horizontal="center" vertical="top" wrapText="1"/>
    </xf>
    <xf numFmtId="0" fontId="66" fillId="31" borderId="47" xfId="0" applyNumberFormat="1" applyFont="1" applyFill="1" applyBorder="1" applyAlignment="1">
      <alignment horizontal="right" vertical="top" wrapText="1"/>
    </xf>
    <xf numFmtId="187" fontId="66" fillId="31" borderId="47" xfId="0" applyNumberFormat="1" applyFont="1" applyFill="1" applyBorder="1" applyAlignment="1">
      <alignment horizontal="center" vertical="top"/>
    </xf>
    <xf numFmtId="0" fontId="66" fillId="31" borderId="47" xfId="0" applyNumberFormat="1" applyFont="1" applyFill="1" applyBorder="1" applyAlignment="1">
      <alignment horizontal="center" vertical="top"/>
    </xf>
    <xf numFmtId="3" fontId="66" fillId="31" borderId="47" xfId="0" applyNumberFormat="1" applyFont="1" applyFill="1" applyBorder="1" applyAlignment="1">
      <alignment horizontal="center" vertical="top"/>
    </xf>
    <xf numFmtId="0" fontId="66" fillId="31" borderId="47" xfId="0" applyFont="1" applyFill="1" applyBorder="1" applyAlignment="1">
      <alignment horizontal="center" vertical="top"/>
    </xf>
    <xf numFmtId="188" fontId="66" fillId="31" borderId="47" xfId="0" applyNumberFormat="1" applyFont="1" applyFill="1" applyBorder="1" applyAlignment="1">
      <alignment horizontal="center" vertical="top"/>
    </xf>
    <xf numFmtId="3" fontId="66" fillId="31" borderId="48" xfId="0" applyNumberFormat="1" applyFont="1" applyFill="1" applyBorder="1" applyAlignment="1">
      <alignment horizontal="center" vertical="top" wrapText="1"/>
    </xf>
    <xf numFmtId="49" fontId="66" fillId="31" borderId="43" xfId="0" applyNumberFormat="1" applyFont="1" applyFill="1" applyBorder="1" applyAlignment="1">
      <alignment horizontal="center" vertical="top" wrapText="1"/>
    </xf>
    <xf numFmtId="0" fontId="66" fillId="31" borderId="44" xfId="0" applyNumberFormat="1" applyFont="1" applyFill="1" applyBorder="1" applyAlignment="1">
      <alignment horizontal="right" vertical="top" wrapText="1"/>
    </xf>
    <xf numFmtId="187" fontId="66" fillId="31" borderId="44" xfId="0" applyNumberFormat="1" applyFont="1" applyFill="1" applyBorder="1" applyAlignment="1">
      <alignment horizontal="center" vertical="top"/>
    </xf>
    <xf numFmtId="0" fontId="66" fillId="31" borderId="44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/>
    </xf>
    <xf numFmtId="0" fontId="66" fillId="31" borderId="44" xfId="0" applyFont="1" applyFill="1" applyBorder="1" applyAlignment="1">
      <alignment horizontal="center" vertical="top"/>
    </xf>
    <xf numFmtId="188" fontId="66" fillId="31" borderId="44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 wrapText="1"/>
    </xf>
    <xf numFmtId="0" fontId="64" fillId="31" borderId="0" xfId="980" applyNumberFormat="1" applyFont="1" applyFill="1" applyAlignment="1">
      <alignment horizontal="right"/>
    </xf>
    <xf numFmtId="0" fontId="6" fillId="33" borderId="29" xfId="980" applyNumberFormat="1" applyFont="1" applyFill="1" applyBorder="1" applyAlignment="1">
      <alignment horizontal="center" vertical="center" wrapText="1"/>
    </xf>
    <xf numFmtId="0" fontId="60" fillId="33" borderId="1" xfId="980" applyNumberFormat="1" applyFont="1" applyFill="1" applyBorder="1" applyAlignment="1">
      <alignment horizontal="center" vertical="center"/>
    </xf>
    <xf numFmtId="0" fontId="60" fillId="33" borderId="3" xfId="980" applyNumberFormat="1" applyFont="1" applyFill="1" applyBorder="1" applyAlignment="1">
      <alignment horizontal="center" vertical="center"/>
    </xf>
    <xf numFmtId="0" fontId="6" fillId="33" borderId="76" xfId="980" applyNumberFormat="1" applyFont="1" applyFill="1" applyBorder="1" applyAlignment="1">
      <alignment horizontal="center" vertical="center"/>
    </xf>
    <xf numFmtId="0" fontId="6" fillId="33" borderId="8" xfId="980" applyNumberFormat="1" applyFont="1" applyFill="1" applyBorder="1" applyAlignment="1">
      <alignment horizontal="center" vertical="center" wrapText="1"/>
    </xf>
    <xf numFmtId="0" fontId="73" fillId="0" borderId="0" xfId="980" applyNumberFormat="1" applyFont="1" applyAlignment="1">
      <alignment horizontal="center" vertical="center" wrapText="1"/>
    </xf>
    <xf numFmtId="0" fontId="6" fillId="33" borderId="32" xfId="980" applyNumberFormat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/>
    </xf>
    <xf numFmtId="49" fontId="60" fillId="0" borderId="0" xfId="798" applyNumberFormat="1" applyFont="1" applyAlignment="1">
      <alignment horizontal="center"/>
    </xf>
    <xf numFmtId="0" fontId="6" fillId="0" borderId="0" xfId="798" applyFont="1" applyAlignment="1">
      <alignment wrapText="1"/>
    </xf>
    <xf numFmtId="0" fontId="6" fillId="0" borderId="0" xfId="798" applyFont="1"/>
    <xf numFmtId="0" fontId="78" fillId="0" borderId="0" xfId="798" applyFont="1" applyAlignment="1">
      <alignment horizontal="right"/>
    </xf>
    <xf numFmtId="49" fontId="60" fillId="31" borderId="1" xfId="798" applyNumberFormat="1" applyFont="1" applyFill="1" applyBorder="1" applyAlignment="1">
      <alignment horizontal="center" vertical="center"/>
    </xf>
    <xf numFmtId="0" fontId="6" fillId="31" borderId="2" xfId="798" applyFont="1" applyFill="1" applyBorder="1" applyAlignment="1">
      <alignment horizontal="center" vertical="center" wrapText="1"/>
    </xf>
    <xf numFmtId="0" fontId="6" fillId="31" borderId="3" xfId="798" applyFont="1" applyFill="1" applyBorder="1" applyAlignment="1">
      <alignment horizontal="center" vertical="center" wrapText="1"/>
    </xf>
    <xf numFmtId="49" fontId="60" fillId="31" borderId="4" xfId="798" applyNumberFormat="1" applyFont="1" applyFill="1" applyBorder="1" applyAlignment="1">
      <alignment horizontal="center" vertical="center" wrapText="1"/>
    </xf>
    <xf numFmtId="0" fontId="6" fillId="31" borderId="5" xfId="798" applyFont="1" applyFill="1" applyBorder="1" applyAlignment="1">
      <alignment horizontal="left" vertical="center" wrapText="1"/>
    </xf>
    <xf numFmtId="0" fontId="6" fillId="31" borderId="5" xfId="798" applyFont="1" applyFill="1" applyBorder="1" applyAlignment="1">
      <alignment horizontal="center" vertical="center" wrapText="1"/>
    </xf>
    <xf numFmtId="0" fontId="6" fillId="31" borderId="6" xfId="798" applyFont="1" applyFill="1" applyBorder="1" applyAlignment="1">
      <alignment horizontal="center" vertical="center" wrapText="1"/>
    </xf>
    <xf numFmtId="49" fontId="60" fillId="31" borderId="7" xfId="798" applyNumberFormat="1" applyFont="1" applyFill="1" applyBorder="1" applyAlignment="1">
      <alignment horizontal="center" vertical="center" wrapText="1"/>
    </xf>
    <xf numFmtId="0" fontId="6" fillId="31" borderId="8" xfId="798" applyFont="1" applyFill="1" applyBorder="1" applyAlignment="1">
      <alignment horizontal="center" vertical="center" wrapText="1"/>
    </xf>
    <xf numFmtId="0" fontId="80" fillId="31" borderId="9" xfId="798" applyFont="1" applyFill="1" applyBorder="1" applyAlignment="1">
      <alignment horizontal="center" vertical="center" wrapText="1"/>
    </xf>
    <xf numFmtId="0" fontId="6" fillId="31" borderId="8" xfId="798" applyFont="1" applyFill="1" applyBorder="1" applyAlignment="1">
      <alignment horizontal="left" vertical="center" wrapText="1"/>
    </xf>
    <xf numFmtId="0" fontId="6" fillId="31" borderId="9" xfId="798" applyFont="1" applyFill="1" applyBorder="1" applyAlignment="1">
      <alignment horizontal="center" vertical="center" wrapText="1"/>
    </xf>
    <xf numFmtId="49" fontId="60" fillId="31" borderId="10" xfId="798" applyNumberFormat="1" applyFont="1" applyFill="1" applyBorder="1" applyAlignment="1">
      <alignment horizontal="center" vertical="center" wrapText="1"/>
    </xf>
    <xf numFmtId="0" fontId="6" fillId="31" borderId="11" xfId="798" applyFont="1" applyFill="1" applyBorder="1" applyAlignment="1">
      <alignment horizontal="center" vertical="center" wrapText="1"/>
    </xf>
    <xf numFmtId="0" fontId="6" fillId="31" borderId="12" xfId="798" applyFont="1" applyFill="1" applyBorder="1" applyAlignment="1">
      <alignment horizontal="center" vertical="center" wrapText="1"/>
    </xf>
    <xf numFmtId="49" fontId="60" fillId="0" borderId="0" xfId="798" applyNumberFormat="1" applyFont="1" applyAlignment="1">
      <alignment horizontal="center" wrapText="1"/>
    </xf>
    <xf numFmtId="0" fontId="60" fillId="0" borderId="0" xfId="798" applyFont="1" applyAlignment="1">
      <alignment wrapText="1"/>
    </xf>
    <xf numFmtId="0" fontId="6" fillId="0" borderId="0" xfId="798" applyFont="1" applyBorder="1"/>
    <xf numFmtId="0" fontId="74" fillId="0" borderId="0" xfId="798" applyFont="1" applyBorder="1"/>
    <xf numFmtId="0" fontId="75" fillId="0" borderId="0" xfId="798" applyFont="1" applyBorder="1" applyAlignment="1">
      <alignment horizontal="center"/>
    </xf>
    <xf numFmtId="3" fontId="75" fillId="0" borderId="0" xfId="798" applyNumberFormat="1" applyFont="1" applyBorder="1" applyAlignment="1">
      <alignment horizontal="center"/>
    </xf>
    <xf numFmtId="0" fontId="6" fillId="33" borderId="37" xfId="980" applyNumberFormat="1" applyFont="1" applyFill="1" applyBorder="1" applyAlignment="1">
      <alignment horizontal="center" vertical="center"/>
    </xf>
    <xf numFmtId="0" fontId="6" fillId="33" borderId="37" xfId="980" applyNumberFormat="1" applyFont="1" applyFill="1" applyBorder="1" applyAlignment="1">
      <alignment horizontal="center" vertical="center" wrapText="1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9" xfId="900" applyFont="1" applyBorder="1" applyAlignment="1">
      <alignment horizontal="center" vertical="center" wrapText="1"/>
    </xf>
    <xf numFmtId="4" fontId="6" fillId="0" borderId="49" xfId="900" applyFont="1" applyBorder="1" applyAlignment="1">
      <alignment horizontal="center" vertical="center" wrapText="1"/>
    </xf>
    <xf numFmtId="4" fontId="60" fillId="0" borderId="64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58" xfId="900" applyFont="1" applyBorder="1" applyAlignment="1">
      <alignment horizontal="center" vertical="top" wrapText="1"/>
    </xf>
    <xf numFmtId="4" fontId="66" fillId="0" borderId="0" xfId="900" applyFont="1" applyAlignment="1">
      <alignment horizontal="center" vertical="center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13" xfId="1" applyFont="1" applyBorder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5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3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74" fillId="0" borderId="0" xfId="979" applyNumberFormat="1" applyFont="1" applyAlignment="1">
      <alignment horizontal="center" vertical="center" wrapText="1"/>
    </xf>
    <xf numFmtId="0" fontId="6" fillId="33" borderId="29" xfId="980" applyNumberFormat="1" applyFont="1" applyFill="1" applyBorder="1" applyAlignment="1">
      <alignment horizontal="center" vertical="center" wrapText="1"/>
    </xf>
    <xf numFmtId="0" fontId="6" fillId="33" borderId="65" xfId="980" applyNumberFormat="1" applyFont="1" applyFill="1" applyBorder="1" applyAlignment="1">
      <alignment horizontal="center" vertical="center" wrapText="1"/>
    </xf>
    <xf numFmtId="0" fontId="6" fillId="33" borderId="8" xfId="980" applyNumberFormat="1" applyFont="1" applyFill="1" applyBorder="1" applyAlignment="1">
      <alignment horizontal="center" vertical="center" wrapText="1"/>
    </xf>
    <xf numFmtId="0" fontId="6" fillId="33" borderId="37" xfId="980" applyNumberFormat="1" applyFont="1" applyFill="1" applyBorder="1" applyAlignment="1">
      <alignment horizontal="center" vertical="center" wrapText="1"/>
    </xf>
    <xf numFmtId="0" fontId="60" fillId="33" borderId="1" xfId="980" applyNumberFormat="1" applyFont="1" applyFill="1" applyBorder="1" applyAlignment="1">
      <alignment horizontal="center" vertical="center"/>
    </xf>
    <xf numFmtId="0" fontId="60" fillId="33" borderId="2" xfId="980" applyNumberFormat="1" applyFont="1" applyFill="1" applyBorder="1" applyAlignment="1">
      <alignment horizontal="center" vertical="center"/>
    </xf>
    <xf numFmtId="0" fontId="60" fillId="33" borderId="74" xfId="980" applyNumberFormat="1" applyFont="1" applyFill="1" applyBorder="1" applyAlignment="1">
      <alignment horizontal="center" vertical="center"/>
    </xf>
    <xf numFmtId="0" fontId="60" fillId="33" borderId="3" xfId="980" applyNumberFormat="1" applyFont="1" applyFill="1" applyBorder="1" applyAlignment="1">
      <alignment horizontal="center" vertical="center"/>
    </xf>
    <xf numFmtId="0" fontId="6" fillId="33" borderId="2" xfId="980" applyNumberFormat="1" applyFont="1" applyFill="1" applyBorder="1" applyAlignment="1">
      <alignment horizontal="center" vertical="center" wrapText="1"/>
    </xf>
    <xf numFmtId="0" fontId="74" fillId="33" borderId="0" xfId="979" applyNumberFormat="1" applyFont="1" applyFill="1" applyAlignment="1">
      <alignment horizontal="center" vertical="center" wrapText="1"/>
    </xf>
    <xf numFmtId="0" fontId="60" fillId="33" borderId="75" xfId="980" applyNumberFormat="1" applyFont="1" applyFill="1" applyBorder="1" applyAlignment="1">
      <alignment horizontal="center" vertical="center"/>
    </xf>
    <xf numFmtId="0" fontId="6" fillId="33" borderId="31" xfId="980" applyNumberFormat="1" applyFont="1" applyFill="1" applyBorder="1" applyAlignment="1">
      <alignment horizontal="center" vertical="center" wrapText="1"/>
    </xf>
    <xf numFmtId="0" fontId="60" fillId="33" borderId="32" xfId="980" applyNumberFormat="1" applyFont="1" applyFill="1" applyBorder="1" applyAlignment="1">
      <alignment horizontal="center" vertical="center" wrapText="1"/>
    </xf>
    <xf numFmtId="0" fontId="60" fillId="33" borderId="78" xfId="980" applyNumberFormat="1" applyFont="1" applyFill="1" applyBorder="1" applyAlignment="1">
      <alignment horizontal="center" vertical="center" wrapText="1"/>
    </xf>
    <xf numFmtId="0" fontId="60" fillId="33" borderId="79" xfId="980" applyNumberFormat="1" applyFont="1" applyFill="1" applyBorder="1" applyAlignment="1">
      <alignment horizontal="center" vertical="center" wrapText="1"/>
    </xf>
    <xf numFmtId="0" fontId="6" fillId="33" borderId="8" xfId="980" applyNumberFormat="1" applyFont="1" applyFill="1" applyBorder="1" applyAlignment="1">
      <alignment horizontal="center" vertical="center"/>
    </xf>
    <xf numFmtId="0" fontId="60" fillId="33" borderId="10" xfId="980" applyNumberFormat="1" applyFont="1" applyFill="1" applyBorder="1" applyAlignment="1">
      <alignment horizontal="center" vertical="center"/>
    </xf>
    <xf numFmtId="0" fontId="60" fillId="33" borderId="11" xfId="980" applyNumberFormat="1" applyFont="1" applyFill="1" applyBorder="1" applyAlignment="1">
      <alignment horizontal="center" vertical="center"/>
    </xf>
    <xf numFmtId="0" fontId="60" fillId="33" borderId="71" xfId="980" applyNumberFormat="1" applyFont="1" applyFill="1" applyBorder="1" applyAlignment="1">
      <alignment horizontal="center" vertical="center"/>
    </xf>
    <xf numFmtId="0" fontId="60" fillId="33" borderId="12" xfId="980" applyNumberFormat="1" applyFont="1" applyFill="1" applyBorder="1" applyAlignment="1">
      <alignment horizontal="center" vertical="center"/>
    </xf>
    <xf numFmtId="0" fontId="6" fillId="33" borderId="33" xfId="980" applyNumberFormat="1" applyFont="1" applyFill="1" applyBorder="1" applyAlignment="1">
      <alignment horizontal="center" vertical="center" wrapText="1"/>
    </xf>
    <xf numFmtId="0" fontId="70" fillId="31" borderId="0" xfId="980" applyNumberFormat="1" applyFont="1" applyFill="1" applyBorder="1" applyAlignment="1">
      <alignment horizontal="center" vertical="center" wrapText="1"/>
    </xf>
    <xf numFmtId="0" fontId="60" fillId="31" borderId="0" xfId="980" applyNumberFormat="1" applyFont="1" applyFill="1" applyBorder="1" applyAlignment="1">
      <alignment horizontal="left" vertical="center" wrapText="1"/>
    </xf>
    <xf numFmtId="0" fontId="60" fillId="31" borderId="69" xfId="980" applyNumberFormat="1" applyFont="1" applyFill="1" applyBorder="1" applyAlignment="1">
      <alignment horizontal="left" vertical="center" wrapText="1"/>
    </xf>
    <xf numFmtId="0" fontId="6" fillId="33" borderId="4" xfId="980" applyNumberFormat="1" applyFont="1" applyFill="1" applyBorder="1" applyAlignment="1">
      <alignment horizontal="center" vertical="center" wrapText="1"/>
    </xf>
    <xf numFmtId="0" fontId="6" fillId="33" borderId="61" xfId="980" applyNumberFormat="1" applyFont="1" applyFill="1" applyBorder="1" applyAlignment="1">
      <alignment horizontal="center" vertical="center" wrapText="1"/>
    </xf>
    <xf numFmtId="0" fontId="6" fillId="33" borderId="32" xfId="980" applyNumberFormat="1" applyFont="1" applyFill="1" applyBorder="1" applyAlignment="1">
      <alignment horizontal="center" vertical="center" wrapText="1"/>
    </xf>
    <xf numFmtId="0" fontId="6" fillId="33" borderId="70" xfId="980" applyNumberFormat="1" applyFont="1" applyFill="1" applyBorder="1" applyAlignment="1">
      <alignment horizontal="center" vertical="center" wrapText="1"/>
    </xf>
    <xf numFmtId="0" fontId="6" fillId="33" borderId="71" xfId="980" applyNumberFormat="1" applyFont="1" applyFill="1" applyBorder="1" applyAlignment="1">
      <alignment horizontal="center" vertical="center" wrapText="1"/>
    </xf>
    <xf numFmtId="0" fontId="6" fillId="33" borderId="72" xfId="980" applyNumberFormat="1" applyFont="1" applyFill="1" applyBorder="1" applyAlignment="1">
      <alignment horizontal="center" vertical="center" wrapText="1"/>
    </xf>
    <xf numFmtId="0" fontId="6" fillId="33" borderId="11" xfId="980" applyNumberFormat="1" applyFont="1" applyFill="1" applyBorder="1" applyAlignment="1">
      <alignment horizontal="center" vertical="center" wrapText="1"/>
    </xf>
    <xf numFmtId="0" fontId="6" fillId="33" borderId="6" xfId="980" applyNumberFormat="1" applyFont="1" applyFill="1" applyBorder="1" applyAlignment="1">
      <alignment horizontal="center" vertical="center" wrapText="1"/>
    </xf>
    <xf numFmtId="0" fontId="6" fillId="33" borderId="63" xfId="980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49" fontId="74" fillId="31" borderId="0" xfId="798" applyNumberFormat="1" applyFont="1" applyFill="1" applyAlignment="1">
      <alignment horizontal="center"/>
    </xf>
    <xf numFmtId="49" fontId="79" fillId="31" borderId="0" xfId="798" applyNumberFormat="1" applyFont="1" applyFill="1" applyAlignment="1">
      <alignment horizontal="center" vertical="center" wrapText="1"/>
    </xf>
    <xf numFmtId="2" fontId="74" fillId="0" borderId="0" xfId="798" applyNumberFormat="1" applyFont="1" applyAlignment="1">
      <alignment horizontal="left"/>
    </xf>
    <xf numFmtId="49" fontId="60" fillId="0" borderId="0" xfId="798" applyNumberFormat="1" applyFont="1" applyAlignment="1">
      <alignment horizontal="center" vertical="center" wrapText="1"/>
    </xf>
    <xf numFmtId="49" fontId="60" fillId="0" borderId="0" xfId="798" applyNumberFormat="1" applyFont="1" applyAlignment="1">
      <alignment horizontal="center" wrapText="1"/>
    </xf>
  </cellXfs>
  <cellStyles count="1571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7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8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9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100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101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102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3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4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5"/>
    <cellStyle name="ИтогоАктРесМет" xfId="750"/>
    <cellStyle name="ИтогоАктРесМет 2" xfId="1106"/>
    <cellStyle name="ИтогоАктТекЦ" xfId="751"/>
    <cellStyle name="ИтогоБазЦ" xfId="752"/>
    <cellStyle name="ИтогоБИМ" xfId="753"/>
    <cellStyle name="ИтогоБИМ 2" xfId="1107"/>
    <cellStyle name="ИтогоРесМет" xfId="754"/>
    <cellStyle name="ИтогоРесМет 2" xfId="1108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9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10"/>
    <cellStyle name="ЛокСмМТСН" xfId="773"/>
    <cellStyle name="ЛокСмМТСН 2" xfId="1111"/>
    <cellStyle name="М29" xfId="774"/>
    <cellStyle name="М29 2" xfId="1112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3"/>
    <cellStyle name="Обычный" xfId="0" builtinId="0"/>
    <cellStyle name="Обычный 10" xfId="798"/>
    <cellStyle name="Обычный 10 2" xfId="799"/>
    <cellStyle name="Обычный 10 2 2" xfId="1114"/>
    <cellStyle name="Обычный 10 2 3" xfId="1115"/>
    <cellStyle name="Обычный 10 3" xfId="800"/>
    <cellStyle name="Обычный 10_индекс ПРБ Вата куст259" xfId="801"/>
    <cellStyle name="Обычный 100" xfId="1116"/>
    <cellStyle name="Обычный 101" xfId="1117"/>
    <cellStyle name="Обычный 102" xfId="1118"/>
    <cellStyle name="Обычный 103" xfId="1119"/>
    <cellStyle name="Обычный 104" xfId="1120"/>
    <cellStyle name="Обычный 105" xfId="1121"/>
    <cellStyle name="Обычный 106" xfId="1122"/>
    <cellStyle name="Обычный 107" xfId="1123"/>
    <cellStyle name="Обычный 108" xfId="1124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5"/>
    <cellStyle name="Обычный 111" xfId="1126"/>
    <cellStyle name="Обычный 112" xfId="1127"/>
    <cellStyle name="Обычный 113" xfId="1128"/>
    <cellStyle name="Обычный 114" xfId="1129"/>
    <cellStyle name="Обычный 115" xfId="1130"/>
    <cellStyle name="Обычный 116" xfId="1131"/>
    <cellStyle name="Обычный 117" xfId="1132"/>
    <cellStyle name="Обычный 118" xfId="1133"/>
    <cellStyle name="Обычный 119" xfId="1134"/>
    <cellStyle name="Обычный 12" xfId="806"/>
    <cellStyle name="Обычный 12 2" xfId="807"/>
    <cellStyle name="Обычный 120" xfId="1135"/>
    <cellStyle name="Обычный 121" xfId="1136"/>
    <cellStyle name="Обычный 122" xfId="1137"/>
    <cellStyle name="Обычный 123" xfId="808"/>
    <cellStyle name="Обычный 124" xfId="1138"/>
    <cellStyle name="Обычный 125" xfId="1139"/>
    <cellStyle name="Обычный 126" xfId="1140"/>
    <cellStyle name="Обычный 127" xfId="1141"/>
    <cellStyle name="Обычный 128" xfId="1142"/>
    <cellStyle name="Обычный 129" xfId="1143"/>
    <cellStyle name="Обычный 13" xfId="809"/>
    <cellStyle name="Обычный 130" xfId="1144"/>
    <cellStyle name="Обычный 131" xfId="1145"/>
    <cellStyle name="Обычный 132" xfId="1146"/>
    <cellStyle name="Обычный 133" xfId="1147"/>
    <cellStyle name="Обычный 134" xfId="1148"/>
    <cellStyle name="Обычный 135" xfId="1149"/>
    <cellStyle name="Обычный 136" xfId="1150"/>
    <cellStyle name="Обычный 137" xfId="1151"/>
    <cellStyle name="Обычный 138" xfId="810"/>
    <cellStyle name="Обычный 139" xfId="1152"/>
    <cellStyle name="Обычный 14" xfId="811"/>
    <cellStyle name="Обычный 140" xfId="1153"/>
    <cellStyle name="Обычный 141" xfId="1154"/>
    <cellStyle name="Обычный 142" xfId="1155"/>
    <cellStyle name="Обычный 143" xfId="1156"/>
    <cellStyle name="Обычный 144" xfId="1157"/>
    <cellStyle name="Обычный 145" xfId="1158"/>
    <cellStyle name="Обычный 146" xfId="1159"/>
    <cellStyle name="Обычный 147" xfId="1160"/>
    <cellStyle name="Обычный 148" xfId="1161"/>
    <cellStyle name="Обычный 149" xfId="1162"/>
    <cellStyle name="Обычный 15" xfId="812"/>
    <cellStyle name="Обычный 150" xfId="1163"/>
    <cellStyle name="Обычный 151" xfId="1164"/>
    <cellStyle name="Обычный 152" xfId="1165"/>
    <cellStyle name="Обычный 153" xfId="1166"/>
    <cellStyle name="Обычный 154" xfId="1167"/>
    <cellStyle name="Обычный 155" xfId="1168"/>
    <cellStyle name="Обычный 156" xfId="1169"/>
    <cellStyle name="Обычный 157" xfId="1170"/>
    <cellStyle name="Обычный 158" xfId="1171"/>
    <cellStyle name="Обычный 159" xfId="1172"/>
    <cellStyle name="Обычный 16" xfId="813"/>
    <cellStyle name="Обычный 160" xfId="1173"/>
    <cellStyle name="Обычный 161" xfId="1174"/>
    <cellStyle name="Обычный 162" xfId="1175"/>
    <cellStyle name="Обычный 163" xfId="1176"/>
    <cellStyle name="Обычный 164" xfId="1177"/>
    <cellStyle name="Обычный 165" xfId="1178"/>
    <cellStyle name="Обычный 166" xfId="814"/>
    <cellStyle name="Обычный 167" xfId="1179"/>
    <cellStyle name="Обычный 168" xfId="1180"/>
    <cellStyle name="Обычный 169" xfId="1181"/>
    <cellStyle name="Обычный 17" xfId="815"/>
    <cellStyle name="Обычный 170" xfId="1182"/>
    <cellStyle name="Обычный 171" xfId="1183"/>
    <cellStyle name="Обычный 172" xfId="1184"/>
    <cellStyle name="Обычный 173" xfId="1185"/>
    <cellStyle name="Обычный 174" xfId="1186"/>
    <cellStyle name="Обычный 175" xfId="1187"/>
    <cellStyle name="Обычный 176" xfId="1188"/>
    <cellStyle name="Обычный 177" xfId="1189"/>
    <cellStyle name="Обычный 178" xfId="1190"/>
    <cellStyle name="Обычный 179" xfId="1191"/>
    <cellStyle name="Обычный 18" xfId="816"/>
    <cellStyle name="Обычный 180" xfId="1192"/>
    <cellStyle name="Обычный 181" xfId="1193"/>
    <cellStyle name="Обычный 182" xfId="1194"/>
    <cellStyle name="Обычный 183" xfId="1195"/>
    <cellStyle name="Обычный 184" xfId="1196"/>
    <cellStyle name="Обычный 185" xfId="1197"/>
    <cellStyle name="Обычный 186" xfId="1198"/>
    <cellStyle name="Обычный 187" xfId="1199"/>
    <cellStyle name="Обычный 188" xfId="1200"/>
    <cellStyle name="Обычный 189" xfId="1201"/>
    <cellStyle name="Обычный 19" xfId="817"/>
    <cellStyle name="Обычный 190" xfId="1202"/>
    <cellStyle name="Обычный 191" xfId="1203"/>
    <cellStyle name="Обычный 192" xfId="1204"/>
    <cellStyle name="Обычный 193" xfId="1205"/>
    <cellStyle name="Обычный 194" xfId="1206"/>
    <cellStyle name="Обычный 195" xfId="1207"/>
    <cellStyle name="Обычный 196" xfId="1208"/>
    <cellStyle name="Обычный 197" xfId="1209"/>
    <cellStyle name="Обычный 198" xfId="1210"/>
    <cellStyle name="Обычный 199" xfId="1211"/>
    <cellStyle name="Обычный 2" xfId="818"/>
    <cellStyle name="Обычный 2 10" xfId="1212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3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4"/>
    <cellStyle name="Обычный 2 2 4 3" xfId="882"/>
    <cellStyle name="Обычный 2 2 4 4" xfId="883"/>
    <cellStyle name="Обычный 2 2 4_индекс ПРБ 19 тайл" xfId="1215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6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7"/>
    <cellStyle name="Обычный 201" xfId="1218"/>
    <cellStyle name="Обычный 202" xfId="1219"/>
    <cellStyle name="Обычный 203" xfId="1220"/>
    <cellStyle name="Обычный 204" xfId="1221"/>
    <cellStyle name="Обычный 205" xfId="1222"/>
    <cellStyle name="Обычный 206" xfId="1223"/>
    <cellStyle name="Обычный 207" xfId="1224"/>
    <cellStyle name="Обычный 208" xfId="1225"/>
    <cellStyle name="Обычный 209" xfId="1226"/>
    <cellStyle name="Обычный 21" xfId="902"/>
    <cellStyle name="Обычный 210" xfId="1227"/>
    <cellStyle name="Обычный 211" xfId="1228"/>
    <cellStyle name="Обычный 212" xfId="1229"/>
    <cellStyle name="Обычный 213" xfId="1230"/>
    <cellStyle name="Обычный 214" xfId="1231"/>
    <cellStyle name="Обычный 215" xfId="1232"/>
    <cellStyle name="Обычный 216" xfId="1233"/>
    <cellStyle name="Обычный 217" xfId="1234"/>
    <cellStyle name="Обычный 218" xfId="1235"/>
    <cellStyle name="Обычный 219" xfId="1236"/>
    <cellStyle name="Обычный 22" xfId="903"/>
    <cellStyle name="Обычный 220" xfId="1237"/>
    <cellStyle name="Обычный 221" xfId="1238"/>
    <cellStyle name="Обычный 222" xfId="1239"/>
    <cellStyle name="Обычный 223" xfId="1240"/>
    <cellStyle name="Обычный 224" xfId="1241"/>
    <cellStyle name="Обычный 225" xfId="1242"/>
    <cellStyle name="Обычный 226" xfId="1243"/>
    <cellStyle name="Обычный 227" xfId="1244"/>
    <cellStyle name="Обычный 228" xfId="1245"/>
    <cellStyle name="Обычный 229" xfId="1246"/>
    <cellStyle name="Обычный 23" xfId="904"/>
    <cellStyle name="Обычный 230" xfId="1247"/>
    <cellStyle name="Обычный 231" xfId="1248"/>
    <cellStyle name="Обычный 232" xfId="1249"/>
    <cellStyle name="Обычный 233" xfId="1250"/>
    <cellStyle name="Обычный 234" xfId="1251"/>
    <cellStyle name="Обычный 235" xfId="1252"/>
    <cellStyle name="Обычный 236" xfId="1253"/>
    <cellStyle name="Обычный 237" xfId="1254"/>
    <cellStyle name="Обычный 238" xfId="1255"/>
    <cellStyle name="Обычный 239" xfId="1256"/>
    <cellStyle name="Обычный 24" xfId="905"/>
    <cellStyle name="Обычный 240" xfId="1257"/>
    <cellStyle name="Обычный 241" xfId="1258"/>
    <cellStyle name="Обычный 242" xfId="1259"/>
    <cellStyle name="Обычный 243" xfId="1260"/>
    <cellStyle name="Обычный 244" xfId="1261"/>
    <cellStyle name="Обычный 245" xfId="1262"/>
    <cellStyle name="Обычный 246" xfId="1263"/>
    <cellStyle name="Обычный 247" xfId="1264"/>
    <cellStyle name="Обычный 248" xfId="1265"/>
    <cellStyle name="Обычный 249" xfId="1266"/>
    <cellStyle name="Обычный 25" xfId="906"/>
    <cellStyle name="Обычный 250" xfId="1267"/>
    <cellStyle name="Обычный 251" xfId="1268"/>
    <cellStyle name="Обычный 252" xfId="1269"/>
    <cellStyle name="Обычный 253" xfId="1270"/>
    <cellStyle name="Обычный 254" xfId="1271"/>
    <cellStyle name="Обычный 255" xfId="1272"/>
    <cellStyle name="Обычный 256" xfId="1273"/>
    <cellStyle name="Обычный 257" xfId="1274"/>
    <cellStyle name="Обычный 258" xfId="1275"/>
    <cellStyle name="Обычный 259" xfId="1276"/>
    <cellStyle name="Обычный 26" xfId="907"/>
    <cellStyle name="Обычный 260" xfId="1277"/>
    <cellStyle name="Обычный 261" xfId="1278"/>
    <cellStyle name="Обычный 262" xfId="1279"/>
    <cellStyle name="Обычный 263" xfId="1280"/>
    <cellStyle name="Обычный 264" xfId="1281"/>
    <cellStyle name="Обычный 265" xfId="1282"/>
    <cellStyle name="Обычный 266" xfId="1283"/>
    <cellStyle name="Обычный 267" xfId="1284"/>
    <cellStyle name="Обычный 268" xfId="1285"/>
    <cellStyle name="Обычный 269" xfId="1286"/>
    <cellStyle name="Обычный 27" xfId="908"/>
    <cellStyle name="Обычный 270" xfId="1287"/>
    <cellStyle name="Обычный 271" xfId="1288"/>
    <cellStyle name="Обычный 272" xfId="1289"/>
    <cellStyle name="Обычный 273" xfId="1290"/>
    <cellStyle name="Обычный 274" xfId="1291"/>
    <cellStyle name="Обычный 275" xfId="1292"/>
    <cellStyle name="Обычный 276" xfId="1293"/>
    <cellStyle name="Обычный 277" xfId="1294"/>
    <cellStyle name="Обычный 278" xfId="1295"/>
    <cellStyle name="Обычный 279" xfId="1296"/>
    <cellStyle name="Обычный 28" xfId="909"/>
    <cellStyle name="Обычный 280" xfId="1297"/>
    <cellStyle name="Обычный 281" xfId="1298"/>
    <cellStyle name="Обычный 282" xfId="1299"/>
    <cellStyle name="Обычный 283" xfId="1300"/>
    <cellStyle name="Обычный 284" xfId="1301"/>
    <cellStyle name="Обычный 285" xfId="1302"/>
    <cellStyle name="Обычный 286" xfId="1303"/>
    <cellStyle name="Обычный 287" xfId="1304"/>
    <cellStyle name="Обычный 288" xfId="1305"/>
    <cellStyle name="Обычный 289" xfId="1306"/>
    <cellStyle name="Обычный 29" xfId="910"/>
    <cellStyle name="Обычный 290" xfId="1307"/>
    <cellStyle name="Обычный 291" xfId="1308"/>
    <cellStyle name="Обычный 292" xfId="1309"/>
    <cellStyle name="Обычный 293" xfId="1310"/>
    <cellStyle name="Обычный 294" xfId="1311"/>
    <cellStyle name="Обычный 295" xfId="1312"/>
    <cellStyle name="Обычный 296" xfId="1313"/>
    <cellStyle name="Обычный 297" xfId="1314"/>
    <cellStyle name="Обычный 298" xfId="1315"/>
    <cellStyle name="Обычный 299" xfId="1316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7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8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9"/>
    <cellStyle name="Обычный 301" xfId="1320"/>
    <cellStyle name="Обычный 302" xfId="1321"/>
    <cellStyle name="Обычный 303" xfId="1322"/>
    <cellStyle name="Обычный 304" xfId="1323"/>
    <cellStyle name="Обычный 305" xfId="1324"/>
    <cellStyle name="Обычный 306" xfId="1325"/>
    <cellStyle name="Обычный 307" xfId="1326"/>
    <cellStyle name="Обычный 308" xfId="1327"/>
    <cellStyle name="Обычный 309" xfId="1328"/>
    <cellStyle name="Обычный 31" xfId="940"/>
    <cellStyle name="Обычный 310" xfId="1329"/>
    <cellStyle name="Обычный 311" xfId="1330"/>
    <cellStyle name="Обычный 312" xfId="1331"/>
    <cellStyle name="Обычный 313" xfId="1332"/>
    <cellStyle name="Обычный 314" xfId="1333"/>
    <cellStyle name="Обычный 315" xfId="1334"/>
    <cellStyle name="Обычный 316" xfId="1335"/>
    <cellStyle name="Обычный 317" xfId="1336"/>
    <cellStyle name="Обычный 318" xfId="1337"/>
    <cellStyle name="Обычный 319" xfId="1338"/>
    <cellStyle name="Обычный 32" xfId="941"/>
    <cellStyle name="Обычный 320" xfId="1339"/>
    <cellStyle name="Обычный 321" xfId="1340"/>
    <cellStyle name="Обычный 322" xfId="1341"/>
    <cellStyle name="Обычный 323" xfId="1342"/>
    <cellStyle name="Обычный 324" xfId="1343"/>
    <cellStyle name="Обычный 325" xfId="1344"/>
    <cellStyle name="Обычный 326" xfId="1345"/>
    <cellStyle name="Обычный 327" xfId="1346"/>
    <cellStyle name="Обычный 328" xfId="1347"/>
    <cellStyle name="Обычный 329" xfId="1348"/>
    <cellStyle name="Обычный 33" xfId="1095"/>
    <cellStyle name="Обычный 330" xfId="1349"/>
    <cellStyle name="Обычный 331" xfId="1350"/>
    <cellStyle name="Обычный 332" xfId="1351"/>
    <cellStyle name="Обычный 333" xfId="1352"/>
    <cellStyle name="Обычный 334" xfId="1353"/>
    <cellStyle name="Обычный 335" xfId="1354"/>
    <cellStyle name="Обычный 336" xfId="1355"/>
    <cellStyle name="Обычный 337" xfId="1356"/>
    <cellStyle name="Обычный 338" xfId="1357"/>
    <cellStyle name="Обычный 339" xfId="1358"/>
    <cellStyle name="Обычный 34" xfId="1359"/>
    <cellStyle name="Обычный 340" xfId="1360"/>
    <cellStyle name="Обычный 341" xfId="1361"/>
    <cellStyle name="Обычный 342" xfId="1362"/>
    <cellStyle name="Обычный 343" xfId="1363"/>
    <cellStyle name="Обычный 344" xfId="1364"/>
    <cellStyle name="Обычный 345" xfId="1365"/>
    <cellStyle name="Обычный 346" xfId="1366"/>
    <cellStyle name="Обычный 347" xfId="1367"/>
    <cellStyle name="Обычный 348" xfId="1368"/>
    <cellStyle name="Обычный 349" xfId="1369"/>
    <cellStyle name="Обычный 35" xfId="942"/>
    <cellStyle name="Обычный 350" xfId="1370"/>
    <cellStyle name="Обычный 351" xfId="1371"/>
    <cellStyle name="Обычный 352" xfId="1372"/>
    <cellStyle name="Обычный 353" xfId="1373"/>
    <cellStyle name="Обычный 354" xfId="1374"/>
    <cellStyle name="Обычный 355" xfId="1375"/>
    <cellStyle name="Обычный 356" xfId="1376"/>
    <cellStyle name="Обычный 357" xfId="1377"/>
    <cellStyle name="Обычный 358" xfId="1378"/>
    <cellStyle name="Обычный 359" xfId="1379"/>
    <cellStyle name="Обычный 36" xfId="1380"/>
    <cellStyle name="Обычный 360" xfId="1381"/>
    <cellStyle name="Обычный 361" xfId="1382"/>
    <cellStyle name="Обычный 362" xfId="1383"/>
    <cellStyle name="Обычный 363" xfId="1384"/>
    <cellStyle name="Обычный 364" xfId="1385"/>
    <cellStyle name="Обычный 365" xfId="1386"/>
    <cellStyle name="Обычный 366" xfId="1387"/>
    <cellStyle name="Обычный 367" xfId="1388"/>
    <cellStyle name="Обычный 368" xfId="1389"/>
    <cellStyle name="Обычный 369" xfId="1390"/>
    <cellStyle name="Обычный 37" xfId="1391"/>
    <cellStyle name="Обычный 370" xfId="1392"/>
    <cellStyle name="Обычный 371" xfId="1393"/>
    <cellStyle name="Обычный 372" xfId="1394"/>
    <cellStyle name="Обычный 373" xfId="1395"/>
    <cellStyle name="Обычный 374" xfId="1396"/>
    <cellStyle name="Обычный 375" xfId="1397"/>
    <cellStyle name="Обычный 376" xfId="1398"/>
    <cellStyle name="Обычный 377" xfId="1399"/>
    <cellStyle name="Обычный 378" xfId="1400"/>
    <cellStyle name="Обычный 379" xfId="1401"/>
    <cellStyle name="Обычный 38" xfId="943"/>
    <cellStyle name="Обычный 380" xfId="1402"/>
    <cellStyle name="Обычный 381" xfId="1403"/>
    <cellStyle name="Обычный 382" xfId="1404"/>
    <cellStyle name="Обычный 383" xfId="1405"/>
    <cellStyle name="Обычный 384" xfId="1406"/>
    <cellStyle name="Обычный 385" xfId="1407"/>
    <cellStyle name="Обычный 386" xfId="1408"/>
    <cellStyle name="Обычный 387" xfId="1409"/>
    <cellStyle name="Обычный 388" xfId="1410"/>
    <cellStyle name="Обычный 389" xfId="1411"/>
    <cellStyle name="Обычный 39" xfId="944"/>
    <cellStyle name="Обычный 390" xfId="1412"/>
    <cellStyle name="Обычный 391" xfId="1413"/>
    <cellStyle name="Обычный 392" xfId="1414"/>
    <cellStyle name="Обычный 393" xfId="1415"/>
    <cellStyle name="Обычный 394" xfId="1416"/>
    <cellStyle name="Обычный 395" xfId="1417"/>
    <cellStyle name="Обычный 396" xfId="1418"/>
    <cellStyle name="Обычный 397" xfId="1419"/>
    <cellStyle name="Обычный 398" xfId="1420"/>
    <cellStyle name="Обычный 399" xfId="1421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22"/>
    <cellStyle name="Обычный 401" xfId="1423"/>
    <cellStyle name="Обычный 402" xfId="1424"/>
    <cellStyle name="Обычный 403" xfId="1425"/>
    <cellStyle name="Обычный 404" xfId="1426"/>
    <cellStyle name="Обычный 405" xfId="1427"/>
    <cellStyle name="Обычный 406" xfId="1428"/>
    <cellStyle name="Обычный 407" xfId="1429"/>
    <cellStyle name="Обычный 408" xfId="1430"/>
    <cellStyle name="Обычный 409" xfId="1431"/>
    <cellStyle name="Обычный 41" xfId="951"/>
    <cellStyle name="Обычный 410" xfId="1432"/>
    <cellStyle name="Обычный 411" xfId="1433"/>
    <cellStyle name="Обычный 412" xfId="1434"/>
    <cellStyle name="Обычный 413" xfId="1435"/>
    <cellStyle name="Обычный 414" xfId="1436"/>
    <cellStyle name="Обычный 415" xfId="1437"/>
    <cellStyle name="Обычный 416" xfId="1438"/>
    <cellStyle name="Обычный 417" xfId="1439"/>
    <cellStyle name="Обычный 418" xfId="1440"/>
    <cellStyle name="Обычный 419" xfId="1441"/>
    <cellStyle name="Обычный 42" xfId="952"/>
    <cellStyle name="Обычный 420" xfId="1442"/>
    <cellStyle name="Обычный 421" xfId="1443"/>
    <cellStyle name="Обычный 422" xfId="1444"/>
    <cellStyle name="Обычный 423" xfId="1445"/>
    <cellStyle name="Обычный 424" xfId="1446"/>
    <cellStyle name="Обычный 425" xfId="1447"/>
    <cellStyle name="Обычный 426" xfId="1448"/>
    <cellStyle name="Обычный 427" xfId="1449"/>
    <cellStyle name="Обычный 428" xfId="1450"/>
    <cellStyle name="Обычный 429" xfId="1451"/>
    <cellStyle name="Обычный 43" xfId="953"/>
    <cellStyle name="Обычный 430" xfId="1452"/>
    <cellStyle name="Обычный 431" xfId="1453"/>
    <cellStyle name="Обычный 432" xfId="1454"/>
    <cellStyle name="Обычный 433" xfId="1455"/>
    <cellStyle name="Обычный 434" xfId="1456"/>
    <cellStyle name="Обычный 435" xfId="1457"/>
    <cellStyle name="Обычный 436" xfId="1458"/>
    <cellStyle name="Обычный 437" xfId="1459"/>
    <cellStyle name="Обычный 438" xfId="1460"/>
    <cellStyle name="Обычный 439" xfId="1461"/>
    <cellStyle name="Обычный 44" xfId="954"/>
    <cellStyle name="Обычный 440" xfId="1462"/>
    <cellStyle name="Обычный 441" xfId="1463"/>
    <cellStyle name="Обычный 442" xfId="1464"/>
    <cellStyle name="Обычный 443" xfId="1465"/>
    <cellStyle name="Обычный 444" xfId="1466"/>
    <cellStyle name="Обычный 445" xfId="1467"/>
    <cellStyle name="Обычный 446" xfId="1468"/>
    <cellStyle name="Обычный 447" xfId="1469"/>
    <cellStyle name="Обычный 448" xfId="1470"/>
    <cellStyle name="Обычный 449" xfId="1471"/>
    <cellStyle name="Обычный 45" xfId="1472"/>
    <cellStyle name="Обычный 450" xfId="1473"/>
    <cellStyle name="Обычный 451" xfId="1474"/>
    <cellStyle name="Обычный 452" xfId="1475"/>
    <cellStyle name="Обычный 453" xfId="1476"/>
    <cellStyle name="Обычный 454" xfId="1477"/>
    <cellStyle name="Обычный 455" xfId="1478"/>
    <cellStyle name="Обычный 456" xfId="1479"/>
    <cellStyle name="Обычный 457" xfId="1480"/>
    <cellStyle name="Обычный 458" xfId="1481"/>
    <cellStyle name="Обычный 459" xfId="1482"/>
    <cellStyle name="Обычный 46" xfId="955"/>
    <cellStyle name="Обычный 460" xfId="1483"/>
    <cellStyle name="Обычный 461" xfId="1484"/>
    <cellStyle name="Обычный 462" xfId="1485"/>
    <cellStyle name="Обычный 463" xfId="1486"/>
    <cellStyle name="Обычный 464" xfId="1487"/>
    <cellStyle name="Обычный 465" xfId="1488"/>
    <cellStyle name="Обычный 466" xfId="1489"/>
    <cellStyle name="Обычный 467" xfId="1490"/>
    <cellStyle name="Обычный 468" xfId="1491"/>
    <cellStyle name="Обычный 469" xfId="1492"/>
    <cellStyle name="Обычный 47" xfId="956"/>
    <cellStyle name="Обычный 470" xfId="1493"/>
    <cellStyle name="Обычный 471" xfId="1494"/>
    <cellStyle name="Обычный 472" xfId="1495"/>
    <cellStyle name="Обычный 473" xfId="1496"/>
    <cellStyle name="Обычный 474" xfId="1497"/>
    <cellStyle name="Обычный 475" xfId="1498"/>
    <cellStyle name="Обычный 476" xfId="1499"/>
    <cellStyle name="Обычный 477" xfId="1500"/>
    <cellStyle name="Обычный 478" xfId="1501"/>
    <cellStyle name="Обычный 479" xfId="1502"/>
    <cellStyle name="Обычный 48" xfId="957"/>
    <cellStyle name="Обычный 480" xfId="1503"/>
    <cellStyle name="Обычный 481" xfId="1504"/>
    <cellStyle name="Обычный 482" xfId="1505"/>
    <cellStyle name="Обычный 483" xfId="1506"/>
    <cellStyle name="Обычный 484" xfId="1507"/>
    <cellStyle name="Обычный 485" xfId="1508"/>
    <cellStyle name="Обычный 486" xfId="1509"/>
    <cellStyle name="Обычный 487" xfId="1510"/>
    <cellStyle name="Обычный 488" xfId="1511"/>
    <cellStyle name="Обычный 489" xfId="1512"/>
    <cellStyle name="Обычный 49" xfId="1513"/>
    <cellStyle name="Обычный 490" xfId="1514"/>
    <cellStyle name="Обычный 491" xfId="1515"/>
    <cellStyle name="Обычный 492" xfId="1516"/>
    <cellStyle name="Обычный 493" xfId="1517"/>
    <cellStyle name="Обычный 5" xfId="958"/>
    <cellStyle name="Обычный 50" xfId="959"/>
    <cellStyle name="Обычный 51" xfId="1518"/>
    <cellStyle name="Обычный 52" xfId="1519"/>
    <cellStyle name="Обычный 53" xfId="1520"/>
    <cellStyle name="Обычный 54" xfId="1521"/>
    <cellStyle name="Обычный 55" xfId="960"/>
    <cellStyle name="Обычный 56" xfId="1522"/>
    <cellStyle name="Обычный 57" xfId="1523"/>
    <cellStyle name="Обычный 58" xfId="1524"/>
    <cellStyle name="Обычный 59" xfId="1525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6"/>
    <cellStyle name="Обычный 61" xfId="968"/>
    <cellStyle name="Обычный 62" xfId="1527"/>
    <cellStyle name="Обычный 63" xfId="1528"/>
    <cellStyle name="Обычный 64" xfId="1529"/>
    <cellStyle name="Обычный 65" xfId="1530"/>
    <cellStyle name="Обычный 66" xfId="1531"/>
    <cellStyle name="Обычный 67" xfId="1532"/>
    <cellStyle name="Обычный 68" xfId="1533"/>
    <cellStyle name="Обычный 69" xfId="1534"/>
    <cellStyle name="Обычный 7" xfId="969"/>
    <cellStyle name="Обычный 70" xfId="1535"/>
    <cellStyle name="Обычный 71" xfId="1536"/>
    <cellStyle name="Обычный 72" xfId="1537"/>
    <cellStyle name="Обычный 73" xfId="1538"/>
    <cellStyle name="Обычный 74" xfId="1539"/>
    <cellStyle name="Обычный 75" xfId="1540"/>
    <cellStyle name="Обычный 76" xfId="1541"/>
    <cellStyle name="Обычный 77" xfId="1542"/>
    <cellStyle name="Обычный 78" xfId="1543"/>
    <cellStyle name="Обычный 79" xfId="1544"/>
    <cellStyle name="Обычный 8" xfId="970"/>
    <cellStyle name="Обычный 80" xfId="1545"/>
    <cellStyle name="Обычный 81" xfId="1546"/>
    <cellStyle name="Обычный 82" xfId="1547"/>
    <cellStyle name="Обычный 83" xfId="1548"/>
    <cellStyle name="Обычный 84" xfId="1549"/>
    <cellStyle name="Обычный 85" xfId="1550"/>
    <cellStyle name="Обычный 86" xfId="1551"/>
    <cellStyle name="Обычный 87" xfId="1552"/>
    <cellStyle name="Обычный 88" xfId="1553"/>
    <cellStyle name="Обычный 89" xfId="1554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5"/>
    <cellStyle name="Обычный 91" xfId="1556"/>
    <cellStyle name="Обычный 92" xfId="1557"/>
    <cellStyle name="Обычный 93" xfId="1558"/>
    <cellStyle name="Обычный 94" xfId="1559"/>
    <cellStyle name="Обычный 95" xfId="1560"/>
    <cellStyle name="Обычный 96" xfId="1561"/>
    <cellStyle name="Обычный 97" xfId="1562"/>
    <cellStyle name="Обычный 98" xfId="1563"/>
    <cellStyle name="Обычный 99" xfId="1564"/>
    <cellStyle name="Обычный_Блок автоматики_КСП-16_Полигон Зап.Асомка" xfId="978"/>
    <cellStyle name="Обычный_лот_1" xfId="979"/>
    <cellStyle name="Обычный_Прилож.№1,2,3" xfId="980"/>
    <cellStyle name="Обычный_Приложение 4" xfId="1"/>
    <cellStyle name="Обычный_РЦК2" xfId="981"/>
    <cellStyle name="Параметр" xfId="982"/>
    <cellStyle name="ПеременныеСметы" xfId="983"/>
    <cellStyle name="Плохой 2" xfId="984"/>
    <cellStyle name="Плохой 2 2" xfId="985"/>
    <cellStyle name="Плохой 2 3" xfId="986"/>
    <cellStyle name="Плохой 2 4" xfId="987"/>
    <cellStyle name="Плохой 2 5" xfId="988"/>
    <cellStyle name="Плохой 2 6" xfId="989"/>
    <cellStyle name="Плохой 3" xfId="990"/>
    <cellStyle name="Плохой 4" xfId="991"/>
    <cellStyle name="Плохой 5" xfId="992"/>
    <cellStyle name="Плохой 6" xfId="993"/>
    <cellStyle name="Плохой 7" xfId="994"/>
    <cellStyle name="ПодПодраздел" xfId="995"/>
    <cellStyle name="Подраздел" xfId="996"/>
    <cellStyle name="Пояснение 2" xfId="997"/>
    <cellStyle name="Пояснение 2 2" xfId="998"/>
    <cellStyle name="Пояснение 2 3" xfId="999"/>
    <cellStyle name="Пояснение 2 4" xfId="1000"/>
    <cellStyle name="Пояснение 2 5" xfId="1001"/>
    <cellStyle name="Пояснение 2 6" xfId="1002"/>
    <cellStyle name="Пояснение 3" xfId="1003"/>
    <cellStyle name="Пояснение 4" xfId="1004"/>
    <cellStyle name="Пояснение 5" xfId="1005"/>
    <cellStyle name="Пояснение 6" xfId="1006"/>
    <cellStyle name="Пояснение 7" xfId="1007"/>
    <cellStyle name="Примечание 2" xfId="1008"/>
    <cellStyle name="Примечание 2 2" xfId="1009"/>
    <cellStyle name="Примечание 2 3" xfId="1010"/>
    <cellStyle name="Примечание 2 4" xfId="1011"/>
    <cellStyle name="Примечание 2 5" xfId="1012"/>
    <cellStyle name="Примечание 2 6" xfId="1013"/>
    <cellStyle name="Примечание 2_индекс ПРБ 19 тайл" xfId="1565"/>
    <cellStyle name="Примечание 3" xfId="1014"/>
    <cellStyle name="Примечание 4" xfId="1015"/>
    <cellStyle name="Примечание 5" xfId="1016"/>
    <cellStyle name="Примечание 6" xfId="1017"/>
    <cellStyle name="Примечание 7" xfId="1018"/>
    <cellStyle name="Процент_PRG (2)" xfId="1019"/>
    <cellStyle name="Процентный 2" xfId="1020"/>
    <cellStyle name="Процентный 3" xfId="1021"/>
    <cellStyle name="Раздел" xfId="1022"/>
    <cellStyle name="РесСмета" xfId="1023"/>
    <cellStyle name="СводВедРес" xfId="1566"/>
    <cellStyle name="СводкаСтоимРаб" xfId="1024"/>
    <cellStyle name="СводРасч" xfId="1025"/>
    <cellStyle name="СводРасч 2" xfId="1567"/>
    <cellStyle name="Связанная ячейка 2" xfId="1026"/>
    <cellStyle name="Связанная ячейка 2 2" xfId="1027"/>
    <cellStyle name="Связанная ячейка 2 3" xfId="1028"/>
    <cellStyle name="Связанная ячейка 2 4" xfId="1029"/>
    <cellStyle name="Связанная ячейка 2 5" xfId="1030"/>
    <cellStyle name="Связанная ячейка 2 6" xfId="1031"/>
    <cellStyle name="Связанная ячейка 2_индекс ПРБ 19 тайл" xfId="1568"/>
    <cellStyle name="Связанная ячейка 3" xfId="1032"/>
    <cellStyle name="Связанная ячейка 4" xfId="1033"/>
    <cellStyle name="Связанная ячейка 5" xfId="1034"/>
    <cellStyle name="Связанная ячейка 6" xfId="1035"/>
    <cellStyle name="Связанная ячейка 7" xfId="1036"/>
    <cellStyle name="Список ресурсов" xfId="1037"/>
    <cellStyle name="Стиль 1" xfId="1038"/>
    <cellStyle name="Стиль 1 2" xfId="1039"/>
    <cellStyle name="Стиль 1 3" xfId="1040"/>
    <cellStyle name="Стиль 1 4" xfId="1041"/>
    <cellStyle name="Стиль 1 5" xfId="1042"/>
    <cellStyle name="Стиль 1 6" xfId="1043"/>
    <cellStyle name="Стиль 1 7" xfId="1044"/>
    <cellStyle name="Стиль 1_1310.1.17  БКНС-1 Тайл.м.м" xfId="1045"/>
    <cellStyle name="Стиль 1_лот" xfId="1046"/>
    <cellStyle name="Стиль_названий" xfId="1047"/>
    <cellStyle name="Строка нечётная" xfId="1048"/>
    <cellStyle name="Строка чётная" xfId="1049"/>
    <cellStyle name="ТЕКСТ" xfId="1050"/>
    <cellStyle name="Текст предупреждения 2" xfId="1051"/>
    <cellStyle name="Текст предупреждения 2 2" xfId="1052"/>
    <cellStyle name="Текст предупреждения 2 3" xfId="1053"/>
    <cellStyle name="Текст предупреждения 2 4" xfId="1054"/>
    <cellStyle name="Текст предупреждения 2 5" xfId="1055"/>
    <cellStyle name="Текст предупреждения 2 6" xfId="1056"/>
    <cellStyle name="Текст предупреждения 3" xfId="1057"/>
    <cellStyle name="Текст предупреждения 4" xfId="1058"/>
    <cellStyle name="Текст предупреждения 5" xfId="1059"/>
    <cellStyle name="Текст предупреждения 6" xfId="1060"/>
    <cellStyle name="Текст предупреждения 7" xfId="1061"/>
    <cellStyle name="Титул" xfId="1062"/>
    <cellStyle name="Тысячи [0]_ прил.2,4" xfId="1063"/>
    <cellStyle name="Тысячи_ прил.2,4" xfId="1064"/>
    <cellStyle name="Финансовый 2" xfId="1065"/>
    <cellStyle name="Финансовый 2 2" xfId="1066"/>
    <cellStyle name="Финансовый 2 3" xfId="1067"/>
    <cellStyle name="Финансовый 2 4" xfId="1068"/>
    <cellStyle name="Финансовый 2 5" xfId="1069"/>
    <cellStyle name="Финансовый 2 6" xfId="1070"/>
    <cellStyle name="Финансовый 2 7" xfId="1071"/>
    <cellStyle name="Финансовый 3" xfId="1072"/>
    <cellStyle name="Финансовый 4" xfId="1073"/>
    <cellStyle name="Финансовый 4 2" xfId="1074"/>
    <cellStyle name="Финансовый 4 3" xfId="1075"/>
    <cellStyle name="Финансовый 4 4" xfId="1076"/>
    <cellStyle name="Финансовый 4 5" xfId="1077"/>
    <cellStyle name="Финансовый 4 6" xfId="1078"/>
    <cellStyle name="Финансовый 5" xfId="1569"/>
    <cellStyle name="Формула" xfId="1079"/>
    <cellStyle name="Хвост" xfId="1080"/>
    <cellStyle name="Хороший 2" xfId="1081"/>
    <cellStyle name="Хороший 2 2" xfId="1082"/>
    <cellStyle name="Хороший 2 3" xfId="1083"/>
    <cellStyle name="Хороший 2 4" xfId="1084"/>
    <cellStyle name="Хороший 2 5" xfId="1085"/>
    <cellStyle name="Хороший 2 6" xfId="1086"/>
    <cellStyle name="Хороший 3" xfId="1087"/>
    <cellStyle name="Хороший 4" xfId="1088"/>
    <cellStyle name="Хороший 5" xfId="1089"/>
    <cellStyle name="Хороший 6" xfId="1090"/>
    <cellStyle name="Хороший 7" xfId="1091"/>
    <cellStyle name="Цена" xfId="1092"/>
    <cellStyle name="Ценник" xfId="1570"/>
    <cellStyle name="Џђћ–…ќ’ќ›‰" xfId="1093"/>
    <cellStyle name="Экспертиза" xfId="10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  <sheetName val="отчет эл_эн  2000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  <sheetName val="ИД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tabSelected="1" view="pageBreakPreview" zoomScaleNormal="100" zoomScaleSheetLayoutView="100" workbookViewId="0">
      <selection activeCell="D39" sqref="D39"/>
    </sheetView>
  </sheetViews>
  <sheetFormatPr defaultRowHeight="12.75" x14ac:dyDescent="0.2"/>
  <cols>
    <col min="1" max="1" width="29.7109375" style="45" customWidth="1"/>
    <col min="2" max="2" width="25.140625" style="45" customWidth="1"/>
    <col min="3" max="3" width="7.140625" style="45" customWidth="1"/>
    <col min="4" max="4" width="10.7109375" style="45" customWidth="1"/>
    <col min="5" max="5" width="9.7109375" style="45" customWidth="1"/>
    <col min="6" max="6" width="8.28515625" style="45" customWidth="1"/>
    <col min="7" max="7" width="8.42578125" style="45" customWidth="1"/>
    <col min="8" max="8" width="10" style="45" customWidth="1"/>
    <col min="9" max="9" width="8.7109375" style="45" customWidth="1"/>
    <col min="10" max="10" width="11.7109375" style="45" customWidth="1"/>
    <col min="11" max="16384" width="9.140625" style="45"/>
  </cols>
  <sheetData>
    <row r="1" spans="1:16" s="44" customFormat="1" ht="12" x14ac:dyDescent="0.2">
      <c r="A1" s="43" t="s">
        <v>58</v>
      </c>
      <c r="B1" s="43"/>
      <c r="C1" s="43"/>
      <c r="D1" s="43"/>
      <c r="E1" s="43"/>
      <c r="I1" s="228" t="s">
        <v>128</v>
      </c>
      <c r="J1" s="228"/>
    </row>
    <row r="2" spans="1:16" s="7" customFormat="1" x14ac:dyDescent="0.2">
      <c r="A2" s="6" t="s">
        <v>26</v>
      </c>
    </row>
    <row r="3" spans="1:16" x14ac:dyDescent="0.2">
      <c r="A3" s="229" t="s">
        <v>59</v>
      </c>
      <c r="B3" s="229"/>
      <c r="C3" s="229"/>
      <c r="D3" s="229"/>
      <c r="E3" s="229"/>
      <c r="F3" s="229"/>
      <c r="G3" s="229"/>
      <c r="H3" s="229"/>
      <c r="I3" s="229"/>
      <c r="J3" s="229"/>
    </row>
    <row r="4" spans="1:16" ht="15" customHeight="1" x14ac:dyDescent="0.2">
      <c r="A4" s="230" t="s">
        <v>1</v>
      </c>
      <c r="B4" s="230"/>
      <c r="C4" s="230"/>
      <c r="D4" s="230"/>
      <c r="E4" s="230"/>
      <c r="F4" s="230"/>
      <c r="G4" s="230"/>
      <c r="H4" s="230"/>
      <c r="I4" s="230"/>
      <c r="J4" s="230"/>
      <c r="K4" s="8"/>
      <c r="L4" s="8"/>
      <c r="M4" s="8"/>
      <c r="N4" s="46"/>
      <c r="O4" s="46"/>
      <c r="P4" s="46"/>
    </row>
    <row r="5" spans="1:16" ht="15" customHeight="1" thickBot="1" x14ac:dyDescent="0.25">
      <c r="A5" s="230" t="s">
        <v>27</v>
      </c>
      <c r="B5" s="230"/>
      <c r="C5" s="230"/>
      <c r="D5" s="230"/>
      <c r="E5" s="230"/>
      <c r="F5" s="230"/>
      <c r="G5" s="230"/>
      <c r="H5" s="230"/>
      <c r="I5" s="230"/>
      <c r="J5" s="230"/>
      <c r="K5" s="8"/>
      <c r="L5" s="8"/>
      <c r="M5" s="8"/>
    </row>
    <row r="6" spans="1:16" ht="20.25" customHeight="1" x14ac:dyDescent="0.2">
      <c r="A6" s="221" t="s">
        <v>60</v>
      </c>
      <c r="B6" s="221" t="s">
        <v>61</v>
      </c>
      <c r="C6" s="221" t="s">
        <v>62</v>
      </c>
      <c r="D6" s="221" t="s">
        <v>63</v>
      </c>
      <c r="E6" s="221" t="s">
        <v>64</v>
      </c>
      <c r="F6" s="221" t="s">
        <v>65</v>
      </c>
      <c r="G6" s="233" t="s">
        <v>66</v>
      </c>
      <c r="H6" s="221" t="s">
        <v>67</v>
      </c>
      <c r="I6" s="221" t="s">
        <v>34</v>
      </c>
      <c r="J6" s="221" t="s">
        <v>68</v>
      </c>
    </row>
    <row r="7" spans="1:16" ht="68.25" customHeight="1" thickBot="1" x14ac:dyDescent="0.25">
      <c r="A7" s="222"/>
      <c r="B7" s="222"/>
      <c r="C7" s="222"/>
      <c r="D7" s="222"/>
      <c r="E7" s="222"/>
      <c r="F7" s="222"/>
      <c r="G7" s="234"/>
      <c r="H7" s="222"/>
      <c r="I7" s="222"/>
      <c r="J7" s="222"/>
    </row>
    <row r="8" spans="1:16" ht="25.5" customHeight="1" thickBot="1" x14ac:dyDescent="0.25">
      <c r="A8" s="47">
        <v>1</v>
      </c>
      <c r="B8" s="47">
        <v>2</v>
      </c>
      <c r="C8" s="47">
        <v>3</v>
      </c>
      <c r="D8" s="47">
        <v>4</v>
      </c>
      <c r="E8" s="47">
        <v>5</v>
      </c>
      <c r="F8" s="48">
        <v>6</v>
      </c>
      <c r="G8" s="48">
        <v>7</v>
      </c>
      <c r="H8" s="47">
        <v>8</v>
      </c>
      <c r="I8" s="47">
        <v>9</v>
      </c>
      <c r="J8" s="48">
        <v>10</v>
      </c>
    </row>
    <row r="9" spans="1:16" ht="13.5" hidden="1" thickBot="1" x14ac:dyDescent="0.25">
      <c r="A9" s="223" t="s">
        <v>69</v>
      </c>
      <c r="B9" s="49" t="s">
        <v>70</v>
      </c>
      <c r="C9" s="50">
        <v>0</v>
      </c>
      <c r="D9" s="50">
        <v>140</v>
      </c>
      <c r="E9" s="50">
        <v>28</v>
      </c>
      <c r="F9" s="51">
        <f>D9/E9</f>
        <v>5</v>
      </c>
      <c r="G9" s="50">
        <f>1746</f>
        <v>1746</v>
      </c>
      <c r="H9" s="51">
        <f>F9*G9</f>
        <v>8730</v>
      </c>
      <c r="I9" s="50">
        <f>C9</f>
        <v>0</v>
      </c>
      <c r="J9" s="52">
        <f>H9*I9</f>
        <v>0</v>
      </c>
    </row>
    <row r="10" spans="1:16" ht="25.5" hidden="1" customHeight="1" x14ac:dyDescent="0.2">
      <c r="A10" s="224"/>
      <c r="B10" s="53" t="s">
        <v>71</v>
      </c>
      <c r="C10" s="50">
        <v>0</v>
      </c>
      <c r="D10" s="50">
        <v>140</v>
      </c>
      <c r="E10" s="50">
        <v>28</v>
      </c>
      <c r="F10" s="51">
        <f>D10/E10</f>
        <v>5</v>
      </c>
      <c r="G10" s="50">
        <f>1746</f>
        <v>1746</v>
      </c>
      <c r="H10" s="51">
        <f>F10*G10</f>
        <v>8730</v>
      </c>
      <c r="I10" s="50">
        <f>C10</f>
        <v>0</v>
      </c>
      <c r="J10" s="52">
        <f>H10*I10</f>
        <v>0</v>
      </c>
    </row>
    <row r="11" spans="1:16" ht="13.5" hidden="1" thickBot="1" x14ac:dyDescent="0.25">
      <c r="A11" s="224"/>
      <c r="B11" s="54" t="s">
        <v>72</v>
      </c>
      <c r="C11" s="55">
        <v>0</v>
      </c>
      <c r="D11" s="56">
        <v>140</v>
      </c>
      <c r="E11" s="56">
        <v>28</v>
      </c>
      <c r="F11" s="57">
        <f>D11/E11</f>
        <v>5</v>
      </c>
      <c r="G11" s="56">
        <f>1746</f>
        <v>1746</v>
      </c>
      <c r="H11" s="57">
        <f>F11*G11</f>
        <v>8730</v>
      </c>
      <c r="I11" s="56">
        <f>C11</f>
        <v>0</v>
      </c>
      <c r="J11" s="58">
        <f>H11*I11</f>
        <v>0</v>
      </c>
    </row>
    <row r="12" spans="1:16" ht="12.75" hidden="1" customHeight="1" x14ac:dyDescent="0.2">
      <c r="A12" s="59"/>
      <c r="B12" s="60"/>
      <c r="C12" s="61"/>
      <c r="D12" s="61"/>
      <c r="E12" s="61"/>
      <c r="F12" s="62"/>
      <c r="G12" s="61"/>
      <c r="H12" s="62"/>
      <c r="I12" s="61"/>
      <c r="J12" s="63">
        <f>H12*I12</f>
        <v>0</v>
      </c>
    </row>
    <row r="13" spans="1:16" ht="12.75" hidden="1" customHeight="1" x14ac:dyDescent="0.2">
      <c r="A13" s="64"/>
      <c r="B13" s="65"/>
      <c r="C13" s="55"/>
      <c r="D13" s="55"/>
      <c r="E13" s="55"/>
      <c r="F13" s="57"/>
      <c r="G13" s="55"/>
      <c r="H13" s="57"/>
      <c r="I13" s="55"/>
      <c r="J13" s="58">
        <f>H13*I13</f>
        <v>0</v>
      </c>
    </row>
    <row r="14" spans="1:16" ht="12.75" customHeight="1" x14ac:dyDescent="0.2">
      <c r="A14" s="66"/>
      <c r="B14" s="67"/>
      <c r="C14" s="61"/>
      <c r="D14" s="61"/>
      <c r="E14" s="61"/>
      <c r="F14" s="62"/>
      <c r="G14" s="61"/>
      <c r="H14" s="62"/>
      <c r="I14" s="61"/>
      <c r="J14" s="63"/>
    </row>
    <row r="15" spans="1:16" x14ac:dyDescent="0.2">
      <c r="A15" s="68"/>
      <c r="B15" s="69"/>
      <c r="C15" s="70"/>
      <c r="D15" s="70"/>
      <c r="E15" s="70"/>
      <c r="F15" s="71"/>
      <c r="G15" s="70"/>
      <c r="H15" s="71"/>
      <c r="I15" s="70"/>
      <c r="J15" s="72"/>
    </row>
    <row r="16" spans="1:16" s="44" customFormat="1" x14ac:dyDescent="0.2">
      <c r="A16" s="68"/>
      <c r="B16" s="69"/>
      <c r="C16" s="70"/>
      <c r="D16" s="70"/>
      <c r="E16" s="70"/>
      <c r="F16" s="71"/>
      <c r="G16" s="70"/>
      <c r="H16" s="71"/>
      <c r="I16" s="70"/>
      <c r="J16" s="72"/>
    </row>
    <row r="17" spans="1:10" s="44" customFormat="1" ht="26.25" customHeight="1" x14ac:dyDescent="0.2">
      <c r="A17" s="73"/>
      <c r="B17" s="74"/>
      <c r="C17" s="70"/>
      <c r="D17" s="70"/>
      <c r="E17" s="70"/>
      <c r="F17" s="71"/>
      <c r="G17" s="75"/>
      <c r="H17" s="71"/>
      <c r="I17" s="70"/>
      <c r="J17" s="72"/>
    </row>
    <row r="18" spans="1:10" s="44" customFormat="1" ht="26.25" customHeight="1" thickBot="1" x14ac:dyDescent="0.25">
      <c r="A18" s="76"/>
      <c r="B18" s="77"/>
      <c r="C18" s="78"/>
      <c r="D18" s="78"/>
      <c r="E18" s="78"/>
      <c r="F18" s="79"/>
      <c r="G18" s="80"/>
      <c r="H18" s="79"/>
      <c r="I18" s="78"/>
      <c r="J18" s="81"/>
    </row>
    <row r="19" spans="1:10" ht="13.5" thickBot="1" x14ac:dyDescent="0.25">
      <c r="A19" s="225" t="s">
        <v>73</v>
      </c>
      <c r="B19" s="226"/>
      <c r="C19" s="226"/>
      <c r="D19" s="226"/>
      <c r="E19" s="226"/>
      <c r="F19" s="226"/>
      <c r="G19" s="226"/>
      <c r="H19" s="226"/>
      <c r="I19" s="227"/>
      <c r="J19" s="82">
        <f>SUM(J14:J18)</f>
        <v>0</v>
      </c>
    </row>
    <row r="22" spans="1:10" ht="12.75" customHeight="1" x14ac:dyDescent="0.2">
      <c r="A22" s="41" t="s">
        <v>22</v>
      </c>
      <c r="B22" s="3"/>
      <c r="C22" s="231" t="s">
        <v>23</v>
      </c>
      <c r="D22" s="231"/>
      <c r="E22" s="3"/>
      <c r="F22" s="231" t="s">
        <v>24</v>
      </c>
      <c r="G22" s="231"/>
      <c r="H22" s="231"/>
    </row>
    <row r="23" spans="1:10" x14ac:dyDescent="0.2">
      <c r="A23" s="3"/>
      <c r="B23" s="3"/>
      <c r="C23" s="3"/>
      <c r="D23" s="3"/>
      <c r="E23" s="3"/>
      <c r="F23" s="232" t="s">
        <v>25</v>
      </c>
      <c r="G23" s="232"/>
      <c r="H23" s="232"/>
    </row>
    <row r="24" spans="1:10" x14ac:dyDescent="0.2">
      <c r="G24" s="148"/>
    </row>
    <row r="25" spans="1:10" x14ac:dyDescent="0.2">
      <c r="G25" s="148"/>
    </row>
    <row r="26" spans="1:10" x14ac:dyDescent="0.2">
      <c r="G26" s="148"/>
    </row>
    <row r="27" spans="1:10" x14ac:dyDescent="0.2">
      <c r="G27" s="148"/>
    </row>
    <row r="28" spans="1:10" x14ac:dyDescent="0.2">
      <c r="G28" s="148"/>
    </row>
    <row r="29" spans="1:10" x14ac:dyDescent="0.2">
      <c r="G29" s="148"/>
    </row>
    <row r="30" spans="1:10" x14ac:dyDescent="0.2">
      <c r="G30" s="148"/>
    </row>
    <row r="31" spans="1:10" x14ac:dyDescent="0.2">
      <c r="G31" s="149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="85" zoomScaleNormal="98" zoomScaleSheetLayoutView="85" workbookViewId="0">
      <selection activeCell="N17" sqref="N17"/>
    </sheetView>
  </sheetViews>
  <sheetFormatPr defaultRowHeight="12.75" x14ac:dyDescent="0.2"/>
  <cols>
    <col min="1" max="1" width="3.5703125" style="9" customWidth="1"/>
    <col min="2" max="2" width="39.140625" style="9" customWidth="1"/>
    <col min="3" max="4" width="11.7109375" style="11" customWidth="1"/>
    <col min="5" max="5" width="6.140625" style="11" customWidth="1"/>
    <col min="6" max="6" width="9.140625" style="11"/>
    <col min="7" max="7" width="7.85546875" style="11" customWidth="1"/>
    <col min="8" max="8" width="6.28515625" style="11" customWidth="1"/>
    <col min="9" max="9" width="7" style="11" customWidth="1"/>
    <col min="10" max="10" width="6.7109375" style="11" customWidth="1"/>
    <col min="11" max="11" width="9.85546875" style="11" customWidth="1"/>
    <col min="12" max="12" width="7.42578125" style="11" customWidth="1"/>
    <col min="13" max="13" width="10.85546875" style="11" customWidth="1"/>
    <col min="14" max="16384" width="9.140625" style="9"/>
  </cols>
  <sheetData>
    <row r="1" spans="1:14" x14ac:dyDescent="0.2">
      <c r="A1" s="6" t="s">
        <v>29</v>
      </c>
      <c r="C1" s="10"/>
      <c r="D1" s="10"/>
      <c r="K1" s="239" t="s">
        <v>129</v>
      </c>
      <c r="L1" s="239"/>
      <c r="M1" s="239"/>
    </row>
    <row r="2" spans="1:14" s="7" customFormat="1" x14ac:dyDescent="0.2">
      <c r="A2" s="6" t="s">
        <v>26</v>
      </c>
    </row>
    <row r="5" spans="1:14" x14ac:dyDescent="0.2">
      <c r="A5" s="240" t="s">
        <v>30</v>
      </c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240"/>
      <c r="M5" s="240"/>
    </row>
    <row r="6" spans="1:14" x14ac:dyDescent="0.2">
      <c r="A6" s="230" t="s">
        <v>1</v>
      </c>
      <c r="B6" s="230"/>
      <c r="C6" s="230"/>
      <c r="D6" s="230"/>
      <c r="E6" s="230"/>
      <c r="F6" s="230"/>
      <c r="G6" s="230"/>
      <c r="H6" s="230"/>
      <c r="I6" s="230"/>
      <c r="J6" s="230"/>
      <c r="K6" s="230"/>
      <c r="L6" s="230"/>
      <c r="M6" s="230"/>
      <c r="N6" s="8"/>
    </row>
    <row r="7" spans="1:14" ht="13.5" thickBot="1" x14ac:dyDescent="0.25">
      <c r="A7" s="230" t="s">
        <v>27</v>
      </c>
      <c r="B7" s="230"/>
      <c r="C7" s="230"/>
      <c r="D7" s="230"/>
      <c r="E7" s="230"/>
      <c r="F7" s="230"/>
      <c r="G7" s="230"/>
      <c r="H7" s="230"/>
      <c r="I7" s="230"/>
      <c r="J7" s="230"/>
      <c r="K7" s="230"/>
      <c r="L7" s="230"/>
      <c r="M7" s="230"/>
      <c r="N7" s="8"/>
    </row>
    <row r="8" spans="1:14" x14ac:dyDescent="0.2">
      <c r="A8" s="241" t="s">
        <v>28</v>
      </c>
      <c r="B8" s="243" t="s">
        <v>31</v>
      </c>
      <c r="C8" s="245" t="s">
        <v>32</v>
      </c>
      <c r="D8" s="245" t="s">
        <v>33</v>
      </c>
      <c r="E8" s="243" t="s">
        <v>34</v>
      </c>
      <c r="F8" s="243" t="s">
        <v>35</v>
      </c>
      <c r="G8" s="243" t="s">
        <v>36</v>
      </c>
      <c r="H8" s="243" t="s">
        <v>37</v>
      </c>
      <c r="I8" s="243"/>
      <c r="J8" s="243"/>
      <c r="K8" s="243" t="s">
        <v>38</v>
      </c>
      <c r="L8" s="243"/>
      <c r="M8" s="235" t="s">
        <v>39</v>
      </c>
    </row>
    <row r="9" spans="1:14" s="153" customFormat="1" ht="42" customHeight="1" x14ac:dyDescent="0.25">
      <c r="A9" s="242"/>
      <c r="B9" s="244"/>
      <c r="C9" s="246"/>
      <c r="D9" s="246"/>
      <c r="E9" s="244"/>
      <c r="F9" s="244"/>
      <c r="G9" s="244"/>
      <c r="H9" s="151" t="s">
        <v>40</v>
      </c>
      <c r="I9" s="151" t="s">
        <v>41</v>
      </c>
      <c r="J9" s="151" t="s">
        <v>42</v>
      </c>
      <c r="K9" s="151" t="s">
        <v>43</v>
      </c>
      <c r="L9" s="151" t="s">
        <v>44</v>
      </c>
      <c r="M9" s="236"/>
      <c r="N9" s="152"/>
    </row>
    <row r="10" spans="1:14" s="158" customFormat="1" ht="13.5" thickBot="1" x14ac:dyDescent="0.25">
      <c r="A10" s="154" t="s">
        <v>45</v>
      </c>
      <c r="B10" s="155" t="s">
        <v>46</v>
      </c>
      <c r="C10" s="155" t="s">
        <v>12</v>
      </c>
      <c r="D10" s="155" t="s">
        <v>47</v>
      </c>
      <c r="E10" s="155" t="s">
        <v>48</v>
      </c>
      <c r="F10" s="155" t="s">
        <v>49</v>
      </c>
      <c r="G10" s="155" t="s">
        <v>50</v>
      </c>
      <c r="H10" s="155" t="s">
        <v>51</v>
      </c>
      <c r="I10" s="155" t="s">
        <v>52</v>
      </c>
      <c r="J10" s="155" t="s">
        <v>53</v>
      </c>
      <c r="K10" s="155" t="s">
        <v>54</v>
      </c>
      <c r="L10" s="155" t="s">
        <v>55</v>
      </c>
      <c r="M10" s="156" t="s">
        <v>56</v>
      </c>
      <c r="N10" s="157"/>
    </row>
    <row r="11" spans="1:14" s="168" customFormat="1" ht="13.5" thickTop="1" x14ac:dyDescent="0.2">
      <c r="A11" s="159"/>
      <c r="B11" s="160"/>
      <c r="C11" s="161"/>
      <c r="D11" s="162"/>
      <c r="E11" s="162"/>
      <c r="F11" s="163"/>
      <c r="G11" s="163"/>
      <c r="H11" s="164"/>
      <c r="I11" s="164"/>
      <c r="J11" s="164"/>
      <c r="K11" s="165"/>
      <c r="L11" s="166"/>
      <c r="M11" s="167"/>
      <c r="N11" s="153"/>
    </row>
    <row r="12" spans="1:14" s="168" customFormat="1" x14ac:dyDescent="0.2">
      <c r="A12" s="169"/>
      <c r="B12" s="170"/>
      <c r="C12" s="171"/>
      <c r="D12" s="172"/>
      <c r="E12" s="173"/>
      <c r="F12" s="174"/>
      <c r="G12" s="174"/>
      <c r="H12" s="175"/>
      <c r="I12" s="175"/>
      <c r="J12" s="175"/>
      <c r="K12" s="173"/>
      <c r="L12" s="173"/>
      <c r="M12" s="176"/>
      <c r="N12" s="158"/>
    </row>
    <row r="13" spans="1:14" s="168" customFormat="1" x14ac:dyDescent="0.2">
      <c r="A13" s="177"/>
      <c r="B13" s="178"/>
      <c r="C13" s="179"/>
      <c r="D13" s="180"/>
      <c r="E13" s="181"/>
      <c r="F13" s="182"/>
      <c r="G13" s="182"/>
      <c r="H13" s="183"/>
      <c r="I13" s="183"/>
      <c r="J13" s="183"/>
      <c r="K13" s="181"/>
      <c r="L13" s="181"/>
      <c r="M13" s="184"/>
    </row>
    <row r="14" spans="1:14" s="168" customFormat="1" x14ac:dyDescent="0.2">
      <c r="A14" s="177"/>
      <c r="B14" s="178"/>
      <c r="C14" s="179"/>
      <c r="D14" s="180"/>
      <c r="E14" s="181"/>
      <c r="F14" s="182"/>
      <c r="G14" s="182"/>
      <c r="H14" s="183"/>
      <c r="I14" s="183"/>
      <c r="J14" s="183"/>
      <c r="K14" s="181"/>
      <c r="L14" s="181"/>
      <c r="M14" s="184"/>
    </row>
    <row r="15" spans="1:14" s="168" customFormat="1" x14ac:dyDescent="0.2">
      <c r="A15" s="177"/>
      <c r="B15" s="178"/>
      <c r="C15" s="179"/>
      <c r="D15" s="180"/>
      <c r="E15" s="181"/>
      <c r="F15" s="182"/>
      <c r="G15" s="182"/>
      <c r="H15" s="183"/>
      <c r="I15" s="183"/>
      <c r="J15" s="183"/>
      <c r="K15" s="181"/>
      <c r="L15" s="181"/>
      <c r="M15" s="184"/>
    </row>
    <row r="16" spans="1:14" s="168" customFormat="1" x14ac:dyDescent="0.2">
      <c r="A16" s="177"/>
      <c r="B16" s="178"/>
      <c r="C16" s="179"/>
      <c r="D16" s="180"/>
      <c r="E16" s="181"/>
      <c r="F16" s="182"/>
      <c r="G16" s="182"/>
      <c r="H16" s="183"/>
      <c r="I16" s="183"/>
      <c r="J16" s="183"/>
      <c r="K16" s="181"/>
      <c r="L16" s="181"/>
      <c r="M16" s="184"/>
    </row>
    <row r="17" spans="1:18" s="17" customFormat="1" x14ac:dyDescent="0.2">
      <c r="A17" s="19"/>
      <c r="B17" s="20"/>
      <c r="C17" s="21"/>
      <c r="D17" s="22"/>
      <c r="E17" s="23"/>
      <c r="F17" s="24"/>
      <c r="G17" s="24"/>
      <c r="H17" s="25"/>
      <c r="I17" s="25"/>
      <c r="J17" s="25"/>
      <c r="K17" s="23"/>
      <c r="L17" s="23"/>
      <c r="M17" s="26"/>
      <c r="N17" s="18"/>
      <c r="O17" s="18"/>
      <c r="P17" s="18"/>
      <c r="Q17" s="18"/>
      <c r="R17" s="18"/>
    </row>
    <row r="18" spans="1:18" s="27" customFormat="1" x14ac:dyDescent="0.2">
      <c r="A18" s="19"/>
      <c r="B18" s="20"/>
      <c r="C18" s="21"/>
      <c r="D18" s="22"/>
      <c r="E18" s="23"/>
      <c r="F18" s="24"/>
      <c r="G18" s="24"/>
      <c r="H18" s="25"/>
      <c r="I18" s="25"/>
      <c r="J18" s="25"/>
      <c r="K18" s="23"/>
      <c r="L18" s="23"/>
      <c r="M18" s="26"/>
      <c r="N18" s="18"/>
      <c r="O18" s="9"/>
      <c r="P18" s="9"/>
      <c r="Q18" s="9"/>
      <c r="R18" s="9"/>
    </row>
    <row r="19" spans="1:18" ht="13.5" thickBot="1" x14ac:dyDescent="0.25">
      <c r="A19" s="28"/>
      <c r="B19" s="29"/>
      <c r="C19" s="30"/>
      <c r="D19" s="31"/>
      <c r="E19" s="32"/>
      <c r="F19" s="12"/>
      <c r="G19" s="12"/>
      <c r="H19" s="13"/>
      <c r="I19" s="13"/>
      <c r="J19" s="13"/>
      <c r="K19" s="14"/>
      <c r="L19" s="15"/>
      <c r="M19" s="16"/>
      <c r="N19" s="18"/>
    </row>
    <row r="20" spans="1:18" ht="14.25" thickTop="1" thickBot="1" x14ac:dyDescent="0.25">
      <c r="A20" s="33"/>
      <c r="B20" s="34" t="s">
        <v>57</v>
      </c>
      <c r="C20" s="35"/>
      <c r="D20" s="36"/>
      <c r="E20" s="37"/>
      <c r="F20" s="38"/>
      <c r="G20" s="38"/>
      <c r="H20" s="38"/>
      <c r="I20" s="38"/>
      <c r="J20" s="38"/>
      <c r="K20" s="38"/>
      <c r="L20" s="37"/>
      <c r="M20" s="39">
        <f>SUM(M11:M19)</f>
        <v>0</v>
      </c>
    </row>
    <row r="21" spans="1:18" ht="13.5" thickTop="1" x14ac:dyDescent="0.2">
      <c r="J21" s="237"/>
      <c r="K21" s="238"/>
      <c r="M21" s="40"/>
    </row>
    <row r="22" spans="1:18" s="3" customFormat="1" x14ac:dyDescent="0.2">
      <c r="B22" s="41" t="s">
        <v>22</v>
      </c>
      <c r="D22" s="231" t="s">
        <v>23</v>
      </c>
      <c r="E22" s="231"/>
      <c r="G22" s="231" t="s">
        <v>24</v>
      </c>
      <c r="H22" s="231"/>
      <c r="I22" s="231"/>
    </row>
    <row r="23" spans="1:18" s="3" customFormat="1" x14ac:dyDescent="0.2">
      <c r="G23" s="232" t="s">
        <v>25</v>
      </c>
      <c r="H23" s="232"/>
      <c r="I23" s="232"/>
    </row>
    <row r="24" spans="1:18" s="3" customFormat="1" x14ac:dyDescent="0.2"/>
    <row r="25" spans="1:18" x14ac:dyDescent="0.2">
      <c r="J25" s="237"/>
      <c r="K25" s="238"/>
      <c r="M25" s="40"/>
    </row>
    <row r="26" spans="1:18" x14ac:dyDescent="0.2">
      <c r="K26" s="42"/>
      <c r="M26" s="40"/>
    </row>
    <row r="27" spans="1:18" x14ac:dyDescent="0.2">
      <c r="K27" s="247"/>
    </row>
    <row r="28" spans="1:18" x14ac:dyDescent="0.2">
      <c r="K28" s="248"/>
    </row>
    <row r="29" spans="1:18" x14ac:dyDescent="0.2">
      <c r="K29" s="248"/>
    </row>
    <row r="30" spans="1:18" x14ac:dyDescent="0.2">
      <c r="K30" s="248"/>
    </row>
    <row r="31" spans="1:18" x14ac:dyDescent="0.2">
      <c r="K31" s="248"/>
    </row>
    <row r="32" spans="1:18" x14ac:dyDescent="0.2">
      <c r="K32" s="248"/>
    </row>
    <row r="33" spans="11:11" x14ac:dyDescent="0.2">
      <c r="K33" s="248"/>
    </row>
    <row r="34" spans="11:11" x14ac:dyDescent="0.2">
      <c r="K34" s="248"/>
    </row>
    <row r="35" spans="11:11" x14ac:dyDescent="0.2">
      <c r="K35" s="248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8"/>
  <sheetViews>
    <sheetView view="pageBreakPreview" topLeftCell="B16" zoomScale="85" zoomScaleNormal="115" zoomScaleSheetLayoutView="85" workbookViewId="0">
      <selection activeCell="C28" sqref="C28:D28"/>
    </sheetView>
  </sheetViews>
  <sheetFormatPr defaultColWidth="8.28515625" defaultRowHeight="12.75" x14ac:dyDescent="0.2"/>
  <cols>
    <col min="1" max="1" width="0" style="83" hidden="1" customWidth="1"/>
    <col min="2" max="2" width="5" style="100" customWidth="1"/>
    <col min="3" max="3" width="18.42578125" style="100" customWidth="1"/>
    <col min="4" max="4" width="17.42578125" style="83" customWidth="1"/>
    <col min="5" max="5" width="8.7109375" style="83" customWidth="1"/>
    <col min="6" max="6" width="92.5703125" style="83" customWidth="1"/>
    <col min="7" max="7" width="8.28515625" style="83"/>
    <col min="8" max="8" width="44.7109375" style="83" customWidth="1"/>
    <col min="9" max="16384" width="8.28515625" style="83"/>
  </cols>
  <sheetData>
    <row r="1" spans="1:8" ht="9" hidden="1" customHeight="1" x14ac:dyDescent="0.2">
      <c r="B1" s="103"/>
      <c r="C1" s="103"/>
      <c r="D1" s="104"/>
      <c r="E1" s="104"/>
      <c r="F1" s="104"/>
    </row>
    <row r="2" spans="1:8" ht="14.25" hidden="1" customHeight="1" x14ac:dyDescent="0.2">
      <c r="A2" s="143"/>
      <c r="B2" s="145"/>
      <c r="C2" s="146"/>
      <c r="D2" s="147"/>
      <c r="F2" s="84" t="s">
        <v>121</v>
      </c>
      <c r="G2" s="144"/>
      <c r="H2" s="84" t="s">
        <v>121</v>
      </c>
    </row>
    <row r="3" spans="1:8" ht="14.25" hidden="1" customHeight="1" x14ac:dyDescent="0.2">
      <c r="A3" s="143"/>
      <c r="B3" s="145"/>
      <c r="C3" s="146"/>
      <c r="D3" s="147"/>
      <c r="F3" s="84" t="s">
        <v>122</v>
      </c>
      <c r="G3" s="144"/>
      <c r="H3" s="84" t="s">
        <v>122</v>
      </c>
    </row>
    <row r="4" spans="1:8" ht="14.25" hidden="1" customHeight="1" x14ac:dyDescent="0.2">
      <c r="B4" s="136"/>
      <c r="C4" s="136"/>
      <c r="D4" s="137"/>
      <c r="E4" s="137"/>
      <c r="F4" s="138"/>
    </row>
    <row r="5" spans="1:8" ht="14.25" customHeight="1" x14ac:dyDescent="0.2">
      <c r="B5" s="136"/>
      <c r="C5" s="136"/>
      <c r="D5" s="137"/>
      <c r="E5" s="137"/>
      <c r="F5" s="185" t="s">
        <v>126</v>
      </c>
    </row>
    <row r="6" spans="1:8" ht="18.75" customHeight="1" x14ac:dyDescent="0.2">
      <c r="B6" s="271" t="s">
        <v>124</v>
      </c>
      <c r="C6" s="271"/>
      <c r="D6" s="271"/>
      <c r="E6" s="271"/>
      <c r="F6" s="271"/>
    </row>
    <row r="7" spans="1:8" ht="18.75" customHeight="1" x14ac:dyDescent="0.2">
      <c r="B7" s="272" t="s">
        <v>130</v>
      </c>
      <c r="C7" s="272"/>
      <c r="D7" s="272"/>
      <c r="E7" s="272"/>
      <c r="F7" s="272"/>
    </row>
    <row r="8" spans="1:8" ht="18.75" customHeight="1" x14ac:dyDescent="0.2">
      <c r="B8" s="272" t="s">
        <v>27</v>
      </c>
      <c r="C8" s="272"/>
      <c r="D8" s="272"/>
      <c r="E8" s="272"/>
      <c r="F8" s="272"/>
    </row>
    <row r="9" spans="1:8" ht="18.75" customHeight="1" thickBot="1" x14ac:dyDescent="0.25">
      <c r="B9" s="273" t="s">
        <v>78</v>
      </c>
      <c r="C9" s="273"/>
      <c r="D9" s="273"/>
      <c r="E9" s="273"/>
      <c r="F9" s="273"/>
    </row>
    <row r="10" spans="1:8" ht="12.75" customHeight="1" x14ac:dyDescent="0.2">
      <c r="B10" s="274" t="s">
        <v>79</v>
      </c>
      <c r="C10" s="276" t="s">
        <v>80</v>
      </c>
      <c r="D10" s="277"/>
      <c r="E10" s="261" t="s">
        <v>74</v>
      </c>
      <c r="F10" s="281" t="s">
        <v>81</v>
      </c>
    </row>
    <row r="11" spans="1:8" ht="13.5" thickBot="1" x14ac:dyDescent="0.25">
      <c r="B11" s="275"/>
      <c r="C11" s="278"/>
      <c r="D11" s="279"/>
      <c r="E11" s="280"/>
      <c r="F11" s="282"/>
    </row>
    <row r="12" spans="1:8" ht="26.25" hidden="1" customHeight="1" x14ac:dyDescent="0.2">
      <c r="B12" s="105"/>
      <c r="C12" s="106"/>
      <c r="D12" s="106"/>
      <c r="E12" s="107"/>
      <c r="F12" s="108" t="s">
        <v>82</v>
      </c>
    </row>
    <row r="13" spans="1:8" s="85" customFormat="1" ht="17.25" customHeight="1" thickBot="1" x14ac:dyDescent="0.25">
      <c r="B13" s="187" t="s">
        <v>45</v>
      </c>
      <c r="C13" s="256">
        <v>2</v>
      </c>
      <c r="D13" s="260"/>
      <c r="E13" s="109">
        <v>3</v>
      </c>
      <c r="F13" s="188">
        <v>4</v>
      </c>
    </row>
    <row r="14" spans="1:8" s="85" customFormat="1" ht="17.25" hidden="1" customHeight="1" x14ac:dyDescent="0.2">
      <c r="B14" s="110"/>
      <c r="C14" s="111"/>
      <c r="D14" s="111"/>
      <c r="E14" s="112"/>
      <c r="F14" s="113" t="s">
        <v>83</v>
      </c>
    </row>
    <row r="15" spans="1:8" s="85" customFormat="1" ht="13.5" hidden="1" customHeight="1" thickBot="1" x14ac:dyDescent="0.25">
      <c r="B15" s="114"/>
      <c r="C15" s="115"/>
      <c r="D15" s="115"/>
      <c r="E15" s="116"/>
      <c r="F15" s="117" t="s">
        <v>84</v>
      </c>
    </row>
    <row r="16" spans="1:8" s="85" customFormat="1" ht="44.25" customHeight="1" thickBot="1" x14ac:dyDescent="0.25">
      <c r="B16" s="118">
        <v>1</v>
      </c>
      <c r="C16" s="261" t="s">
        <v>85</v>
      </c>
      <c r="D16" s="261"/>
      <c r="E16" s="192"/>
      <c r="F16" s="119" t="s">
        <v>86</v>
      </c>
    </row>
    <row r="17" spans="2:8" s="86" customFormat="1" ht="13.5" customHeight="1" x14ac:dyDescent="0.2">
      <c r="B17" s="118">
        <v>2</v>
      </c>
      <c r="C17" s="262" t="s">
        <v>87</v>
      </c>
      <c r="D17" s="263"/>
      <c r="E17" s="263"/>
      <c r="F17" s="264"/>
    </row>
    <row r="18" spans="2:8" s="86" customFormat="1" ht="75" customHeight="1" x14ac:dyDescent="0.2">
      <c r="B18" s="125" t="s">
        <v>88</v>
      </c>
      <c r="C18" s="252" t="s">
        <v>89</v>
      </c>
      <c r="D18" s="252"/>
      <c r="E18" s="190"/>
      <c r="F18" s="190" t="s">
        <v>90</v>
      </c>
      <c r="H18" s="191"/>
    </row>
    <row r="19" spans="2:8" s="86" customFormat="1" ht="60.75" customHeight="1" x14ac:dyDescent="0.2">
      <c r="B19" s="125" t="s">
        <v>91</v>
      </c>
      <c r="C19" s="252" t="s">
        <v>92</v>
      </c>
      <c r="D19" s="252"/>
      <c r="E19" s="190"/>
      <c r="F19" s="190" t="s">
        <v>93</v>
      </c>
      <c r="H19" s="191"/>
    </row>
    <row r="20" spans="2:8" s="86" customFormat="1" ht="77.25" customHeight="1" x14ac:dyDescent="0.2">
      <c r="B20" s="265" t="s">
        <v>94</v>
      </c>
      <c r="C20" s="252" t="s">
        <v>125</v>
      </c>
      <c r="D20" s="190" t="s">
        <v>131</v>
      </c>
      <c r="E20" s="190"/>
      <c r="F20" s="190" t="s">
        <v>132</v>
      </c>
    </row>
    <row r="21" spans="2:8" s="85" customFormat="1" ht="38.25" x14ac:dyDescent="0.2">
      <c r="B21" s="265"/>
      <c r="C21" s="252"/>
      <c r="D21" s="190" t="s">
        <v>105</v>
      </c>
      <c r="E21" s="190"/>
      <c r="F21" s="190" t="s">
        <v>106</v>
      </c>
    </row>
    <row r="22" spans="2:8" s="85" customFormat="1" ht="45" customHeight="1" x14ac:dyDescent="0.2">
      <c r="B22" s="125" t="s">
        <v>96</v>
      </c>
      <c r="C22" s="265" t="s">
        <v>95</v>
      </c>
      <c r="D22" s="265"/>
      <c r="E22" s="125"/>
      <c r="F22" s="190" t="s">
        <v>133</v>
      </c>
    </row>
    <row r="23" spans="2:8" s="85" customFormat="1" ht="35.25" customHeight="1" x14ac:dyDescent="0.2">
      <c r="B23" s="125" t="s">
        <v>134</v>
      </c>
      <c r="C23" s="265" t="s">
        <v>75</v>
      </c>
      <c r="D23" s="265"/>
      <c r="E23" s="125"/>
      <c r="F23" s="190" t="s">
        <v>135</v>
      </c>
    </row>
    <row r="24" spans="2:8" s="85" customFormat="1" ht="38.25" x14ac:dyDescent="0.2">
      <c r="B24" s="125" t="s">
        <v>136</v>
      </c>
      <c r="C24" s="252" t="s">
        <v>76</v>
      </c>
      <c r="D24" s="252"/>
      <c r="E24" s="190"/>
      <c r="F24" s="190" t="s">
        <v>97</v>
      </c>
    </row>
    <row r="25" spans="2:8" s="85" customFormat="1" ht="13.5" thickBot="1" x14ac:dyDescent="0.25">
      <c r="B25" s="266" t="s">
        <v>77</v>
      </c>
      <c r="C25" s="267"/>
      <c r="D25" s="267"/>
      <c r="E25" s="268"/>
      <c r="F25" s="269"/>
    </row>
    <row r="26" spans="2:8" s="85" customFormat="1" ht="25.5" customHeight="1" x14ac:dyDescent="0.2">
      <c r="B26" s="189">
        <v>3</v>
      </c>
      <c r="C26" s="270" t="s">
        <v>98</v>
      </c>
      <c r="D26" s="270"/>
      <c r="E26" s="121"/>
      <c r="F26" s="122" t="s">
        <v>99</v>
      </c>
    </row>
    <row r="27" spans="2:8" s="85" customFormat="1" ht="45" customHeight="1" x14ac:dyDescent="0.2">
      <c r="B27" s="123">
        <v>4</v>
      </c>
      <c r="C27" s="252" t="s">
        <v>137</v>
      </c>
      <c r="D27" s="252"/>
      <c r="E27" s="186"/>
      <c r="F27" s="124" t="s">
        <v>100</v>
      </c>
    </row>
    <row r="28" spans="2:8" s="86" customFormat="1" ht="51" x14ac:dyDescent="0.2">
      <c r="B28" s="123">
        <v>5</v>
      </c>
      <c r="C28" s="250" t="s">
        <v>123</v>
      </c>
      <c r="D28" s="251"/>
      <c r="E28" s="128"/>
      <c r="F28" s="124" t="s">
        <v>101</v>
      </c>
    </row>
    <row r="29" spans="2:8" ht="63" customHeight="1" thickBot="1" x14ac:dyDescent="0.25">
      <c r="B29" s="123">
        <v>6</v>
      </c>
      <c r="C29" s="250" t="s">
        <v>102</v>
      </c>
      <c r="D29" s="251"/>
      <c r="E29" s="128"/>
      <c r="F29" s="124" t="s">
        <v>138</v>
      </c>
    </row>
    <row r="30" spans="2:8" s="85" customFormat="1" ht="65.25" hidden="1" customHeight="1" x14ac:dyDescent="0.2">
      <c r="B30" s="123">
        <v>7</v>
      </c>
      <c r="C30" s="252" t="s">
        <v>103</v>
      </c>
      <c r="D30" s="252"/>
      <c r="E30" s="186"/>
      <c r="F30" s="124" t="s">
        <v>139</v>
      </c>
    </row>
    <row r="31" spans="2:8" s="86" customFormat="1" ht="66" hidden="1" customHeight="1" thickBot="1" x14ac:dyDescent="0.25">
      <c r="B31" s="126">
        <v>7</v>
      </c>
      <c r="C31" s="250" t="s">
        <v>104</v>
      </c>
      <c r="D31" s="251"/>
      <c r="E31" s="129"/>
      <c r="F31" s="127" t="s">
        <v>120</v>
      </c>
    </row>
    <row r="32" spans="2:8" s="85" customFormat="1" ht="40.5" hidden="1" customHeight="1" x14ac:dyDescent="0.2">
      <c r="B32" s="125">
        <v>9</v>
      </c>
      <c r="C32" s="252" t="s">
        <v>140</v>
      </c>
      <c r="D32" s="252"/>
      <c r="E32" s="190"/>
      <c r="F32" s="190" t="s">
        <v>141</v>
      </c>
    </row>
    <row r="33" spans="2:20" s="85" customFormat="1" ht="40.5" hidden="1" customHeight="1" x14ac:dyDescent="0.2">
      <c r="B33" s="219">
        <v>7</v>
      </c>
      <c r="C33" s="253" t="s">
        <v>142</v>
      </c>
      <c r="D33" s="253"/>
      <c r="E33" s="220"/>
      <c r="F33" s="220"/>
    </row>
    <row r="34" spans="2:20" s="85" customFormat="1" ht="26.25" customHeight="1" thickBot="1" x14ac:dyDescent="0.25">
      <c r="B34" s="254" t="s">
        <v>107</v>
      </c>
      <c r="C34" s="255"/>
      <c r="D34" s="255"/>
      <c r="E34" s="256"/>
      <c r="F34" s="257"/>
    </row>
    <row r="35" spans="2:20" s="85" customFormat="1" ht="111.75" customHeight="1" thickBot="1" x14ac:dyDescent="0.25">
      <c r="B35" s="120">
        <v>7</v>
      </c>
      <c r="C35" s="258" t="s">
        <v>108</v>
      </c>
      <c r="D35" s="258"/>
      <c r="E35" s="130"/>
      <c r="F35" s="131" t="s">
        <v>109</v>
      </c>
      <c r="H35" s="88"/>
    </row>
    <row r="36" spans="2:20" s="87" customFormat="1" ht="23.25" customHeight="1" x14ac:dyDescent="0.2">
      <c r="B36" s="139"/>
      <c r="C36" s="140" t="s">
        <v>110</v>
      </c>
      <c r="D36" s="141"/>
      <c r="E36" s="141"/>
      <c r="F36" s="142"/>
    </row>
    <row r="37" spans="2:20" s="92" customFormat="1" ht="36.75" customHeight="1" x14ac:dyDescent="0.25">
      <c r="B37" s="259" t="s">
        <v>111</v>
      </c>
      <c r="C37" s="259"/>
      <c r="D37" s="259"/>
      <c r="E37" s="259"/>
      <c r="F37" s="259"/>
      <c r="G37" s="89"/>
      <c r="H37" s="90"/>
      <c r="I37" s="91"/>
      <c r="J37" s="91"/>
      <c r="K37" s="91"/>
      <c r="L37" s="91"/>
      <c r="M37" s="91"/>
      <c r="N37" s="91"/>
      <c r="O37" s="91"/>
      <c r="P37" s="91"/>
      <c r="Q37" s="91"/>
      <c r="R37" s="91"/>
      <c r="S37" s="91"/>
      <c r="T37" s="91"/>
    </row>
    <row r="38" spans="2:20" s="96" customFormat="1" ht="9.75" customHeight="1" x14ac:dyDescent="0.25">
      <c r="B38" s="132"/>
      <c r="C38" s="132"/>
      <c r="D38" s="132"/>
      <c r="E38" s="132"/>
      <c r="F38" s="133"/>
      <c r="G38" s="93"/>
      <c r="H38" s="94"/>
      <c r="I38" s="95"/>
      <c r="J38" s="95"/>
      <c r="K38" s="95"/>
      <c r="L38" s="95"/>
      <c r="M38" s="95"/>
      <c r="N38" s="95"/>
      <c r="O38" s="95"/>
      <c r="P38" s="95"/>
      <c r="Q38" s="95"/>
      <c r="R38" s="95"/>
      <c r="S38" s="95"/>
      <c r="T38" s="95"/>
    </row>
    <row r="39" spans="2:20" s="85" customFormat="1" ht="31.5" customHeight="1" x14ac:dyDescent="0.2">
      <c r="B39" s="259" t="s">
        <v>112</v>
      </c>
      <c r="C39" s="259"/>
      <c r="D39" s="259"/>
      <c r="E39" s="259"/>
      <c r="F39" s="259"/>
    </row>
    <row r="40" spans="2:20" s="85" customFormat="1" ht="15.75" x14ac:dyDescent="0.25">
      <c r="B40" s="134"/>
      <c r="C40" s="134"/>
      <c r="D40" s="132"/>
      <c r="E40" s="132"/>
      <c r="F40" s="135"/>
    </row>
    <row r="41" spans="2:20" s="85" customFormat="1" ht="32.25" customHeight="1" x14ac:dyDescent="0.2">
      <c r="B41" s="259" t="s">
        <v>113</v>
      </c>
      <c r="C41" s="259"/>
      <c r="D41" s="259"/>
      <c r="E41" s="259"/>
      <c r="F41" s="259"/>
    </row>
    <row r="42" spans="2:20" s="85" customFormat="1" x14ac:dyDescent="0.2">
      <c r="B42" s="97"/>
      <c r="C42" s="97"/>
      <c r="D42" s="98"/>
      <c r="E42" s="98"/>
      <c r="F42" s="98"/>
    </row>
    <row r="43" spans="2:20" s="85" customFormat="1" ht="15.75" x14ac:dyDescent="0.2">
      <c r="B43" s="249"/>
      <c r="C43" s="249"/>
      <c r="D43" s="249"/>
      <c r="E43" s="249"/>
      <c r="F43" s="249"/>
    </row>
    <row r="44" spans="2:20" s="85" customFormat="1" x14ac:dyDescent="0.2">
      <c r="B44" s="97"/>
      <c r="C44" s="97"/>
      <c r="D44" s="98"/>
      <c r="E44" s="98"/>
      <c r="F44" s="98"/>
    </row>
    <row r="45" spans="2:20" s="85" customFormat="1" x14ac:dyDescent="0.2">
      <c r="B45" s="97"/>
      <c r="C45" s="97"/>
      <c r="D45" s="98"/>
      <c r="E45" s="98"/>
      <c r="F45" s="98"/>
    </row>
    <row r="46" spans="2:20" s="85" customFormat="1" x14ac:dyDescent="0.2">
      <c r="B46" s="97"/>
      <c r="C46" s="97"/>
      <c r="D46" s="98"/>
      <c r="E46" s="98"/>
      <c r="F46" s="98"/>
    </row>
    <row r="47" spans="2:20" s="85" customFormat="1" x14ac:dyDescent="0.2">
      <c r="B47" s="97"/>
      <c r="C47" s="97"/>
      <c r="D47" s="98"/>
      <c r="E47" s="98"/>
      <c r="F47" s="98"/>
    </row>
    <row r="48" spans="2:20" s="85" customFormat="1" x14ac:dyDescent="0.2">
      <c r="B48" s="97"/>
      <c r="C48" s="97"/>
      <c r="D48" s="98"/>
      <c r="E48" s="98"/>
      <c r="F48" s="98"/>
    </row>
    <row r="49" spans="2:6" s="85" customFormat="1" x14ac:dyDescent="0.2">
      <c r="B49" s="97"/>
      <c r="C49" s="97"/>
      <c r="D49" s="98"/>
      <c r="E49" s="98"/>
      <c r="F49" s="98"/>
    </row>
    <row r="50" spans="2:6" s="85" customFormat="1" x14ac:dyDescent="0.2">
      <c r="B50" s="97"/>
      <c r="C50" s="97"/>
      <c r="D50" s="98"/>
      <c r="E50" s="98"/>
      <c r="F50" s="98"/>
    </row>
    <row r="51" spans="2:6" s="85" customFormat="1" x14ac:dyDescent="0.2">
      <c r="B51" s="97"/>
      <c r="C51" s="97"/>
      <c r="D51" s="98"/>
      <c r="E51" s="98"/>
      <c r="F51" s="98"/>
    </row>
    <row r="52" spans="2:6" s="85" customFormat="1" x14ac:dyDescent="0.2">
      <c r="B52" s="97"/>
      <c r="C52" s="97"/>
      <c r="D52" s="98"/>
      <c r="E52" s="98"/>
      <c r="F52" s="98"/>
    </row>
    <row r="53" spans="2:6" x14ac:dyDescent="0.2">
      <c r="B53" s="97"/>
      <c r="C53" s="97"/>
      <c r="D53" s="99"/>
      <c r="E53" s="99"/>
      <c r="F53" s="99"/>
    </row>
    <row r="54" spans="2:6" x14ac:dyDescent="0.2">
      <c r="B54" s="97"/>
      <c r="C54" s="97"/>
      <c r="D54" s="99"/>
      <c r="E54" s="99"/>
      <c r="F54" s="99"/>
    </row>
    <row r="55" spans="2:6" x14ac:dyDescent="0.2">
      <c r="B55" s="97"/>
      <c r="C55" s="97"/>
      <c r="D55" s="99"/>
      <c r="E55" s="99"/>
      <c r="F55" s="99"/>
    </row>
    <row r="56" spans="2:6" x14ac:dyDescent="0.2">
      <c r="B56" s="97"/>
      <c r="C56" s="97"/>
      <c r="D56" s="99"/>
      <c r="E56" s="99"/>
      <c r="F56" s="99"/>
    </row>
    <row r="57" spans="2:6" x14ac:dyDescent="0.2">
      <c r="B57" s="97"/>
      <c r="C57" s="97"/>
      <c r="D57" s="99"/>
      <c r="E57" s="99"/>
      <c r="F57" s="99"/>
    </row>
    <row r="58" spans="2:6" x14ac:dyDescent="0.2">
      <c r="B58" s="97"/>
      <c r="C58" s="97"/>
      <c r="D58" s="99"/>
      <c r="E58" s="99"/>
      <c r="F58" s="99"/>
    </row>
  </sheetData>
  <mergeCells count="33">
    <mergeCell ref="B6:F6"/>
    <mergeCell ref="B7:F7"/>
    <mergeCell ref="B8:F8"/>
    <mergeCell ref="B9:F9"/>
    <mergeCell ref="B10:B11"/>
    <mergeCell ref="C10:D11"/>
    <mergeCell ref="E10:E11"/>
    <mergeCell ref="F10:F11"/>
    <mergeCell ref="C27:D27"/>
    <mergeCell ref="C13:D13"/>
    <mergeCell ref="C16:D16"/>
    <mergeCell ref="C17:F17"/>
    <mergeCell ref="C18:D18"/>
    <mergeCell ref="C19:D19"/>
    <mergeCell ref="C22:D22"/>
    <mergeCell ref="C23:D23"/>
    <mergeCell ref="C24:D24"/>
    <mergeCell ref="B25:F25"/>
    <mergeCell ref="C26:D26"/>
    <mergeCell ref="B20:B21"/>
    <mergeCell ref="C20:C21"/>
    <mergeCell ref="B43:F43"/>
    <mergeCell ref="C28:D28"/>
    <mergeCell ref="C29:D29"/>
    <mergeCell ref="C30:D30"/>
    <mergeCell ref="C31:D31"/>
    <mergeCell ref="C32:D32"/>
    <mergeCell ref="C33:D33"/>
    <mergeCell ref="B34:F34"/>
    <mergeCell ref="C35:D35"/>
    <mergeCell ref="B37:F37"/>
    <mergeCell ref="B39:F39"/>
    <mergeCell ref="B41:F41"/>
  </mergeCells>
  <printOptions horizontalCentered="1"/>
  <pageMargins left="0.27559055118110237" right="0.23622047244094491" top="0.23622047244094491" bottom="0.15748031496062992" header="0.15748031496062992" footer="0.19685039370078741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2"/>
  <sheetViews>
    <sheetView view="pageBreakPreview" topLeftCell="A5" zoomScaleNormal="100" zoomScaleSheetLayoutView="100" workbookViewId="0">
      <selection activeCell="F31" sqref="F31"/>
    </sheetView>
  </sheetViews>
  <sheetFormatPr defaultRowHeight="12.75" x14ac:dyDescent="0.2"/>
  <cols>
    <col min="1" max="1" width="5.7109375" customWidth="1"/>
    <col min="2" max="2" width="28.7109375" customWidth="1"/>
    <col min="3" max="3" width="12.42578125" customWidth="1"/>
    <col min="4" max="4" width="29.85546875" hidden="1" customWidth="1"/>
    <col min="5" max="5" width="35" customWidth="1"/>
  </cols>
  <sheetData>
    <row r="1" spans="1:5" hidden="1" x14ac:dyDescent="0.2">
      <c r="A1" s="194"/>
      <c r="B1" s="195"/>
      <c r="C1" s="195"/>
      <c r="D1" s="196"/>
      <c r="E1" s="3" t="s">
        <v>116</v>
      </c>
    </row>
    <row r="2" spans="1:5" hidden="1" x14ac:dyDescent="0.2">
      <c r="A2" s="194"/>
      <c r="B2" s="195"/>
      <c r="C2" s="195"/>
      <c r="D2" s="196"/>
      <c r="E2" s="3" t="s">
        <v>117</v>
      </c>
    </row>
    <row r="3" spans="1:5" hidden="1" x14ac:dyDescent="0.2">
      <c r="A3" s="194"/>
      <c r="B3" s="195"/>
      <c r="C3" s="195"/>
      <c r="D3" s="196"/>
      <c r="E3" s="196"/>
    </row>
    <row r="4" spans="1:5" hidden="1" x14ac:dyDescent="0.2">
      <c r="A4" s="194"/>
      <c r="B4" s="195"/>
      <c r="C4" s="195"/>
      <c r="D4" s="196"/>
      <c r="E4" s="196"/>
    </row>
    <row r="5" spans="1:5" x14ac:dyDescent="0.2">
      <c r="A5" s="194"/>
      <c r="B5" s="195"/>
      <c r="C5" s="195"/>
      <c r="D5" s="196"/>
      <c r="E5" s="197" t="s">
        <v>127</v>
      </c>
    </row>
    <row r="6" spans="1:5" ht="15.75" x14ac:dyDescent="0.25">
      <c r="A6" s="284" t="s">
        <v>0</v>
      </c>
      <c r="B6" s="284"/>
      <c r="C6" s="284"/>
      <c r="D6" s="284"/>
      <c r="E6" s="284"/>
    </row>
    <row r="7" spans="1:5" ht="42.75" customHeight="1" x14ac:dyDescent="0.2">
      <c r="A7" s="285" t="s">
        <v>143</v>
      </c>
      <c r="B7" s="285"/>
      <c r="C7" s="285"/>
      <c r="D7" s="285"/>
      <c r="E7" s="285"/>
    </row>
    <row r="8" spans="1:5" ht="15.75" x14ac:dyDescent="0.25">
      <c r="A8" s="286" t="s">
        <v>130</v>
      </c>
      <c r="B8" s="286"/>
      <c r="C8" s="286"/>
      <c r="D8" s="286"/>
      <c r="E8" s="286"/>
    </row>
    <row r="9" spans="1:5" ht="16.5" thickBot="1" x14ac:dyDescent="0.3">
      <c r="A9" s="286" t="s">
        <v>27</v>
      </c>
      <c r="B9" s="286"/>
      <c r="C9" s="286"/>
      <c r="D9" s="286"/>
      <c r="E9" s="286"/>
    </row>
    <row r="10" spans="1:5" ht="25.5" customHeight="1" thickBot="1" x14ac:dyDescent="0.25">
      <c r="A10" s="198" t="s">
        <v>2</v>
      </c>
      <c r="B10" s="199" t="s">
        <v>3</v>
      </c>
      <c r="C10" s="199" t="s">
        <v>4</v>
      </c>
      <c r="D10" s="199" t="s">
        <v>5</v>
      </c>
      <c r="E10" s="200" t="s">
        <v>144</v>
      </c>
    </row>
    <row r="11" spans="1:5" x14ac:dyDescent="0.2">
      <c r="A11" s="201">
        <v>1</v>
      </c>
      <c r="B11" s="202" t="s">
        <v>6</v>
      </c>
      <c r="C11" s="202"/>
      <c r="D11" s="203"/>
      <c r="E11" s="204"/>
    </row>
    <row r="12" spans="1:5" ht="25.5" x14ac:dyDescent="0.2">
      <c r="A12" s="205" t="s">
        <v>7</v>
      </c>
      <c r="B12" s="150" t="s">
        <v>114</v>
      </c>
      <c r="C12" s="206"/>
      <c r="D12" s="206"/>
      <c r="E12" s="207" t="s">
        <v>145</v>
      </c>
    </row>
    <row r="13" spans="1:5" ht="39" customHeight="1" x14ac:dyDescent="0.2">
      <c r="A13" s="205" t="s">
        <v>8</v>
      </c>
      <c r="B13" s="150" t="s">
        <v>115</v>
      </c>
      <c r="C13" s="206"/>
      <c r="D13" s="206"/>
      <c r="E13" s="207" t="s">
        <v>145</v>
      </c>
    </row>
    <row r="14" spans="1:5" ht="63.75" x14ac:dyDescent="0.2">
      <c r="A14" s="205" t="s">
        <v>9</v>
      </c>
      <c r="B14" s="208" t="s">
        <v>10</v>
      </c>
      <c r="C14" s="206" t="s">
        <v>11</v>
      </c>
      <c r="D14" s="206"/>
      <c r="E14" s="209" t="s">
        <v>146</v>
      </c>
    </row>
    <row r="15" spans="1:5" ht="76.5" x14ac:dyDescent="0.2">
      <c r="A15" s="205" t="s">
        <v>12</v>
      </c>
      <c r="B15" s="208" t="s">
        <v>13</v>
      </c>
      <c r="C15" s="206"/>
      <c r="D15" s="206"/>
      <c r="E15" s="207" t="s">
        <v>147</v>
      </c>
    </row>
    <row r="16" spans="1:5" x14ac:dyDescent="0.2">
      <c r="A16" s="205"/>
      <c r="B16" s="208" t="s">
        <v>14</v>
      </c>
      <c r="C16" s="206" t="s">
        <v>15</v>
      </c>
      <c r="D16" s="206"/>
      <c r="E16" s="209"/>
    </row>
    <row r="17" spans="1:10" ht="25.5" x14ac:dyDescent="0.2">
      <c r="A17" s="205" t="s">
        <v>16</v>
      </c>
      <c r="B17" s="208" t="s">
        <v>17</v>
      </c>
      <c r="C17" s="206"/>
      <c r="D17" s="206"/>
      <c r="E17" s="207" t="s">
        <v>145</v>
      </c>
      <c r="F17" s="196"/>
      <c r="G17" s="196"/>
      <c r="H17" s="196"/>
      <c r="I17" s="196"/>
      <c r="J17" s="196"/>
    </row>
    <row r="18" spans="1:10" x14ac:dyDescent="0.2">
      <c r="A18" s="205"/>
      <c r="B18" s="208"/>
      <c r="C18" s="206" t="s">
        <v>18</v>
      </c>
      <c r="D18" s="206"/>
      <c r="E18" s="209"/>
      <c r="F18" s="196"/>
      <c r="G18" s="196"/>
      <c r="H18" s="196"/>
      <c r="I18" s="196"/>
      <c r="J18" s="196"/>
    </row>
    <row r="19" spans="1:10" ht="25.5" x14ac:dyDescent="0.2">
      <c r="A19" s="205" t="s">
        <v>19</v>
      </c>
      <c r="B19" s="208" t="s">
        <v>20</v>
      </c>
      <c r="C19" s="206"/>
      <c r="D19" s="206"/>
      <c r="E19" s="207" t="s">
        <v>145</v>
      </c>
      <c r="F19" s="196"/>
      <c r="G19" s="196"/>
      <c r="H19" s="196"/>
      <c r="I19" s="196"/>
      <c r="J19" s="196"/>
    </row>
    <row r="20" spans="1:10" ht="13.5" thickBot="1" x14ac:dyDescent="0.25">
      <c r="A20" s="210"/>
      <c r="B20" s="211"/>
      <c r="C20" s="211" t="s">
        <v>18</v>
      </c>
      <c r="D20" s="211"/>
      <c r="E20" s="212"/>
      <c r="F20" s="196"/>
      <c r="G20" s="196"/>
      <c r="H20" s="196"/>
      <c r="I20" s="196"/>
      <c r="J20" s="196"/>
    </row>
    <row r="21" spans="1:10" x14ac:dyDescent="0.2">
      <c r="A21" s="213"/>
      <c r="B21" s="214"/>
      <c r="C21" s="214"/>
      <c r="D21" s="195"/>
      <c r="E21" s="195"/>
      <c r="F21" s="196"/>
      <c r="G21" s="196"/>
      <c r="H21" s="196"/>
      <c r="I21" s="196"/>
      <c r="J21" s="196"/>
    </row>
    <row r="22" spans="1:10" ht="36.75" hidden="1" customHeight="1" x14ac:dyDescent="0.2">
      <c r="A22" s="287" t="s">
        <v>21</v>
      </c>
      <c r="B22" s="287"/>
      <c r="C22" s="287"/>
      <c r="D22" s="287"/>
      <c r="E22" s="287"/>
      <c r="F22" s="196"/>
      <c r="G22" s="196"/>
      <c r="H22" s="196"/>
      <c r="I22" s="196"/>
      <c r="J22" s="196"/>
    </row>
    <row r="23" spans="1:10" ht="55.5" hidden="1" customHeight="1" x14ac:dyDescent="0.2">
      <c r="A23" s="288"/>
      <c r="B23" s="288"/>
      <c r="C23" s="288"/>
      <c r="D23" s="288"/>
      <c r="E23" s="288"/>
      <c r="F23" s="196"/>
      <c r="G23" s="196"/>
      <c r="H23" s="196"/>
      <c r="I23" s="196"/>
      <c r="J23" s="196"/>
    </row>
    <row r="24" spans="1:10" hidden="1" x14ac:dyDescent="0.2">
      <c r="A24" s="194"/>
      <c r="B24" s="195"/>
      <c r="C24" s="195"/>
      <c r="D24" s="196"/>
      <c r="E24" s="196"/>
      <c r="F24" s="196"/>
      <c r="G24" s="196"/>
      <c r="H24" s="196"/>
      <c r="I24" s="196"/>
      <c r="J24" s="196"/>
    </row>
    <row r="25" spans="1:10" ht="28.5" hidden="1" customHeight="1" x14ac:dyDescent="0.2">
      <c r="A25" s="1"/>
      <c r="B25" s="283" t="s">
        <v>22</v>
      </c>
      <c r="C25" s="283"/>
      <c r="D25" s="101" t="s">
        <v>23</v>
      </c>
      <c r="E25" s="102" t="s">
        <v>24</v>
      </c>
      <c r="F25" s="2"/>
      <c r="G25" s="2"/>
      <c r="H25" s="2"/>
      <c r="I25" s="2"/>
      <c r="J25" s="215"/>
    </row>
    <row r="26" spans="1:10" hidden="1" x14ac:dyDescent="0.2">
      <c r="A26" s="194"/>
      <c r="B26" s="3"/>
      <c r="C26" s="3"/>
      <c r="D26" s="3"/>
      <c r="E26" s="193" t="s">
        <v>25</v>
      </c>
      <c r="F26" s="4"/>
      <c r="G26" s="4"/>
      <c r="H26" s="4"/>
      <c r="I26" s="4"/>
      <c r="J26" s="215"/>
    </row>
    <row r="27" spans="1:10" hidden="1" x14ac:dyDescent="0.2">
      <c r="A27" s="194"/>
      <c r="B27" s="3"/>
      <c r="C27" s="3"/>
      <c r="D27" s="3"/>
      <c r="E27" s="5"/>
      <c r="F27" s="5"/>
      <c r="G27" s="5"/>
      <c r="H27" s="5"/>
      <c r="I27" s="5"/>
      <c r="J27" s="215"/>
    </row>
    <row r="28" spans="1:10" hidden="1" x14ac:dyDescent="0.2">
      <c r="A28" s="194"/>
      <c r="B28" s="195"/>
      <c r="C28" s="195"/>
      <c r="D28" s="196"/>
      <c r="E28" s="196"/>
      <c r="F28" s="196"/>
      <c r="G28" s="196"/>
      <c r="H28" s="196"/>
      <c r="I28" s="196"/>
      <c r="J28" s="196"/>
    </row>
    <row r="29" spans="1:10" x14ac:dyDescent="0.2">
      <c r="A29" s="194"/>
      <c r="B29" s="195"/>
      <c r="C29" s="195"/>
      <c r="D29" s="196"/>
      <c r="E29" s="196"/>
      <c r="F29" s="196"/>
      <c r="G29" s="196"/>
      <c r="H29" s="196"/>
      <c r="I29" s="196"/>
      <c r="J29" s="196"/>
    </row>
    <row r="30" spans="1:10" ht="15.75" hidden="1" x14ac:dyDescent="0.25">
      <c r="A30" s="3"/>
      <c r="B30" s="216" t="s">
        <v>118</v>
      </c>
      <c r="C30" s="217"/>
      <c r="D30" s="217"/>
      <c r="E30" s="216" t="s">
        <v>119</v>
      </c>
      <c r="F30" s="218"/>
      <c r="G30" s="217"/>
      <c r="H30" s="217"/>
      <c r="I30" s="216" t="s">
        <v>119</v>
      </c>
      <c r="J30" s="196"/>
    </row>
    <row r="31" spans="1:10" hidden="1" x14ac:dyDescent="0.2">
      <c r="A31" s="194"/>
      <c r="B31" s="195"/>
      <c r="C31" s="195"/>
      <c r="D31" s="196"/>
      <c r="E31" s="196"/>
      <c r="F31" s="196"/>
      <c r="G31" s="196"/>
      <c r="H31" s="196"/>
      <c r="I31" s="196"/>
      <c r="J31" s="196"/>
    </row>
    <row r="32" spans="1:10" hidden="1" x14ac:dyDescent="0.2">
      <c r="A32" s="194"/>
      <c r="B32" s="195"/>
      <c r="C32" s="195"/>
      <c r="D32" s="196"/>
      <c r="E32" s="196"/>
      <c r="F32" s="196"/>
      <c r="G32" s="196"/>
      <c r="H32" s="196"/>
      <c r="I32" s="196"/>
      <c r="J32" s="196"/>
    </row>
  </sheetData>
  <mergeCells count="7">
    <mergeCell ref="B25:C25"/>
    <mergeCell ref="A6:E6"/>
    <mergeCell ref="A7:E7"/>
    <mergeCell ref="A8:E8"/>
    <mergeCell ref="A9:E9"/>
    <mergeCell ref="A22:E22"/>
    <mergeCell ref="A23:E23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5</vt:i4>
      </vt:variant>
    </vt:vector>
  </HeadingPairs>
  <TitlesOfParts>
    <vt:vector size="9" baseType="lpstr">
      <vt:lpstr>Приложение 1 к форме 8</vt:lpstr>
      <vt:lpstr>Приложение 2 к Форме 8</vt:lpstr>
      <vt:lpstr>Приложение 1 к форме 9</vt:lpstr>
      <vt:lpstr>Приложение 2 к форме 9</vt:lpstr>
      <vt:lpstr>'Приложение 1 к форме 9'!Заголовки_для_печати</vt:lpstr>
      <vt:lpstr>'Приложение 2 к Форме 8'!Заголовки_для_печати</vt:lpstr>
      <vt:lpstr>'Приложение 1 к форме 9'!Область_печати</vt:lpstr>
      <vt:lpstr>'Приложение 2 к Форме 8'!Область_печати</vt:lpstr>
      <vt:lpstr>'Приложение 2 к форме 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Инна Александровна Ваструкова</cp:lastModifiedBy>
  <cp:lastPrinted>2015-05-21T09:21:02Z</cp:lastPrinted>
  <dcterms:created xsi:type="dcterms:W3CDTF">2014-07-13T09:38:46Z</dcterms:created>
  <dcterms:modified xsi:type="dcterms:W3CDTF">2015-05-21T09:25:52Z</dcterms:modified>
</cp:coreProperties>
</file>