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activeTab="2"/>
  </bookViews>
  <sheets>
    <sheet name="Программа общая" sheetId="1" r:id="rId1"/>
    <sheet name="АНГДУ" sheetId="6" r:id="rId2"/>
    <sheet name="ВНГДУ" sheetId="7" r:id="rId3"/>
  </sheets>
  <definedNames>
    <definedName name="_xlnm.Print_Area" localSheetId="2">ВНГДУ!$A$1:$V$22</definedName>
    <definedName name="_xlnm.Print_Area" localSheetId="0">'Программа общая'!$A$1:$V$21</definedName>
  </definedNames>
  <calcPr calcId="145621"/>
</workbook>
</file>

<file path=xl/calcChain.xml><?xml version="1.0" encoding="utf-8"?>
<calcChain xmlns="http://schemas.openxmlformats.org/spreadsheetml/2006/main">
  <c r="N13" i="7" l="1"/>
  <c r="J13" i="7"/>
  <c r="N11" i="7"/>
  <c r="J11" i="7"/>
  <c r="N13" i="6"/>
  <c r="J13" i="6"/>
  <c r="N11" i="6"/>
  <c r="J11" i="6"/>
  <c r="V11" i="6" l="1"/>
  <c r="V11" i="7"/>
  <c r="T12" i="1" l="1"/>
  <c r="U12" i="1"/>
  <c r="S12" i="1"/>
  <c r="U11" i="1"/>
  <c r="T11" i="1"/>
  <c r="S11" i="1"/>
  <c r="U10" i="1"/>
  <c r="T10" i="1"/>
  <c r="S10" i="1"/>
  <c r="Q12" i="1"/>
  <c r="P12" i="1"/>
  <c r="O12" i="1"/>
  <c r="Q11" i="1"/>
  <c r="P11" i="1"/>
  <c r="O11" i="1"/>
  <c r="Q10" i="1"/>
  <c r="P10" i="1"/>
  <c r="O10" i="1"/>
  <c r="M12" i="1"/>
  <c r="L12" i="1"/>
  <c r="K12" i="1"/>
  <c r="M11" i="1"/>
  <c r="L11" i="1"/>
  <c r="K11" i="1"/>
  <c r="M10" i="1"/>
  <c r="L10" i="1"/>
  <c r="K10" i="1"/>
  <c r="I12" i="1"/>
  <c r="H12" i="1"/>
  <c r="G12" i="1"/>
  <c r="I10" i="1"/>
  <c r="H10" i="1"/>
  <c r="G10" i="1"/>
  <c r="V13" i="7"/>
  <c r="R13" i="7"/>
  <c r="R11" i="7"/>
  <c r="D11" i="7"/>
  <c r="V13" i="6"/>
  <c r="R13" i="6"/>
  <c r="D13" i="6"/>
  <c r="R11" i="6"/>
  <c r="D11" i="6"/>
  <c r="D13" i="7" l="1"/>
  <c r="R10" i="1"/>
  <c r="R12" i="1"/>
  <c r="J12" i="1"/>
  <c r="J10" i="1"/>
  <c r="N12" i="1"/>
  <c r="N10" i="1"/>
  <c r="V10" i="1"/>
  <c r="V12" i="1"/>
  <c r="D10" i="1" l="1"/>
  <c r="D12" i="1"/>
</calcChain>
</file>

<file path=xl/sharedStrings.xml><?xml version="1.0" encoding="utf-8"?>
<sst xmlns="http://schemas.openxmlformats.org/spreadsheetml/2006/main" count="116" uniqueCount="48">
  <si>
    <t>Nп/п</t>
  </si>
  <si>
    <t>январь</t>
  </si>
  <si>
    <t>февраль</t>
  </si>
  <si>
    <t>март</t>
  </si>
  <si>
    <t>1 кв.</t>
  </si>
  <si>
    <t>апрель</t>
  </si>
  <si>
    <t>май</t>
  </si>
  <si>
    <t>июнь</t>
  </si>
  <si>
    <t>июль</t>
  </si>
  <si>
    <t>август</t>
  </si>
  <si>
    <t>2 кв.</t>
  </si>
  <si>
    <t>сентябрь</t>
  </si>
  <si>
    <t>3 кв.</t>
  </si>
  <si>
    <t>октябрь</t>
  </si>
  <si>
    <t>ноябрь</t>
  </si>
  <si>
    <t xml:space="preserve">дек. </t>
  </si>
  <si>
    <t>4 кв.</t>
  </si>
  <si>
    <t>Отбор проб и определение остаточного содержания ингиб. Коррозии, 6-компонентного состав, F2+, F3+.</t>
  </si>
  <si>
    <t>анализ</t>
  </si>
  <si>
    <t>Ед.измер.</t>
  </si>
  <si>
    <t>Определение фактической скорости коррозии на участках трубопроводов, оборудованных УКК.</t>
  </si>
  <si>
    <t>измерение</t>
  </si>
  <si>
    <t>Состав услуг</t>
  </si>
  <si>
    <t>к договору №</t>
  </si>
  <si>
    <t>от</t>
  </si>
  <si>
    <t>_________________</t>
  </si>
  <si>
    <t>Всего сумма, руб., без НДС</t>
  </si>
  <si>
    <t>Неотъемлемой частью настоящего Расчета является:</t>
  </si>
  <si>
    <t>Расчет стоимости услуг по Аганскому нефтегазодобывающему управлению ОАО «СН-МНГ»;</t>
  </si>
  <si>
    <t>Расчет стоимости услуг по Ватинскому нефтегазодобывающему управлению ОАО «СН-МНГ».</t>
  </si>
  <si>
    <t>ЗАКАЗЧИК</t>
  </si>
  <si>
    <t>ОАО"СН-МНГ"</t>
  </si>
  <si>
    <t>Должность</t>
  </si>
  <si>
    <t>ИСПОЛНИТЕЛЬ</t>
  </si>
  <si>
    <t>"_________________"</t>
  </si>
  <si>
    <t xml:space="preserve">Должность </t>
  </si>
  <si>
    <t>2015 г.</t>
  </si>
  <si>
    <t>Расчёт стоимости услуг</t>
  </si>
  <si>
    <t>ПРИЛОЖЕНИЕ № 11</t>
  </si>
  <si>
    <t xml:space="preserve">Расчёт стоимости услуг </t>
  </si>
  <si>
    <t>ИСПОЛНИТЕЛЬ:</t>
  </si>
  <si>
    <t>ЗАКАЗЧИК:</t>
  </si>
  <si>
    <t>ОАО "СН-МНГ"</t>
  </si>
  <si>
    <t>Аганского нефтегазодобывающего управления ОАО «СН-МНГ»</t>
  </si>
  <si>
    <t>Объём всего за 2015 год</t>
  </si>
  <si>
    <t>Ватинского нефтегазодобывающего управления ОАО «СН-МНГ»</t>
  </si>
  <si>
    <t>Настоящая Программа является неотъемлемой частью Приложения № 11 к договору № ___ от ______201_г.</t>
  </si>
  <si>
    <t>Цена без НДС (руб/ед.изм.)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</si>
</sst>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4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8" fillId="0" borderId="0" xfId="1" applyFont="1" applyAlignment="1">
      <alignment horizontal="center"/>
    </xf>
    <xf numFmtId="0" fontId="8" fillId="0" borderId="0" xfId="1" applyFont="1"/>
    <xf numFmtId="0" fontId="8" fillId="0" borderId="0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/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justify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/>
  </cellXfs>
  <cellStyles count="2">
    <cellStyle name="Обычный" xfId="0" builtinId="0"/>
    <cellStyle name="Обычный_производственная прогр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view="pageBreakPreview" zoomScale="70" zoomScaleNormal="100" zoomScaleSheetLayoutView="70" workbookViewId="0">
      <selection activeCell="G10" sqref="G10"/>
    </sheetView>
  </sheetViews>
  <sheetFormatPr defaultRowHeight="15" x14ac:dyDescent="0.25"/>
  <cols>
    <col min="1" max="1" width="6" customWidth="1"/>
    <col min="2" max="2" width="28.28515625" customWidth="1"/>
    <col min="3" max="3" width="12.28515625" customWidth="1"/>
    <col min="4" max="6" width="13.85546875" customWidth="1"/>
    <col min="7" max="7" width="12.42578125" style="4" customWidth="1"/>
  </cols>
  <sheetData>
    <row r="1" spans="1:22" ht="15" customHeight="1" x14ac:dyDescent="0.25">
      <c r="O1" s="2"/>
      <c r="P1" s="2"/>
      <c r="Q1" s="2"/>
      <c r="R1" s="2"/>
      <c r="S1" s="32" t="s">
        <v>38</v>
      </c>
      <c r="T1" s="32"/>
      <c r="U1" s="32"/>
      <c r="V1" s="32"/>
    </row>
    <row r="2" spans="1:22" ht="15.75" customHeight="1" x14ac:dyDescent="0.25">
      <c r="O2" s="2"/>
      <c r="P2" s="2"/>
      <c r="Q2" s="2"/>
      <c r="R2" s="2"/>
      <c r="S2" s="32" t="s">
        <v>23</v>
      </c>
      <c r="T2" s="32"/>
      <c r="U2" s="32"/>
      <c r="V2" s="32"/>
    </row>
    <row r="3" spans="1:22" x14ac:dyDescent="0.25">
      <c r="O3" s="2"/>
      <c r="P3" s="2"/>
      <c r="Q3" s="3"/>
      <c r="R3" s="3"/>
      <c r="S3" s="32" t="s">
        <v>24</v>
      </c>
      <c r="T3" s="32"/>
      <c r="U3" s="32"/>
      <c r="V3" s="1"/>
    </row>
    <row r="4" spans="1:22" x14ac:dyDescent="0.25">
      <c r="O4" s="1"/>
      <c r="P4" s="1"/>
      <c r="Q4" s="1"/>
      <c r="R4" s="1"/>
      <c r="S4" s="1"/>
      <c r="T4" s="1"/>
      <c r="U4" s="1"/>
      <c r="V4" s="1"/>
    </row>
    <row r="6" spans="1:22" ht="18.75" x14ac:dyDescent="0.25">
      <c r="A6" s="29" t="s">
        <v>37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</row>
    <row r="8" spans="1:22" ht="15.75" x14ac:dyDescent="0.25">
      <c r="A8" s="26" t="s">
        <v>0</v>
      </c>
      <c r="B8" s="26" t="s">
        <v>22</v>
      </c>
      <c r="C8" s="28" t="s">
        <v>19</v>
      </c>
      <c r="D8" s="28" t="s">
        <v>44</v>
      </c>
      <c r="E8" s="28" t="s">
        <v>47</v>
      </c>
      <c r="F8" s="28" t="s">
        <v>26</v>
      </c>
      <c r="G8" s="36" t="s">
        <v>36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</row>
    <row r="9" spans="1:22" ht="46.5" customHeight="1" x14ac:dyDescent="0.25">
      <c r="A9" s="27"/>
      <c r="B9" s="27"/>
      <c r="C9" s="27"/>
      <c r="D9" s="27"/>
      <c r="E9" s="27"/>
      <c r="F9" s="27"/>
      <c r="G9" s="6" t="s">
        <v>1</v>
      </c>
      <c r="H9" s="7" t="s">
        <v>2</v>
      </c>
      <c r="I9" s="7" t="s">
        <v>3</v>
      </c>
      <c r="J9" s="6" t="s">
        <v>4</v>
      </c>
      <c r="K9" s="6" t="s">
        <v>5</v>
      </c>
      <c r="L9" s="6" t="s">
        <v>6</v>
      </c>
      <c r="M9" s="6" t="s">
        <v>7</v>
      </c>
      <c r="N9" s="6" t="s">
        <v>10</v>
      </c>
      <c r="O9" s="6" t="s">
        <v>8</v>
      </c>
      <c r="P9" s="6" t="s">
        <v>9</v>
      </c>
      <c r="Q9" s="7" t="s">
        <v>11</v>
      </c>
      <c r="R9" s="6" t="s">
        <v>12</v>
      </c>
      <c r="S9" s="6" t="s">
        <v>13</v>
      </c>
      <c r="T9" s="6" t="s">
        <v>14</v>
      </c>
      <c r="U9" s="6" t="s">
        <v>15</v>
      </c>
      <c r="V9" s="6" t="s">
        <v>16</v>
      </c>
    </row>
    <row r="10" spans="1:22" ht="58.5" customHeight="1" x14ac:dyDescent="0.25">
      <c r="A10" s="7">
        <v>1</v>
      </c>
      <c r="B10" s="6" t="s">
        <v>20</v>
      </c>
      <c r="C10" s="7" t="s">
        <v>21</v>
      </c>
      <c r="D10" s="7">
        <f>J10+N10+R10+V10</f>
        <v>120</v>
      </c>
      <c r="E10" s="7"/>
      <c r="F10" s="7"/>
      <c r="G10" s="7">
        <f>АНГДУ!G11+ВНГДУ!G11</f>
        <v>0</v>
      </c>
      <c r="H10" s="7">
        <f>АНГДУ!H11+ВНГДУ!H11</f>
        <v>12</v>
      </c>
      <c r="I10" s="7">
        <f>АНГДУ!I11+ВНГДУ!I11</f>
        <v>12</v>
      </c>
      <c r="J10" s="7">
        <f>G10+H10+I10</f>
        <v>24</v>
      </c>
      <c r="K10" s="7">
        <f>АНГДУ!K11+ВНГДУ!K11</f>
        <v>12</v>
      </c>
      <c r="L10" s="7">
        <f>АНГДУ!L11+ВНГДУ!L11</f>
        <v>12</v>
      </c>
      <c r="M10" s="7">
        <f>АНГДУ!M11+ВНГДУ!M11</f>
        <v>12</v>
      </c>
      <c r="N10" s="7">
        <f>K10+L10+M10</f>
        <v>36</v>
      </c>
      <c r="O10" s="7">
        <f>АНГДУ!O11+ВНГДУ!O11</f>
        <v>10</v>
      </c>
      <c r="P10" s="7">
        <f>АНГДУ!P11+ВНГДУ!P11</f>
        <v>10</v>
      </c>
      <c r="Q10" s="7">
        <f>АНГДУ!Q11+ВНГДУ!Q11</f>
        <v>10</v>
      </c>
      <c r="R10" s="7">
        <f>O10+P10+Q10</f>
        <v>30</v>
      </c>
      <c r="S10" s="7">
        <f>АНГДУ!S11+ВНГДУ!S11</f>
        <v>10</v>
      </c>
      <c r="T10" s="7">
        <f>АНГДУ!T11+ВНГДУ!T11</f>
        <v>10</v>
      </c>
      <c r="U10" s="7">
        <f>АНГДУ!U11+ВНГДУ!U11</f>
        <v>10</v>
      </c>
      <c r="V10" s="7">
        <f>S10+T10+U10</f>
        <v>30</v>
      </c>
    </row>
    <row r="11" spans="1:22" ht="30.75" hidden="1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>
        <f>АНГДУ!K12+ВНГДУ!K12</f>
        <v>0</v>
      </c>
      <c r="L11" s="7">
        <f>АНГДУ!L12+ВНГДУ!L12</f>
        <v>0</v>
      </c>
      <c r="M11" s="7">
        <f>АНГДУ!M12+ВНГДУ!M12</f>
        <v>0</v>
      </c>
      <c r="N11" s="7"/>
      <c r="O11" s="7">
        <f>АНГДУ!O12+ВНГДУ!O12</f>
        <v>0</v>
      </c>
      <c r="P11" s="7">
        <f>АНГДУ!P12+ВНГДУ!P12</f>
        <v>0</v>
      </c>
      <c r="Q11" s="7">
        <f>АНГДУ!Q12+ВНГДУ!Q12</f>
        <v>0</v>
      </c>
      <c r="R11" s="7"/>
      <c r="S11" s="7">
        <f>АНГДУ!S12+ВНГДУ!S12</f>
        <v>0</v>
      </c>
      <c r="T11" s="7">
        <f>АНГДУ!T12+ВНГДУ!T12</f>
        <v>0</v>
      </c>
      <c r="U11" s="7">
        <f>АНГДУ!U12+ВНГДУ!U12</f>
        <v>0</v>
      </c>
      <c r="V11" s="7"/>
    </row>
    <row r="12" spans="1:22" ht="81.75" customHeight="1" x14ac:dyDescent="0.25">
      <c r="A12" s="7">
        <v>2</v>
      </c>
      <c r="B12" s="6" t="s">
        <v>17</v>
      </c>
      <c r="C12" s="7" t="s">
        <v>18</v>
      </c>
      <c r="D12" s="7">
        <f>J12+N12+R12+V12</f>
        <v>672</v>
      </c>
      <c r="E12" s="7"/>
      <c r="F12" s="7"/>
      <c r="G12" s="7">
        <f>АНГДУ!G13+ВНГДУ!G13</f>
        <v>0</v>
      </c>
      <c r="H12" s="7">
        <f>АНГДУ!H13+ВНГДУ!H13</f>
        <v>64</v>
      </c>
      <c r="I12" s="7">
        <f>АНГДУ!I13+ВНГДУ!I13</f>
        <v>64</v>
      </c>
      <c r="J12" s="7">
        <f>G12+H12+I12</f>
        <v>128</v>
      </c>
      <c r="K12" s="7">
        <f>АНГДУ!K13+ВНГДУ!K13</f>
        <v>64</v>
      </c>
      <c r="L12" s="7">
        <f>АНГДУ!L13+ВНГДУ!L13</f>
        <v>64</v>
      </c>
      <c r="M12" s="7">
        <f>АНГДУ!M13+ВНГДУ!M13</f>
        <v>64</v>
      </c>
      <c r="N12" s="7">
        <f>K12+L12+M12</f>
        <v>192</v>
      </c>
      <c r="O12" s="7">
        <f>АНГДУ!O13+ВНГДУ!O13</f>
        <v>64</v>
      </c>
      <c r="P12" s="7">
        <f>АНГДУ!P13+ВНГДУ!P13</f>
        <v>64</v>
      </c>
      <c r="Q12" s="7">
        <f>АНГДУ!Q13+ВНГДУ!Q13</f>
        <v>56</v>
      </c>
      <c r="R12" s="7">
        <f>O12+P12+Q12</f>
        <v>184</v>
      </c>
      <c r="S12" s="7">
        <f>АНГДУ!S13+ВНГДУ!S13</f>
        <v>56</v>
      </c>
      <c r="T12" s="7">
        <f>АНГДУ!T13+ВНГДУ!T13</f>
        <v>56</v>
      </c>
      <c r="U12" s="7">
        <f>АНГДУ!U13+ВНГДУ!U13</f>
        <v>56</v>
      </c>
      <c r="V12" s="7">
        <f>S12+T12+U12</f>
        <v>168</v>
      </c>
    </row>
    <row r="13" spans="1:22" ht="16.5" customHeight="1" x14ac:dyDescent="0.25">
      <c r="A13" s="5"/>
      <c r="B13" s="33" t="s">
        <v>27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5"/>
      <c r="R13" s="5"/>
      <c r="S13" s="5"/>
      <c r="T13" s="5"/>
      <c r="U13" s="5"/>
      <c r="V13" s="5"/>
    </row>
    <row r="14" spans="1:22" ht="20.25" customHeight="1" x14ac:dyDescent="0.25">
      <c r="A14" s="5"/>
      <c r="B14" s="30" t="s">
        <v>28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5"/>
      <c r="R14" s="5"/>
      <c r="S14" s="5"/>
      <c r="T14" s="5"/>
      <c r="U14" s="5"/>
      <c r="V14" s="5"/>
    </row>
    <row r="15" spans="1:22" x14ac:dyDescent="0.25">
      <c r="B15" s="30" t="s">
        <v>29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</row>
    <row r="17" spans="2:16" ht="18.75" x14ac:dyDescent="0.3">
      <c r="B17" s="8" t="s">
        <v>33</v>
      </c>
      <c r="C17" s="9"/>
      <c r="D17" s="9"/>
      <c r="E17" s="9"/>
      <c r="F17" s="9"/>
      <c r="G17" s="10"/>
      <c r="H17" s="9"/>
      <c r="I17" s="9"/>
      <c r="J17" s="9"/>
      <c r="K17" s="9"/>
      <c r="L17" s="9"/>
      <c r="M17" s="9"/>
      <c r="N17" s="8" t="s">
        <v>30</v>
      </c>
      <c r="O17" s="9"/>
      <c r="P17" s="9"/>
    </row>
    <row r="18" spans="2:16" x14ac:dyDescent="0.25">
      <c r="B18" s="9" t="s">
        <v>34</v>
      </c>
      <c r="C18" s="9"/>
      <c r="D18" s="9"/>
      <c r="E18" s="9"/>
      <c r="F18" s="9"/>
      <c r="G18" s="10"/>
      <c r="H18" s="9"/>
      <c r="I18" s="9"/>
      <c r="J18" s="9"/>
      <c r="K18" s="9"/>
      <c r="L18" s="9"/>
      <c r="M18" s="9"/>
      <c r="N18" s="9" t="s">
        <v>31</v>
      </c>
      <c r="O18" s="9"/>
      <c r="P18" s="9"/>
    </row>
    <row r="19" spans="2:16" x14ac:dyDescent="0.25">
      <c r="B19" s="9" t="s">
        <v>35</v>
      </c>
      <c r="C19" s="9"/>
      <c r="D19" s="9"/>
      <c r="E19" s="9"/>
      <c r="F19" s="9"/>
      <c r="G19" s="10"/>
      <c r="H19" s="9"/>
      <c r="I19" s="9"/>
      <c r="J19" s="9"/>
      <c r="K19" s="9"/>
      <c r="L19" s="9"/>
      <c r="M19" s="9"/>
      <c r="N19" s="9" t="s">
        <v>32</v>
      </c>
      <c r="O19" s="9"/>
      <c r="P19" s="9"/>
    </row>
    <row r="20" spans="2:16" x14ac:dyDescent="0.25">
      <c r="B20" s="9" t="s">
        <v>25</v>
      </c>
      <c r="C20" s="9"/>
      <c r="D20" s="9"/>
      <c r="E20" s="9"/>
      <c r="F20" s="9"/>
      <c r="G20" s="10"/>
      <c r="H20" s="9"/>
      <c r="I20" s="9"/>
      <c r="J20" s="9"/>
      <c r="K20" s="9"/>
      <c r="L20" s="9"/>
      <c r="M20" s="9"/>
      <c r="N20" s="9" t="s">
        <v>25</v>
      </c>
      <c r="O20" s="9"/>
      <c r="P20" s="9"/>
    </row>
    <row r="21" spans="2:16" x14ac:dyDescent="0.25">
      <c r="B21" s="9"/>
      <c r="C21" s="9"/>
      <c r="D21" s="9"/>
      <c r="E21" s="9"/>
      <c r="F21" s="9"/>
      <c r="G21" s="10"/>
      <c r="H21" s="9"/>
      <c r="I21" s="9"/>
      <c r="J21" s="9"/>
      <c r="K21" s="9"/>
      <c r="L21" s="9"/>
      <c r="M21" s="9"/>
      <c r="N21" s="9"/>
      <c r="O21" s="9"/>
      <c r="P21" s="9"/>
    </row>
  </sheetData>
  <mergeCells count="14">
    <mergeCell ref="S1:V1"/>
    <mergeCell ref="S2:V2"/>
    <mergeCell ref="B13:P13"/>
    <mergeCell ref="B14:P14"/>
    <mergeCell ref="G8:V8"/>
    <mergeCell ref="F8:F9"/>
    <mergeCell ref="E8:E9"/>
    <mergeCell ref="D8:D9"/>
    <mergeCell ref="B8:B9"/>
    <mergeCell ref="A8:A9"/>
    <mergeCell ref="C8:C9"/>
    <mergeCell ref="A6:V6"/>
    <mergeCell ref="B15:P15"/>
    <mergeCell ref="S3:U3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view="pageBreakPreview" zoomScale="70" zoomScaleNormal="100" zoomScaleSheetLayoutView="70" workbookViewId="0">
      <selection activeCell="E9" sqref="E9:E10"/>
    </sheetView>
  </sheetViews>
  <sheetFormatPr defaultRowHeight="15" x14ac:dyDescent="0.25"/>
  <cols>
    <col min="1" max="1" width="6" customWidth="1"/>
    <col min="2" max="2" width="28.28515625" customWidth="1"/>
    <col min="3" max="3" width="12.28515625" customWidth="1"/>
    <col min="4" max="6" width="13.85546875" customWidth="1"/>
    <col min="7" max="7" width="9.7109375" style="4" customWidth="1"/>
  </cols>
  <sheetData>
    <row r="1" spans="1:22" ht="15" customHeight="1" x14ac:dyDescent="0.25">
      <c r="O1" s="2"/>
      <c r="P1" s="2"/>
      <c r="Q1" s="2"/>
      <c r="R1" s="2"/>
      <c r="S1" s="32"/>
      <c r="T1" s="32"/>
      <c r="U1" s="32"/>
      <c r="V1" s="32"/>
    </row>
    <row r="2" spans="1:22" ht="15.75" customHeight="1" x14ac:dyDescent="0.25">
      <c r="O2" s="2"/>
      <c r="P2" s="2"/>
      <c r="Q2" s="2"/>
      <c r="R2" s="2"/>
      <c r="S2" s="32"/>
      <c r="T2" s="32"/>
      <c r="U2" s="32"/>
      <c r="V2" s="32"/>
    </row>
    <row r="3" spans="1:22" x14ac:dyDescent="0.25">
      <c r="O3" s="2"/>
      <c r="P3" s="2"/>
      <c r="Q3" s="3"/>
      <c r="R3" s="3"/>
      <c r="S3" s="32"/>
      <c r="T3" s="32"/>
      <c r="U3" s="32"/>
      <c r="V3" s="1"/>
    </row>
    <row r="4" spans="1:22" x14ac:dyDescent="0.25">
      <c r="O4" s="1"/>
      <c r="P4" s="1"/>
      <c r="Q4" s="1"/>
      <c r="R4" s="1"/>
      <c r="S4" s="1"/>
      <c r="T4" s="1"/>
      <c r="U4" s="1"/>
      <c r="V4" s="1"/>
    </row>
    <row r="6" spans="1:22" ht="15.75" x14ac:dyDescent="0.25">
      <c r="A6" s="39" t="s">
        <v>39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</row>
    <row r="7" spans="1:22" ht="15.75" x14ac:dyDescent="0.25">
      <c r="A7" s="39" t="s">
        <v>43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</row>
    <row r="8" spans="1:22" ht="16.5" thickBo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5.75" x14ac:dyDescent="0.25">
      <c r="A9" s="42" t="s">
        <v>0</v>
      </c>
      <c r="B9" s="41" t="s">
        <v>22</v>
      </c>
      <c r="C9" s="40" t="s">
        <v>19</v>
      </c>
      <c r="D9" s="40" t="s">
        <v>44</v>
      </c>
      <c r="E9" s="40" t="s">
        <v>47</v>
      </c>
      <c r="F9" s="40" t="s">
        <v>26</v>
      </c>
      <c r="G9" s="37" t="s">
        <v>36</v>
      </c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8"/>
    </row>
    <row r="10" spans="1:22" ht="46.5" customHeight="1" x14ac:dyDescent="0.25">
      <c r="A10" s="43"/>
      <c r="B10" s="27"/>
      <c r="C10" s="27"/>
      <c r="D10" s="27"/>
      <c r="E10" s="27"/>
      <c r="F10" s="27"/>
      <c r="G10" s="6" t="s">
        <v>1</v>
      </c>
      <c r="H10" s="7" t="s">
        <v>2</v>
      </c>
      <c r="I10" s="7" t="s">
        <v>3</v>
      </c>
      <c r="J10" s="6" t="s">
        <v>4</v>
      </c>
      <c r="K10" s="6" t="s">
        <v>5</v>
      </c>
      <c r="L10" s="6" t="s">
        <v>6</v>
      </c>
      <c r="M10" s="6" t="s">
        <v>7</v>
      </c>
      <c r="N10" s="6" t="s">
        <v>10</v>
      </c>
      <c r="O10" s="6" t="s">
        <v>8</v>
      </c>
      <c r="P10" s="6" t="s">
        <v>9</v>
      </c>
      <c r="Q10" s="7" t="s">
        <v>11</v>
      </c>
      <c r="R10" s="6" t="s">
        <v>12</v>
      </c>
      <c r="S10" s="6" t="s">
        <v>13</v>
      </c>
      <c r="T10" s="6" t="s">
        <v>14</v>
      </c>
      <c r="U10" s="6" t="s">
        <v>15</v>
      </c>
      <c r="V10" s="19" t="s">
        <v>16</v>
      </c>
    </row>
    <row r="11" spans="1:22" ht="58.5" customHeight="1" x14ac:dyDescent="0.25">
      <c r="A11" s="20">
        <v>1</v>
      </c>
      <c r="B11" s="6" t="s">
        <v>20</v>
      </c>
      <c r="C11" s="7" t="s">
        <v>21</v>
      </c>
      <c r="D11" s="7">
        <f>J11+N11+R11+V11</f>
        <v>60</v>
      </c>
      <c r="E11" s="7"/>
      <c r="F11" s="7"/>
      <c r="G11" s="7"/>
      <c r="H11" s="7">
        <v>6</v>
      </c>
      <c r="I11" s="7">
        <v>6</v>
      </c>
      <c r="J11" s="7">
        <f>G11+H11+I11</f>
        <v>12</v>
      </c>
      <c r="K11" s="7">
        <v>6</v>
      </c>
      <c r="L11" s="7">
        <v>6</v>
      </c>
      <c r="M11" s="7">
        <v>6</v>
      </c>
      <c r="N11" s="7">
        <f>K11+L11+M11</f>
        <v>18</v>
      </c>
      <c r="O11" s="7">
        <v>5</v>
      </c>
      <c r="P11" s="7">
        <v>5</v>
      </c>
      <c r="Q11" s="7">
        <v>5</v>
      </c>
      <c r="R11" s="7">
        <f>O11+P11+Q11</f>
        <v>15</v>
      </c>
      <c r="S11" s="7">
        <v>5</v>
      </c>
      <c r="T11" s="7">
        <v>5</v>
      </c>
      <c r="U11" s="7">
        <v>5</v>
      </c>
      <c r="V11" s="21">
        <f>S11+T11+U11</f>
        <v>15</v>
      </c>
    </row>
    <row r="12" spans="1:22" ht="30.75" hidden="1" customHeight="1" x14ac:dyDescent="0.25">
      <c r="A12" s="20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21"/>
    </row>
    <row r="13" spans="1:22" ht="81.75" customHeight="1" thickBot="1" x14ac:dyDescent="0.3">
      <c r="A13" s="22">
        <v>2</v>
      </c>
      <c r="B13" s="23" t="s">
        <v>17</v>
      </c>
      <c r="C13" s="24" t="s">
        <v>18</v>
      </c>
      <c r="D13" s="24">
        <f>J13+N13+R13+V13</f>
        <v>336</v>
      </c>
      <c r="E13" s="24"/>
      <c r="F13" s="24"/>
      <c r="G13" s="24"/>
      <c r="H13" s="24">
        <v>32</v>
      </c>
      <c r="I13" s="24">
        <v>32</v>
      </c>
      <c r="J13" s="24">
        <f>G13+H13+I13</f>
        <v>64</v>
      </c>
      <c r="K13" s="24">
        <v>32</v>
      </c>
      <c r="L13" s="24">
        <v>32</v>
      </c>
      <c r="M13" s="24">
        <v>32</v>
      </c>
      <c r="N13" s="24">
        <f>K13+L13+M13</f>
        <v>96</v>
      </c>
      <c r="O13" s="24">
        <v>32</v>
      </c>
      <c r="P13" s="24">
        <v>32</v>
      </c>
      <c r="Q13" s="24">
        <v>28</v>
      </c>
      <c r="R13" s="24">
        <f>O13+P13+Q13</f>
        <v>92</v>
      </c>
      <c r="S13" s="24">
        <v>28</v>
      </c>
      <c r="T13" s="24">
        <v>28</v>
      </c>
      <c r="U13" s="24">
        <v>28</v>
      </c>
      <c r="V13" s="25">
        <f>S13+T13+U13</f>
        <v>84</v>
      </c>
    </row>
    <row r="14" spans="1:22" ht="15.75" x14ac:dyDescent="0.25">
      <c r="A14" s="15"/>
      <c r="B14" s="15"/>
      <c r="C14" s="15"/>
      <c r="D14" s="15"/>
      <c r="E14" s="15"/>
      <c r="F14" s="15"/>
      <c r="G14" s="18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</row>
    <row r="15" spans="1:22" ht="15.75" x14ac:dyDescent="0.25">
      <c r="A15" s="15"/>
      <c r="B15" s="11" t="s">
        <v>46</v>
      </c>
      <c r="C15" s="12"/>
      <c r="D15" s="13"/>
      <c r="E15" s="14"/>
      <c r="F15" s="14"/>
      <c r="G15" s="14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</row>
    <row r="16" spans="1:22" ht="15.75" x14ac:dyDescent="0.25">
      <c r="A16" s="15"/>
      <c r="B16" s="11"/>
      <c r="C16" s="12"/>
      <c r="D16" s="13"/>
      <c r="E16" s="14"/>
      <c r="F16" s="14"/>
      <c r="G16" s="14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2:13" ht="18.75" x14ac:dyDescent="0.3">
      <c r="B17" s="8" t="s">
        <v>40</v>
      </c>
      <c r="C17" s="9"/>
      <c r="D17" s="9"/>
      <c r="E17" s="10"/>
      <c r="F17" s="9"/>
      <c r="G17" s="9"/>
      <c r="H17" s="9"/>
      <c r="I17" s="9"/>
      <c r="J17" s="9"/>
      <c r="K17" s="9"/>
      <c r="L17" s="8" t="s">
        <v>41</v>
      </c>
      <c r="M17" s="9"/>
    </row>
    <row r="18" spans="2:13" ht="18.75" x14ac:dyDescent="0.3">
      <c r="B18" s="8"/>
      <c r="C18" s="8"/>
      <c r="D18" s="8"/>
      <c r="E18" s="16"/>
      <c r="F18" s="8"/>
      <c r="G18" s="8"/>
      <c r="H18" s="8"/>
      <c r="I18" s="8"/>
      <c r="J18" s="8"/>
      <c r="K18" s="8"/>
      <c r="L18" s="8" t="s">
        <v>42</v>
      </c>
      <c r="M18" s="8"/>
    </row>
    <row r="19" spans="2:13" x14ac:dyDescent="0.25">
      <c r="B19" t="s">
        <v>25</v>
      </c>
      <c r="E19" s="4"/>
      <c r="G19"/>
      <c r="L19" t="s">
        <v>25</v>
      </c>
    </row>
    <row r="20" spans="2:13" x14ac:dyDescent="0.25">
      <c r="B20" t="s">
        <v>25</v>
      </c>
      <c r="E20" s="4"/>
      <c r="G20"/>
      <c r="L20" t="s">
        <v>25</v>
      </c>
    </row>
  </sheetData>
  <mergeCells count="12">
    <mergeCell ref="S1:V1"/>
    <mergeCell ref="S2:V2"/>
    <mergeCell ref="S3:U3"/>
    <mergeCell ref="G9:V9"/>
    <mergeCell ref="A6:V6"/>
    <mergeCell ref="A7:V7"/>
    <mergeCell ref="F9:F10"/>
    <mergeCell ref="E9:E10"/>
    <mergeCell ref="D9:D10"/>
    <mergeCell ref="B9:B10"/>
    <mergeCell ref="C9:C10"/>
    <mergeCell ref="A9:A10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tabSelected="1" view="pageBreakPreview" zoomScale="70" zoomScaleNormal="100" zoomScaleSheetLayoutView="70" workbookViewId="0">
      <selection activeCell="E9" sqref="E9:E10"/>
    </sheetView>
  </sheetViews>
  <sheetFormatPr defaultRowHeight="15" x14ac:dyDescent="0.25"/>
  <cols>
    <col min="1" max="1" width="6" customWidth="1"/>
    <col min="2" max="2" width="28.28515625" customWidth="1"/>
    <col min="3" max="3" width="12.28515625" customWidth="1"/>
    <col min="4" max="6" width="13.85546875" customWidth="1"/>
    <col min="7" max="7" width="9.7109375" style="4" customWidth="1"/>
  </cols>
  <sheetData>
    <row r="1" spans="1:22" ht="15" customHeight="1" x14ac:dyDescent="0.25">
      <c r="O1" s="2"/>
      <c r="P1" s="2"/>
      <c r="Q1" s="2"/>
      <c r="R1" s="2"/>
      <c r="S1" s="32"/>
      <c r="T1" s="32"/>
      <c r="U1" s="32"/>
      <c r="V1" s="32"/>
    </row>
    <row r="2" spans="1:22" ht="15.75" customHeight="1" x14ac:dyDescent="0.25">
      <c r="O2" s="2"/>
      <c r="P2" s="2"/>
      <c r="Q2" s="2"/>
      <c r="R2" s="2"/>
      <c r="S2" s="32"/>
      <c r="T2" s="32"/>
      <c r="U2" s="32"/>
      <c r="V2" s="32"/>
    </row>
    <row r="3" spans="1:22" x14ac:dyDescent="0.25">
      <c r="O3" s="2"/>
      <c r="P3" s="2"/>
      <c r="Q3" s="3"/>
      <c r="R3" s="3"/>
      <c r="S3" s="32"/>
      <c r="T3" s="32"/>
      <c r="U3" s="32"/>
      <c r="V3" s="1"/>
    </row>
    <row r="4" spans="1:22" x14ac:dyDescent="0.25">
      <c r="O4" s="1"/>
      <c r="P4" s="1"/>
      <c r="Q4" s="1"/>
      <c r="R4" s="1"/>
      <c r="S4" s="1"/>
      <c r="T4" s="1"/>
      <c r="U4" s="1"/>
      <c r="V4" s="1"/>
    </row>
    <row r="6" spans="1:22" ht="15.75" x14ac:dyDescent="0.25">
      <c r="A6" s="39" t="s">
        <v>39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</row>
    <row r="7" spans="1:22" ht="15.75" x14ac:dyDescent="0.25">
      <c r="A7" s="39" t="s">
        <v>45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</row>
    <row r="8" spans="1:22" ht="16.5" thickBo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5.75" x14ac:dyDescent="0.25">
      <c r="A9" s="42" t="s">
        <v>0</v>
      </c>
      <c r="B9" s="41" t="s">
        <v>22</v>
      </c>
      <c r="C9" s="40" t="s">
        <v>19</v>
      </c>
      <c r="D9" s="40" t="s">
        <v>44</v>
      </c>
      <c r="E9" s="40" t="s">
        <v>47</v>
      </c>
      <c r="F9" s="40" t="s">
        <v>26</v>
      </c>
      <c r="G9" s="37" t="s">
        <v>36</v>
      </c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8"/>
    </row>
    <row r="10" spans="1:22" ht="46.5" customHeight="1" x14ac:dyDescent="0.25">
      <c r="A10" s="43"/>
      <c r="B10" s="27"/>
      <c r="C10" s="27"/>
      <c r="D10" s="27"/>
      <c r="E10" s="27"/>
      <c r="F10" s="27"/>
      <c r="G10" s="6" t="s">
        <v>1</v>
      </c>
      <c r="H10" s="7" t="s">
        <v>2</v>
      </c>
      <c r="I10" s="7" t="s">
        <v>3</v>
      </c>
      <c r="J10" s="6" t="s">
        <v>4</v>
      </c>
      <c r="K10" s="6" t="s">
        <v>5</v>
      </c>
      <c r="L10" s="6" t="s">
        <v>6</v>
      </c>
      <c r="M10" s="6" t="s">
        <v>7</v>
      </c>
      <c r="N10" s="6" t="s">
        <v>10</v>
      </c>
      <c r="O10" s="6" t="s">
        <v>8</v>
      </c>
      <c r="P10" s="6" t="s">
        <v>9</v>
      </c>
      <c r="Q10" s="7" t="s">
        <v>11</v>
      </c>
      <c r="R10" s="6" t="s">
        <v>12</v>
      </c>
      <c r="S10" s="6" t="s">
        <v>13</v>
      </c>
      <c r="T10" s="6" t="s">
        <v>14</v>
      </c>
      <c r="U10" s="6" t="s">
        <v>15</v>
      </c>
      <c r="V10" s="19" t="s">
        <v>16</v>
      </c>
    </row>
    <row r="11" spans="1:22" ht="65.25" customHeight="1" x14ac:dyDescent="0.25">
      <c r="A11" s="20">
        <v>1</v>
      </c>
      <c r="B11" s="6" t="s">
        <v>20</v>
      </c>
      <c r="C11" s="7" t="s">
        <v>21</v>
      </c>
      <c r="D11" s="7">
        <f>J11+N11+R11+V11</f>
        <v>60</v>
      </c>
      <c r="E11" s="7"/>
      <c r="F11" s="7"/>
      <c r="G11" s="7"/>
      <c r="H11" s="7">
        <v>6</v>
      </c>
      <c r="I11" s="7">
        <v>6</v>
      </c>
      <c r="J11" s="7">
        <f>G11+H11+I11</f>
        <v>12</v>
      </c>
      <c r="K11" s="7">
        <v>6</v>
      </c>
      <c r="L11" s="7">
        <v>6</v>
      </c>
      <c r="M11" s="7">
        <v>6</v>
      </c>
      <c r="N11" s="7">
        <f>K11+L11+M11</f>
        <v>18</v>
      </c>
      <c r="O11" s="7">
        <v>5</v>
      </c>
      <c r="P11" s="7">
        <v>5</v>
      </c>
      <c r="Q11" s="7">
        <v>5</v>
      </c>
      <c r="R11" s="7">
        <f>O11+P11+Q11</f>
        <v>15</v>
      </c>
      <c r="S11" s="7">
        <v>5</v>
      </c>
      <c r="T11" s="7">
        <v>5</v>
      </c>
      <c r="U11" s="7">
        <v>5</v>
      </c>
      <c r="V11" s="21">
        <f>S11+T11+U11</f>
        <v>15</v>
      </c>
    </row>
    <row r="12" spans="1:22" ht="30.75" hidden="1" customHeight="1" x14ac:dyDescent="0.25">
      <c r="A12" s="20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21"/>
    </row>
    <row r="13" spans="1:22" ht="81.75" customHeight="1" thickBot="1" x14ac:dyDescent="0.3">
      <c r="A13" s="22">
        <v>2</v>
      </c>
      <c r="B13" s="23" t="s">
        <v>17</v>
      </c>
      <c r="C13" s="24" t="s">
        <v>18</v>
      </c>
      <c r="D13" s="24">
        <f>J13+N13+R13+V13</f>
        <v>336</v>
      </c>
      <c r="E13" s="24"/>
      <c r="F13" s="24"/>
      <c r="G13" s="24"/>
      <c r="H13" s="24">
        <v>32</v>
      </c>
      <c r="I13" s="24">
        <v>32</v>
      </c>
      <c r="J13" s="24">
        <f>G13+H13+I13</f>
        <v>64</v>
      </c>
      <c r="K13" s="24">
        <v>32</v>
      </c>
      <c r="L13" s="24">
        <v>32</v>
      </c>
      <c r="M13" s="24">
        <v>32</v>
      </c>
      <c r="N13" s="24">
        <f>K13+L13+M13</f>
        <v>96</v>
      </c>
      <c r="O13" s="24">
        <v>32</v>
      </c>
      <c r="P13" s="24">
        <v>32</v>
      </c>
      <c r="Q13" s="24">
        <v>28</v>
      </c>
      <c r="R13" s="24">
        <f>O13+P13+Q13</f>
        <v>92</v>
      </c>
      <c r="S13" s="24">
        <v>28</v>
      </c>
      <c r="T13" s="24">
        <v>28</v>
      </c>
      <c r="U13" s="24">
        <v>28</v>
      </c>
      <c r="V13" s="25">
        <f>S13+T13+U13</f>
        <v>84</v>
      </c>
    </row>
    <row r="15" spans="1:22" ht="15.75" x14ac:dyDescent="0.25">
      <c r="B15" s="11" t="s">
        <v>46</v>
      </c>
      <c r="C15" s="12"/>
      <c r="D15" s="13"/>
      <c r="E15" s="14"/>
      <c r="F15" s="14"/>
      <c r="G15" s="14"/>
      <c r="H15" s="15"/>
      <c r="I15" s="15"/>
      <c r="J15" s="15"/>
      <c r="K15" s="15"/>
      <c r="L15" s="15"/>
      <c r="M15" s="15"/>
      <c r="N15" s="15"/>
    </row>
    <row r="16" spans="1:22" ht="15.75" x14ac:dyDescent="0.25">
      <c r="B16" s="11"/>
      <c r="C16" s="12"/>
      <c r="D16" s="13"/>
      <c r="E16" s="14"/>
      <c r="F16" s="14"/>
      <c r="G16" s="14"/>
      <c r="H16" s="15"/>
      <c r="I16" s="15"/>
      <c r="J16" s="15"/>
      <c r="K16" s="15"/>
      <c r="L16" s="15"/>
      <c r="M16" s="15"/>
      <c r="N16" s="15"/>
    </row>
    <row r="17" spans="2:13" ht="18.75" x14ac:dyDescent="0.3">
      <c r="B17" s="8" t="s">
        <v>40</v>
      </c>
      <c r="C17" s="9"/>
      <c r="D17" s="9"/>
      <c r="E17" s="10"/>
      <c r="F17" s="9"/>
      <c r="G17" s="9"/>
      <c r="H17" s="9"/>
      <c r="I17" s="9"/>
      <c r="J17" s="9"/>
      <c r="K17" s="9"/>
      <c r="L17" s="8" t="s">
        <v>41</v>
      </c>
      <c r="M17" s="9"/>
    </row>
    <row r="18" spans="2:13" ht="18.75" x14ac:dyDescent="0.3">
      <c r="B18" s="8"/>
      <c r="C18" s="8"/>
      <c r="D18" s="8"/>
      <c r="E18" s="16"/>
      <c r="F18" s="8"/>
      <c r="G18" s="8"/>
      <c r="H18" s="8"/>
      <c r="I18" s="8"/>
      <c r="J18" s="8"/>
      <c r="K18" s="8"/>
      <c r="L18" s="8" t="s">
        <v>42</v>
      </c>
      <c r="M18" s="8"/>
    </row>
    <row r="19" spans="2:13" x14ac:dyDescent="0.25">
      <c r="B19" t="s">
        <v>25</v>
      </c>
      <c r="E19" s="4"/>
      <c r="G19"/>
      <c r="L19" t="s">
        <v>25</v>
      </c>
    </row>
    <row r="20" spans="2:13" x14ac:dyDescent="0.25">
      <c r="B20" t="s">
        <v>25</v>
      </c>
      <c r="E20" s="4"/>
      <c r="G20"/>
      <c r="L20" t="s">
        <v>25</v>
      </c>
    </row>
  </sheetData>
  <mergeCells count="12">
    <mergeCell ref="S1:V1"/>
    <mergeCell ref="S2:V2"/>
    <mergeCell ref="S3:U3"/>
    <mergeCell ref="A6:V6"/>
    <mergeCell ref="A7:V7"/>
    <mergeCell ref="B9:B10"/>
    <mergeCell ref="A9:A10"/>
    <mergeCell ref="G9:V9"/>
    <mergeCell ref="F9:F10"/>
    <mergeCell ref="E9:E10"/>
    <mergeCell ref="D9:D10"/>
    <mergeCell ref="C9:C10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Программа общая</vt:lpstr>
      <vt:lpstr>АНГДУ</vt:lpstr>
      <vt:lpstr>ВНГДУ</vt:lpstr>
      <vt:lpstr>ВНГДУ!Область_печати</vt:lpstr>
      <vt:lpstr>'Программа общая'!Область_печати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2014-09-26T12:24:51Z</dcterms:modified>
</cp:coreProperties>
</file>