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870" yWindow="150" windowWidth="14625" windowHeight="12225"/>
  </bookViews>
  <sheets>
    <sheet name="Приложение №4" sheetId="4" r:id="rId1"/>
  </sheets>
  <calcPr calcId="145621" iterateDelta="0"/>
</workbook>
</file>

<file path=xl/calcChain.xml><?xml version="1.0" encoding="utf-8"?>
<calcChain xmlns="http://schemas.openxmlformats.org/spreadsheetml/2006/main">
  <c r="D26" i="4" l="1"/>
  <c r="D25" i="4"/>
  <c r="D19" i="4" l="1"/>
  <c r="D18" i="4"/>
  <c r="D16" i="4"/>
  <c r="D15" i="4"/>
  <c r="D14" i="4"/>
  <c r="D11" i="4" l="1"/>
  <c r="D12" i="4"/>
  <c r="D8" i="4" l="1"/>
  <c r="D9" i="4"/>
  <c r="D7" i="4"/>
  <c r="L23" i="4" l="1"/>
  <c r="P22" i="4"/>
  <c r="H23" i="4"/>
  <c r="J22" i="4"/>
  <c r="H21" i="4"/>
  <c r="K23" i="4"/>
  <c r="O23" i="4"/>
  <c r="O21" i="4"/>
  <c r="M21" i="4"/>
  <c r="H22" i="4"/>
  <c r="N22" i="4"/>
  <c r="D22" i="4"/>
  <c r="K22" i="4"/>
  <c r="I23" i="4"/>
  <c r="G21" i="4"/>
  <c r="N21" i="4"/>
  <c r="D21" i="4"/>
  <c r="J23" i="4"/>
  <c r="M22" i="4"/>
  <c r="J21" i="4"/>
  <c r="N23" i="4"/>
  <c r="O22" i="4"/>
  <c r="G23" i="4"/>
  <c r="I21" i="4"/>
  <c r="I22" i="4"/>
  <c r="M23" i="4"/>
  <c r="P23" i="4"/>
  <c r="K21" i="4"/>
  <c r="D23" i="4"/>
  <c r="P21" i="4"/>
  <c r="L21" i="4"/>
  <c r="G22" i="4"/>
  <c r="L22" i="4"/>
</calcChain>
</file>

<file path=xl/sharedStrings.xml><?xml version="1.0" encoding="utf-8"?>
<sst xmlns="http://schemas.openxmlformats.org/spreadsheetml/2006/main" count="64" uniqueCount="37">
  <si>
    <t>№ п/п</t>
  </si>
  <si>
    <t>Состав услуг</t>
  </si>
  <si>
    <t>Ед. изм.</t>
  </si>
  <si>
    <t>Объем всего за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</si>
  <si>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</si>
  <si>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</si>
  <si>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</si>
  <si>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</si>
  <si>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</si>
  <si>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</si>
  <si>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</si>
  <si>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</si>
  <si>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</si>
  <si>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</si>
  <si>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</si>
  <si>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</si>
  <si>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измерение</t>
  </si>
  <si>
    <t>анализ</t>
  </si>
  <si>
    <t>Определение фактичекской скорости коррозии на участках трубопроводов, оборудованных УКК</t>
  </si>
  <si>
    <t>Отбор проб и определение остаточного содержания ингибитора коррозии, 6-компонентного состава, Fe2+ , Fe3+</t>
  </si>
  <si>
    <t>Входной контроль химических реагентов</t>
  </si>
  <si>
    <t>ДДНГ СХТП</t>
  </si>
  <si>
    <t>Лабораторные испытания по определению эффективности химреагента</t>
  </si>
  <si>
    <t>Входной и текущий контроль химреагентов</t>
  </si>
  <si>
    <t>АНГДУ</t>
  </si>
  <si>
    <t>ВНГДУ</t>
  </si>
  <si>
    <t xml:space="preserve">Производственная программа </t>
  </si>
  <si>
    <t>ИТОГО по ОАО "СН-МНГ"</t>
  </si>
  <si>
    <t>2016 г.</t>
  </si>
  <si>
    <t xml:space="preserve">Приложение №4 к Договору №             от  "          "               201     г.     </t>
  </si>
  <si>
    <t>ЗАКАЗЧИК:</t>
  </si>
  <si>
    <t>ОАО "СН-МНГ"</t>
  </si>
  <si>
    <t>Генеральный директор</t>
  </si>
  <si>
    <t>М.П.</t>
  </si>
  <si>
    <t>ИСПОЛНИТЕЛЬ:</t>
  </si>
  <si>
    <t>____________________ФИО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</si>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</sst>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/>
    </xf>
    <xf numFmtId="0" fontId="8" fillId="0" borderId="0" xfId="0" applyNumberFormat="1" applyFont="1" applyFill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0" xfId="0" applyNumberFormat="1" applyFont="1" applyFill="1" applyAlignment="1">
      <alignment horizontal="justify" vertical="top" wrapText="1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49" fontId="9" fillId="0" borderId="0" xfId="0" applyNumberFormat="1" applyFont="1" applyFill="1" applyAlignment="1">
      <alignment horizontal="justify" vertical="top" wrapText="1"/>
    </xf>
    <xf numFmtId="0" fontId="8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1" fillId="0" borderId="0" xfId="0" applyFont="1" applyFill="1"/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7" fillId="0" borderId="0" xfId="0" applyFont="1" applyFill="1" applyAlignment="1">
      <alignment horizontal="left" vertical="top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view="pageBreakPreview" zoomScaleNormal="100" zoomScaleSheetLayoutView="100" workbookViewId="0">
      <selection activeCell="J30" sqref="J30"/>
    </sheetView>
  </sheetViews>
  <sheetFormatPr defaultRowHeight="15" x14ac:dyDescent="0.25"/>
  <cols>
    <col min="1" max="1" width="4.42578125" style="8" customWidth="1"/>
    <col min="2" max="2" width="31.42578125" style="8" customWidth="1"/>
    <col min="3" max="3" width="9.140625" style="8"/>
    <col min="4" max="4" width="10.140625" style="8" customWidth="1"/>
    <col min="5" max="16384" width="9.140625" style="8"/>
  </cols>
  <sheetData>
    <row r="1" spans="1:16" x14ac:dyDescent="0.25">
      <c r="J1" s="40" t="s">
        <v>29</v>
      </c>
      <c r="K1" s="40"/>
      <c r="L1" s="40"/>
      <c r="M1" s="40"/>
      <c r="N1" s="40"/>
      <c r="O1" s="40"/>
      <c r="P1" s="40"/>
    </row>
    <row r="2" spans="1:16" x14ac:dyDescent="0.25">
      <c r="L2" s="39"/>
      <c r="M2" s="39"/>
      <c r="N2" s="39"/>
      <c r="O2" s="39"/>
      <c r="P2" s="39"/>
    </row>
    <row r="3" spans="1:16" x14ac:dyDescent="0.25">
      <c r="A3" s="45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x14ac:dyDescent="0.25">
      <c r="A4" s="34" t="s">
        <v>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46" t="s">
        <v>0</v>
      </c>
      <c r="B5" s="46" t="s">
        <v>1</v>
      </c>
      <c r="C5" s="46" t="s">
        <v>2</v>
      </c>
      <c r="D5" s="46" t="s">
        <v>3</v>
      </c>
      <c r="E5" s="47" t="s">
        <v>28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 ht="45" customHeight="1" x14ac:dyDescent="0.25">
      <c r="A6" s="46"/>
      <c r="B6" s="46"/>
      <c r="C6" s="46"/>
      <c r="D6" s="46"/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13</v>
      </c>
      <c r="O6" s="9" t="s">
        <v>14</v>
      </c>
      <c r="P6" s="9" t="s">
        <v>15</v>
      </c>
    </row>
    <row r="7" spans="1:16" ht="64.5" customHeight="1" x14ac:dyDescent="0.25">
      <c r="A7" s="2">
        <v>1</v>
      </c>
      <c r="B7" s="2" t="s">
        <v>18</v>
      </c>
      <c r="C7" s="2" t="s">
        <v>16</v>
      </c>
      <c r="D7" s="2">
        <f>SUM(E7:P7)</f>
        <v>50</v>
      </c>
      <c r="E7" s="2"/>
      <c r="F7" s="2"/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</row>
    <row r="8" spans="1:16" ht="78" customHeight="1" x14ac:dyDescent="0.25">
      <c r="A8" s="2">
        <v>2</v>
      </c>
      <c r="B8" s="2" t="s">
        <v>19</v>
      </c>
      <c r="C8" s="2" t="s">
        <v>17</v>
      </c>
      <c r="D8" s="2">
        <f t="shared" ref="D8:D9" si="0">SUM(E8:P8)</f>
        <v>200</v>
      </c>
      <c r="E8" s="2"/>
      <c r="F8" s="2"/>
      <c r="G8" s="2">
        <v>20</v>
      </c>
      <c r="H8" s="2">
        <v>20</v>
      </c>
      <c r="I8" s="2">
        <v>20</v>
      </c>
      <c r="J8" s="2">
        <v>20</v>
      </c>
      <c r="K8" s="2">
        <v>20</v>
      </c>
      <c r="L8" s="2">
        <v>20</v>
      </c>
      <c r="M8" s="2">
        <v>20</v>
      </c>
      <c r="N8" s="2">
        <v>20</v>
      </c>
      <c r="O8" s="2">
        <v>20</v>
      </c>
      <c r="P8" s="2">
        <v>20</v>
      </c>
    </row>
    <row r="9" spans="1:16" ht="30.75" customHeight="1" x14ac:dyDescent="0.25">
      <c r="A9" s="2">
        <v>3</v>
      </c>
      <c r="B9" s="2" t="s">
        <v>20</v>
      </c>
      <c r="C9" s="2" t="s">
        <v>17</v>
      </c>
      <c r="D9" s="2">
        <f t="shared" si="0"/>
        <v>160</v>
      </c>
      <c r="E9" s="2"/>
      <c r="F9" s="2"/>
      <c r="G9" s="2">
        <v>16</v>
      </c>
      <c r="H9" s="2">
        <v>16</v>
      </c>
      <c r="I9" s="2">
        <v>16</v>
      </c>
      <c r="J9" s="2">
        <v>16</v>
      </c>
      <c r="K9" s="2">
        <v>16</v>
      </c>
      <c r="L9" s="2">
        <v>16</v>
      </c>
      <c r="M9" s="2">
        <v>16</v>
      </c>
      <c r="N9" s="2">
        <v>16</v>
      </c>
      <c r="O9" s="2">
        <v>16</v>
      </c>
      <c r="P9" s="2">
        <v>16</v>
      </c>
    </row>
    <row r="10" spans="1:16" ht="18.75" customHeight="1" x14ac:dyDescent="0.25">
      <c r="A10" s="9"/>
      <c r="B10" s="2" t="s">
        <v>21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32.25" customHeight="1" x14ac:dyDescent="0.25">
      <c r="A11" s="14">
        <v>1</v>
      </c>
      <c r="B11" s="15" t="s">
        <v>23</v>
      </c>
      <c r="C11" s="11" t="s">
        <v>17</v>
      </c>
      <c r="D11" s="10">
        <f t="shared" ref="D11:D12" si="1">SUM(E11:P11)</f>
        <v>220</v>
      </c>
      <c r="E11" s="11"/>
      <c r="F11" s="11"/>
      <c r="G11" s="11">
        <v>22</v>
      </c>
      <c r="H11" s="11">
        <v>22</v>
      </c>
      <c r="I11" s="11">
        <v>22</v>
      </c>
      <c r="J11" s="11">
        <v>22</v>
      </c>
      <c r="K11" s="11">
        <v>22</v>
      </c>
      <c r="L11" s="11">
        <v>22</v>
      </c>
      <c r="M11" s="11">
        <v>22</v>
      </c>
      <c r="N11" s="11">
        <v>22</v>
      </c>
      <c r="O11" s="11">
        <v>22</v>
      </c>
      <c r="P11" s="11">
        <v>22</v>
      </c>
    </row>
    <row r="12" spans="1:16" ht="46.5" customHeight="1" x14ac:dyDescent="0.25">
      <c r="A12" s="14">
        <v>2</v>
      </c>
      <c r="B12" s="15" t="s">
        <v>22</v>
      </c>
      <c r="C12" s="11" t="s">
        <v>17</v>
      </c>
      <c r="D12" s="10">
        <f t="shared" si="1"/>
        <v>6</v>
      </c>
      <c r="E12" s="11"/>
      <c r="F12" s="11"/>
      <c r="G12" s="11">
        <v>2</v>
      </c>
      <c r="H12" s="11">
        <v>0</v>
      </c>
      <c r="I12" s="11">
        <v>1</v>
      </c>
      <c r="J12" s="11">
        <v>1</v>
      </c>
      <c r="K12" s="11">
        <v>0</v>
      </c>
      <c r="L12" s="11">
        <v>0</v>
      </c>
      <c r="M12" s="11">
        <v>1</v>
      </c>
      <c r="N12" s="11">
        <v>1</v>
      </c>
      <c r="O12" s="11">
        <v>0</v>
      </c>
      <c r="P12" s="11">
        <v>0</v>
      </c>
    </row>
    <row r="13" spans="1:16" x14ac:dyDescent="0.25">
      <c r="A13" s="34" t="s">
        <v>25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ht="42.75" customHeight="1" x14ac:dyDescent="0.25">
      <c r="A14" s="14">
        <v>1</v>
      </c>
      <c r="B14" s="15" t="s">
        <v>18</v>
      </c>
      <c r="C14" s="14" t="s">
        <v>16</v>
      </c>
      <c r="D14" s="2">
        <f>SUM(E14:P14)</f>
        <v>70</v>
      </c>
      <c r="E14" s="2"/>
      <c r="F14" s="2"/>
      <c r="G14" s="2">
        <v>7</v>
      </c>
      <c r="H14" s="2">
        <v>7</v>
      </c>
      <c r="I14" s="2">
        <v>7</v>
      </c>
      <c r="J14" s="2">
        <v>7</v>
      </c>
      <c r="K14" s="2">
        <v>7</v>
      </c>
      <c r="L14" s="2">
        <v>7</v>
      </c>
      <c r="M14" s="2">
        <v>7</v>
      </c>
      <c r="N14" s="2">
        <v>7</v>
      </c>
      <c r="O14" s="2">
        <v>7</v>
      </c>
      <c r="P14" s="2">
        <v>7</v>
      </c>
    </row>
    <row r="15" spans="1:16" ht="62.25" customHeight="1" x14ac:dyDescent="0.25">
      <c r="A15" s="14">
        <v>2</v>
      </c>
      <c r="B15" s="15" t="s">
        <v>19</v>
      </c>
      <c r="C15" s="14" t="s">
        <v>17</v>
      </c>
      <c r="D15" s="2">
        <f t="shared" ref="D15:D16" si="2">SUM(E15:P15)</f>
        <v>300</v>
      </c>
      <c r="E15" s="2"/>
      <c r="F15" s="2"/>
      <c r="G15" s="2">
        <v>30</v>
      </c>
      <c r="H15" s="2">
        <v>30</v>
      </c>
      <c r="I15" s="2">
        <v>30</v>
      </c>
      <c r="J15" s="2">
        <v>30</v>
      </c>
      <c r="K15" s="2">
        <v>30</v>
      </c>
      <c r="L15" s="2">
        <v>30</v>
      </c>
      <c r="M15" s="2">
        <v>30</v>
      </c>
      <c r="N15" s="2">
        <v>30</v>
      </c>
      <c r="O15" s="2">
        <v>30</v>
      </c>
      <c r="P15" s="2">
        <v>30</v>
      </c>
    </row>
    <row r="16" spans="1:16" ht="33" customHeight="1" x14ac:dyDescent="0.25">
      <c r="A16" s="14">
        <v>3</v>
      </c>
      <c r="B16" s="15" t="s">
        <v>20</v>
      </c>
      <c r="C16" s="14" t="s">
        <v>17</v>
      </c>
      <c r="D16" s="2">
        <f t="shared" si="2"/>
        <v>200</v>
      </c>
      <c r="E16" s="2"/>
      <c r="F16" s="2"/>
      <c r="G16" s="2">
        <v>20</v>
      </c>
      <c r="H16" s="2">
        <v>20</v>
      </c>
      <c r="I16" s="2">
        <v>20</v>
      </c>
      <c r="J16" s="2">
        <v>20</v>
      </c>
      <c r="K16" s="2">
        <v>20</v>
      </c>
      <c r="L16" s="2">
        <v>20</v>
      </c>
      <c r="M16" s="2">
        <v>20</v>
      </c>
      <c r="N16" s="2">
        <v>20</v>
      </c>
      <c r="O16" s="2">
        <v>20</v>
      </c>
      <c r="P16" s="2">
        <v>20</v>
      </c>
    </row>
    <row r="17" spans="1:16" ht="16.5" customHeight="1" x14ac:dyDescent="0.25">
      <c r="A17" s="14"/>
      <c r="B17" s="14" t="s">
        <v>21</v>
      </c>
      <c r="C17" s="14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31.5" customHeight="1" x14ac:dyDescent="0.25">
      <c r="A18" s="14">
        <v>1</v>
      </c>
      <c r="B18" s="15" t="s">
        <v>23</v>
      </c>
      <c r="C18" s="11" t="s">
        <v>17</v>
      </c>
      <c r="D18" s="12">
        <f t="shared" ref="D18:D19" si="3">SUM(E18:P18)</f>
        <v>230</v>
      </c>
      <c r="E18" s="3"/>
      <c r="F18" s="3"/>
      <c r="G18" s="3">
        <v>23</v>
      </c>
      <c r="H18" s="3">
        <v>23</v>
      </c>
      <c r="I18" s="3">
        <v>23</v>
      </c>
      <c r="J18" s="3">
        <v>23</v>
      </c>
      <c r="K18" s="3">
        <v>23</v>
      </c>
      <c r="L18" s="3">
        <v>23</v>
      </c>
      <c r="M18" s="3">
        <v>23</v>
      </c>
      <c r="N18" s="3">
        <v>23</v>
      </c>
      <c r="O18" s="3">
        <v>23</v>
      </c>
      <c r="P18" s="3">
        <v>23</v>
      </c>
    </row>
    <row r="19" spans="1:16" ht="47.25" customHeight="1" x14ac:dyDescent="0.25">
      <c r="A19" s="14">
        <v>2</v>
      </c>
      <c r="B19" s="15" t="s">
        <v>22</v>
      </c>
      <c r="C19" s="11" t="s">
        <v>17</v>
      </c>
      <c r="D19" s="12">
        <f t="shared" si="3"/>
        <v>6</v>
      </c>
      <c r="E19" s="3"/>
      <c r="F19" s="3"/>
      <c r="G19" s="3">
        <v>1</v>
      </c>
      <c r="H19" s="3">
        <v>1</v>
      </c>
      <c r="I19" s="3">
        <v>0</v>
      </c>
      <c r="J19" s="3">
        <v>0</v>
      </c>
      <c r="K19" s="3">
        <v>1</v>
      </c>
      <c r="L19" s="3">
        <v>1</v>
      </c>
      <c r="M19" s="3">
        <v>0</v>
      </c>
      <c r="N19" s="3">
        <v>0</v>
      </c>
      <c r="O19" s="3">
        <v>1</v>
      </c>
      <c r="P19" s="3">
        <v>1</v>
      </c>
    </row>
    <row r="20" spans="1:16" ht="23.25" customHeight="1" x14ac:dyDescent="0.25">
      <c r="A20" s="35" t="s">
        <v>27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50.25" customHeight="1" x14ac:dyDescent="0.25">
      <c r="A21" s="10">
        <v>1</v>
      </c>
      <c r="B21" s="10" t="s">
        <v>18</v>
      </c>
      <c r="C21" s="2" t="s">
        <v>16</v>
      </c>
      <c r="D21" s="2">
        <f ca="1">'Приложение №4'!D21+#REF!</f>
        <v>120</v>
      </c>
      <c r="E21" s="2"/>
      <c r="F21" s="2"/>
      <c r="G21" s="2">
        <f ca="1">'Приложение №4'!G21+#REF!</f>
        <v>12</v>
      </c>
      <c r="H21" s="2">
        <f ca="1">'Приложение №4'!H21+#REF!</f>
        <v>12</v>
      </c>
      <c r="I21" s="2">
        <f ca="1">'Приложение №4'!I21+#REF!</f>
        <v>12</v>
      </c>
      <c r="J21" s="2">
        <f ca="1">'Приложение №4'!J21+#REF!</f>
        <v>12</v>
      </c>
      <c r="K21" s="2">
        <f ca="1">'Приложение №4'!K21+#REF!</f>
        <v>12</v>
      </c>
      <c r="L21" s="2">
        <f ca="1">'Приложение №4'!L21+#REF!</f>
        <v>12</v>
      </c>
      <c r="M21" s="2">
        <f ca="1">'Приложение №4'!M21+#REF!</f>
        <v>12</v>
      </c>
      <c r="N21" s="2">
        <f ca="1">'Приложение №4'!N21+#REF!</f>
        <v>12</v>
      </c>
      <c r="O21" s="2">
        <f ca="1">'Приложение №4'!O21+#REF!</f>
        <v>12</v>
      </c>
      <c r="P21" s="2">
        <f ca="1">'Приложение №4'!P21+#REF!</f>
        <v>12</v>
      </c>
    </row>
    <row r="22" spans="1:16" ht="62.25" customHeight="1" x14ac:dyDescent="0.25">
      <c r="A22" s="10">
        <v>2</v>
      </c>
      <c r="B22" s="10" t="s">
        <v>19</v>
      </c>
      <c r="C22" s="10" t="s">
        <v>17</v>
      </c>
      <c r="D22" s="2">
        <f ca="1">'Приложение №4'!D22+#REF!</f>
        <v>500</v>
      </c>
      <c r="E22" s="2"/>
      <c r="F22" s="2"/>
      <c r="G22" s="2">
        <f ca="1">'Приложение №4'!G22+#REF!</f>
        <v>50</v>
      </c>
      <c r="H22" s="2">
        <f ca="1">'Приложение №4'!H22+#REF!</f>
        <v>50</v>
      </c>
      <c r="I22" s="2">
        <f ca="1">'Приложение №4'!I22+#REF!</f>
        <v>50</v>
      </c>
      <c r="J22" s="2">
        <f ca="1">'Приложение №4'!J22+#REF!</f>
        <v>50</v>
      </c>
      <c r="K22" s="2">
        <f ca="1">'Приложение №4'!K22+#REF!</f>
        <v>50</v>
      </c>
      <c r="L22" s="2">
        <f ca="1">'Приложение №4'!L22+#REF!</f>
        <v>50</v>
      </c>
      <c r="M22" s="2">
        <f ca="1">'Приложение №4'!M22+#REF!</f>
        <v>50</v>
      </c>
      <c r="N22" s="2">
        <f ca="1">'Приложение №4'!N22+#REF!</f>
        <v>50</v>
      </c>
      <c r="O22" s="2">
        <f ca="1">'Приложение №4'!O22+#REF!</f>
        <v>50</v>
      </c>
      <c r="P22" s="2">
        <f ca="1">'Приложение №4'!P22+#REF!</f>
        <v>50</v>
      </c>
    </row>
    <row r="23" spans="1:16" ht="30.75" customHeight="1" x14ac:dyDescent="0.25">
      <c r="A23" s="10">
        <v>3</v>
      </c>
      <c r="B23" s="10" t="s">
        <v>20</v>
      </c>
      <c r="C23" s="10" t="s">
        <v>17</v>
      </c>
      <c r="D23" s="2">
        <f ca="1">'Приложение №4'!D23+#REF!</f>
        <v>360</v>
      </c>
      <c r="E23" s="2"/>
      <c r="F23" s="2"/>
      <c r="G23" s="2">
        <f ca="1">'Приложение №4'!G23+#REF!</f>
        <v>36</v>
      </c>
      <c r="H23" s="2">
        <f ca="1">'Приложение №4'!H23+#REF!</f>
        <v>36</v>
      </c>
      <c r="I23" s="2">
        <f ca="1">'Приложение №4'!I23+#REF!</f>
        <v>36</v>
      </c>
      <c r="J23" s="2">
        <f ca="1">'Приложение №4'!J23+#REF!</f>
        <v>36</v>
      </c>
      <c r="K23" s="2">
        <f ca="1">'Приложение №4'!K23+#REF!</f>
        <v>36</v>
      </c>
      <c r="L23" s="2">
        <f ca="1">'Приложение №4'!L23+#REF!</f>
        <v>36</v>
      </c>
      <c r="M23" s="2">
        <f ca="1">'Приложение №4'!M23+#REF!</f>
        <v>36</v>
      </c>
      <c r="N23" s="2">
        <f ca="1">'Приложение №4'!N23+#REF!</f>
        <v>36</v>
      </c>
      <c r="O23" s="2">
        <f ca="1">'Приложение №4'!O23+#REF!</f>
        <v>36</v>
      </c>
      <c r="P23" s="2">
        <f ca="1">'Приложение №4'!P23+#REF!</f>
        <v>36</v>
      </c>
    </row>
    <row r="24" spans="1:16" x14ac:dyDescent="0.25">
      <c r="A24" s="10"/>
      <c r="B24" s="10" t="s">
        <v>21</v>
      </c>
      <c r="C24" s="10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36.75" customHeight="1" x14ac:dyDescent="0.25">
      <c r="A25" s="10">
        <v>1</v>
      </c>
      <c r="B25" s="16" t="s">
        <v>23</v>
      </c>
      <c r="C25" s="17" t="s">
        <v>17</v>
      </c>
      <c r="D25" s="18">
        <f t="shared" ref="D25:D26" si="4">SUM(E25:P25)</f>
        <v>450</v>
      </c>
      <c r="E25" s="3">
        <v>0</v>
      </c>
      <c r="F25" s="3">
        <v>0</v>
      </c>
      <c r="G25" s="3">
        <v>45</v>
      </c>
      <c r="H25" s="3">
        <v>45</v>
      </c>
      <c r="I25" s="3">
        <v>45</v>
      </c>
      <c r="J25" s="3">
        <v>45</v>
      </c>
      <c r="K25" s="3">
        <v>45</v>
      </c>
      <c r="L25" s="3">
        <v>45</v>
      </c>
      <c r="M25" s="3">
        <v>45</v>
      </c>
      <c r="N25" s="3">
        <v>45</v>
      </c>
      <c r="O25" s="3">
        <v>45</v>
      </c>
      <c r="P25" s="3">
        <v>45</v>
      </c>
    </row>
    <row r="26" spans="1:16" ht="44.25" customHeight="1" x14ac:dyDescent="0.25">
      <c r="A26" s="10">
        <v>2</v>
      </c>
      <c r="B26" s="16" t="s">
        <v>22</v>
      </c>
      <c r="C26" s="17" t="s">
        <v>17</v>
      </c>
      <c r="D26" s="18">
        <f t="shared" si="4"/>
        <v>12</v>
      </c>
      <c r="E26" s="3">
        <v>0</v>
      </c>
      <c r="F26" s="3">
        <v>0</v>
      </c>
      <c r="G26" s="3">
        <v>2</v>
      </c>
      <c r="H26" s="3">
        <v>2</v>
      </c>
      <c r="I26" s="3">
        <v>1</v>
      </c>
      <c r="J26" s="3">
        <v>1</v>
      </c>
      <c r="K26" s="3">
        <v>1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</row>
    <row r="27" spans="1:16" ht="44.25" customHeight="1" x14ac:dyDescent="0.25">
      <c r="A27" s="4"/>
      <c r="B27" s="19"/>
      <c r="C27" s="20"/>
      <c r="D27" s="6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28.5" customHeight="1" x14ac:dyDescent="0.25">
      <c r="A28" s="43" t="s">
        <v>30</v>
      </c>
      <c r="B28" s="43"/>
      <c r="C28" s="22"/>
      <c r="D28" s="21"/>
      <c r="E28" s="23"/>
      <c r="F28" s="23"/>
      <c r="G28" s="23"/>
      <c r="H28" s="23"/>
      <c r="I28" s="24"/>
      <c r="J28" s="23"/>
      <c r="K28" s="42" t="s">
        <v>34</v>
      </c>
      <c r="L28" s="42"/>
      <c r="M28" s="42"/>
    </row>
    <row r="29" spans="1:16" ht="26.25" customHeight="1" x14ac:dyDescent="0.25">
      <c r="A29" s="41" t="s">
        <v>31</v>
      </c>
      <c r="B29" s="41"/>
      <c r="C29" s="22"/>
      <c r="D29" s="21"/>
      <c r="E29" s="23"/>
      <c r="F29" s="23"/>
      <c r="G29" s="23"/>
      <c r="H29" s="23"/>
      <c r="I29" s="24"/>
      <c r="J29" s="23"/>
      <c r="K29" s="44"/>
      <c r="L29" s="44"/>
      <c r="M29" s="44"/>
      <c r="N29" s="7"/>
      <c r="O29" s="7"/>
      <c r="P29" s="7"/>
    </row>
    <row r="30" spans="1:16" ht="19.5" customHeight="1" x14ac:dyDescent="0.25">
      <c r="A30" s="36" t="s">
        <v>32</v>
      </c>
      <c r="B30" s="36"/>
      <c r="C30" s="26"/>
      <c r="D30" s="25"/>
      <c r="E30" s="23"/>
      <c r="F30" s="23"/>
      <c r="G30" s="23"/>
      <c r="H30" s="23"/>
      <c r="I30" s="27"/>
      <c r="J30" s="27"/>
      <c r="K30" s="37" t="s">
        <v>32</v>
      </c>
      <c r="L30" s="37"/>
      <c r="M30" s="37"/>
    </row>
    <row r="31" spans="1:16" ht="12.75" customHeight="1" x14ac:dyDescent="0.25">
      <c r="A31" s="25"/>
      <c r="B31" s="25"/>
      <c r="C31" s="26"/>
      <c r="D31" s="25"/>
      <c r="E31" s="23"/>
      <c r="F31" s="23"/>
      <c r="G31" s="23"/>
      <c r="H31" s="23"/>
      <c r="I31" s="30"/>
      <c r="J31" s="30"/>
      <c r="K31" s="30"/>
      <c r="L31" s="7"/>
      <c r="M31" s="7"/>
      <c r="N31" s="31"/>
      <c r="O31" s="31"/>
      <c r="P31" s="31"/>
    </row>
    <row r="32" spans="1:16" ht="15.75" x14ac:dyDescent="0.25">
      <c r="A32" s="25" t="s">
        <v>35</v>
      </c>
      <c r="B32" s="25"/>
      <c r="C32" s="26"/>
      <c r="D32" s="25"/>
      <c r="E32" s="23"/>
      <c r="F32" s="23"/>
      <c r="G32" s="23"/>
      <c r="H32" s="23"/>
      <c r="I32" s="25"/>
      <c r="J32" s="23"/>
      <c r="K32" s="38"/>
      <c r="L32" s="38"/>
      <c r="M32" s="38"/>
      <c r="N32" s="33" t="s">
        <v>36</v>
      </c>
    </row>
    <row r="33" spans="1:16" ht="15.75" x14ac:dyDescent="0.25">
      <c r="A33" s="28" t="s">
        <v>33</v>
      </c>
      <c r="B33" s="28"/>
      <c r="C33" s="29"/>
      <c r="D33" s="28"/>
      <c r="E33" s="23"/>
      <c r="F33" s="23"/>
      <c r="G33" s="23"/>
      <c r="H33" s="23"/>
      <c r="I33" s="28"/>
      <c r="J33" s="23"/>
      <c r="K33" s="32" t="s">
        <v>33</v>
      </c>
      <c r="L33" s="7"/>
      <c r="M33" s="7"/>
      <c r="N33" s="7"/>
      <c r="O33" s="7"/>
      <c r="P33" s="7"/>
    </row>
    <row r="34" spans="1:16" x14ac:dyDescent="0.25">
      <c r="A34" s="1"/>
      <c r="B34" s="5"/>
      <c r="C34" s="6"/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5">
      <c r="A35" s="1"/>
      <c r="B35" s="5"/>
      <c r="C35" s="6"/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5">
      <c r="A36" s="1"/>
      <c r="B36" s="5"/>
      <c r="C36" s="6"/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5">
      <c r="A37" s="1"/>
      <c r="B37" s="5"/>
      <c r="C37" s="6"/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x14ac:dyDescent="0.25">
      <c r="A38" s="1"/>
      <c r="B38" s="5"/>
      <c r="C38" s="6"/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x14ac:dyDescent="0.25">
      <c r="A39" s="1"/>
      <c r="B39" s="5"/>
      <c r="C39" s="6"/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5">
      <c r="A40" s="1"/>
      <c r="B40" s="5"/>
      <c r="C40" s="6"/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5">
      <c r="A41" s="1"/>
      <c r="B41" s="5"/>
      <c r="C41" s="6"/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x14ac:dyDescent="0.25">
      <c r="A42" s="1"/>
      <c r="B42" s="5"/>
      <c r="C42" s="6"/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x14ac:dyDescent="0.25">
      <c r="A43" s="1"/>
      <c r="B43" s="5"/>
      <c r="C43" s="6"/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x14ac:dyDescent="0.25">
      <c r="A44" s="1"/>
      <c r="B44" s="5"/>
      <c r="C44" s="6"/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x14ac:dyDescent="0.25">
      <c r="A45" s="1"/>
      <c r="B45" s="5"/>
      <c r="C45" s="6"/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x14ac:dyDescent="0.25">
      <c r="A46" s="1"/>
      <c r="B46" s="5"/>
      <c r="C46" s="6"/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x14ac:dyDescent="0.25">
      <c r="A47" s="1"/>
      <c r="B47" s="5"/>
      <c r="C47" s="6"/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x14ac:dyDescent="0.25">
      <c r="A48" s="1"/>
      <c r="B48" s="5"/>
      <c r="C48" s="6"/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x14ac:dyDescent="0.25">
      <c r="A49" s="1"/>
      <c r="B49" s="5"/>
      <c r="C49" s="6"/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x14ac:dyDescent="0.25">
      <c r="A50" s="1"/>
      <c r="B50" s="5"/>
      <c r="C50" s="6"/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x14ac:dyDescent="0.25">
      <c r="D51" s="4"/>
    </row>
    <row r="53" spans="1:16" x14ac:dyDescent="0.25">
      <c r="D53" s="13"/>
    </row>
    <row r="54" spans="1:16" x14ac:dyDescent="0.25">
      <c r="D54" s="4"/>
    </row>
  </sheetData>
  <mergeCells count="18">
    <mergeCell ref="L2:P2"/>
    <mergeCell ref="J1:P1"/>
    <mergeCell ref="A29:B29"/>
    <mergeCell ref="K28:M28"/>
    <mergeCell ref="A28:B28"/>
    <mergeCell ref="K29:M29"/>
    <mergeCell ref="A13:P13"/>
    <mergeCell ref="A3:P3"/>
    <mergeCell ref="A5:A6"/>
    <mergeCell ref="B5:B6"/>
    <mergeCell ref="C5:C6"/>
    <mergeCell ref="D5:D6"/>
    <mergeCell ref="E5:P5"/>
    <mergeCell ref="A4:P4"/>
    <mergeCell ref="A20:P20"/>
    <mergeCell ref="A30:B30"/>
    <mergeCell ref="K30:M30"/>
    <mergeCell ref="K32:M32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2015-11-20T11:41:55Z</dcterms:modified>
</cp:coreProperties>
</file>