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285" windowWidth="15120" windowHeight="783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Лист1!$A$1:$O$43</definedName>
  </definedNames>
  <calcPr calcId="145621"/>
</workbook>
</file>

<file path=xl/calcChain.xml><?xml version="1.0" encoding="utf-8"?>
<calcChain xmlns="http://schemas.openxmlformats.org/spreadsheetml/2006/main">
  <c r="C23" i="1" l="1"/>
  <c r="B13" i="1" l="1"/>
  <c r="B20" i="1"/>
  <c r="B19" i="1"/>
  <c r="B18" i="1"/>
  <c r="B17" i="1"/>
  <c r="B16" i="1"/>
  <c r="B15" i="1"/>
  <c r="B14" i="1"/>
</calcChain>
</file>

<file path=xl/sharedStrings.xml><?xml version="1.0" encoding="utf-8"?>
<sst xmlns="http://schemas.openxmlformats.org/spreadsheetml/2006/main" count="41" uniqueCount="30">
  <si>
    <t>№ п/п</t>
  </si>
  <si>
    <t>Наименование</t>
  </si>
  <si>
    <t>Ед.изм.</t>
  </si>
  <si>
    <t>НДС (руб)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</si>
  <si>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</si>
  <si>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</si>
  <si>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</si>
  <si>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</si>
  <si>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01.01.2015-31.12.2015 гг.</t>
  </si>
  <si>
    <t>Наименование услуг</t>
  </si>
  <si>
    <t>Объект/Месторождение</t>
  </si>
  <si>
    <t>Физ. Объем</t>
  </si>
  <si>
    <t>График оказания услуг</t>
  </si>
  <si>
    <t>Цена без НДС (руб/ед.изм.)</t>
  </si>
  <si>
    <t>Стоимость без НДС (руб)</t>
  </si>
  <si>
    <t>Стоимость с НДС (руб)</t>
  </si>
  <si>
    <t>Объект</t>
  </si>
  <si>
    <t>1</t>
  </si>
  <si>
    <t>ИТОГО:</t>
  </si>
  <si>
    <t>Снятие насоса MR-150</t>
  </si>
  <si>
    <t>Снятие насоса MR-250</t>
  </si>
  <si>
    <t>Средний ремонт MR-150</t>
  </si>
  <si>
    <t>Средний ремонт MR-250</t>
  </si>
  <si>
    <t>2</t>
  </si>
  <si>
    <t>3</t>
  </si>
  <si>
    <t>шт.</t>
  </si>
  <si>
    <t>Базис оказания услуг</t>
  </si>
  <si>
    <t>Форма оплаты</t>
  </si>
  <si>
    <t>Срок поставки</t>
  </si>
  <si>
    <t>Покамасовское, Кетовское, Ачимовское, Чистинное, Северо-Ореховское месторождения ОАО "СН-МНГ"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</si>
</sst>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0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0" fillId="0" borderId="1" xfId="0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0" xfId="0" applyFont="1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/>
    <xf numFmtId="0" fontId="1" fillId="0" borderId="6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2" xfId="0" applyFont="1" applyBorder="1"/>
    <xf numFmtId="0" fontId="1" fillId="0" borderId="12" xfId="0" applyFont="1" applyBorder="1"/>
    <xf numFmtId="0" fontId="1" fillId="0" borderId="3" xfId="0" applyFont="1" applyBorder="1"/>
    <xf numFmtId="0" fontId="1" fillId="0" borderId="5" xfId="0" applyFont="1" applyBorder="1"/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textRotation="90"/>
    </xf>
    <xf numFmtId="0" fontId="1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49" fontId="5" fillId="0" borderId="16" xfId="1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/>
    <xf numFmtId="0" fontId="1" fillId="0" borderId="18" xfId="0" applyFont="1" applyBorder="1"/>
    <xf numFmtId="0" fontId="2" fillId="0" borderId="19" xfId="0" applyFont="1" applyBorder="1" applyAlignment="1">
      <alignment horizontal="center"/>
    </xf>
    <xf numFmtId="0" fontId="1" fillId="0" borderId="19" xfId="0" applyFont="1" applyBorder="1"/>
    <xf numFmtId="0" fontId="1" fillId="0" borderId="19" xfId="0" applyFont="1" applyBorder="1" applyAlignment="1">
      <alignment horizontal="center"/>
    </xf>
    <xf numFmtId="0" fontId="1" fillId="0" borderId="20" xfId="0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06_&#1057;&#1054;&#1080;&#1050;&#1056;_&#1052;&#1060;&#1053;-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 оферт (28.01.14)"/>
      <sheetName val="Лот"/>
      <sheetName val="Лот_ДЗУ"/>
      <sheetName val="Спецификация"/>
      <sheetName val="Анализ оферт"/>
      <sheetName val="окончат. (3)"/>
      <sheetName val="окончат. (2)"/>
    </sheetNames>
    <sheetDataSet>
      <sheetData sheetId="0"/>
      <sheetData sheetId="1">
        <row r="11">
          <cell r="B11" t="str">
            <v>Текущий ремонт насоса MR-150</v>
          </cell>
        </row>
        <row r="12">
          <cell r="B12" t="str">
            <v>Текущий ремонт насоса MR-250</v>
          </cell>
        </row>
        <row r="13">
          <cell r="B13" t="str">
            <v>Техническое обслуживание MR-150</v>
          </cell>
        </row>
        <row r="14">
          <cell r="B14" t="str">
            <v>Техническое обслуживание MR-250</v>
          </cell>
        </row>
        <row r="15">
          <cell r="B15" t="str">
            <v>Установка насоса MR-150</v>
          </cell>
        </row>
        <row r="16">
          <cell r="B16" t="str">
            <v>Установка насоса MR-250</v>
          </cell>
        </row>
        <row r="17">
          <cell r="B17" t="str">
            <v>Центровка насосного агрегата MR-150</v>
          </cell>
        </row>
        <row r="18">
          <cell r="B18" t="str">
            <v>Центровка насосного агрегата MR-250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abSelected="1" view="pageBreakPreview" zoomScaleNormal="100" zoomScaleSheetLayoutView="100" workbookViewId="0">
      <selection activeCell="B4" sqref="B4:B6"/>
    </sheetView>
  </sheetViews>
  <sheetFormatPr defaultRowHeight="15" x14ac:dyDescent="0.25"/>
  <cols>
    <col min="1" max="1" width="4.5703125" style="1" customWidth="1"/>
    <col min="2" max="2" width="45.42578125" style="1" customWidth="1"/>
    <col min="3" max="3" width="24.42578125" style="1" customWidth="1"/>
    <col min="4" max="4" width="4.7109375" style="1" customWidth="1"/>
    <col min="5" max="5" width="5.7109375" style="1" customWidth="1"/>
    <col min="6" max="6" width="7" style="1" customWidth="1"/>
    <col min="7" max="11" width="4.7109375" style="1" customWidth="1"/>
    <col min="12" max="12" width="16.5703125" style="1" customWidth="1"/>
    <col min="13" max="13" width="14.85546875" style="1" customWidth="1"/>
    <col min="14" max="14" width="8" style="1" customWidth="1"/>
    <col min="15" max="15" width="14.5703125" style="1" customWidth="1"/>
    <col min="16" max="16384" width="9.140625" style="1"/>
  </cols>
  <sheetData>
    <row r="1" spans="1:15" x14ac:dyDescent="0.25">
      <c r="O1" s="4" t="s">
        <v>5</v>
      </c>
    </row>
    <row r="2" spans="1:15" x14ac:dyDescent="0.25">
      <c r="A2" s="1" t="s">
        <v>4</v>
      </c>
    </row>
    <row r="3" spans="1:15" ht="12" customHeight="1" thickBot="1" x14ac:dyDescent="0.3"/>
    <row r="4" spans="1:15" ht="12.75" customHeight="1" x14ac:dyDescent="0.25">
      <c r="A4" s="39" t="s">
        <v>0</v>
      </c>
      <c r="B4" s="40" t="s">
        <v>9</v>
      </c>
      <c r="C4" s="40" t="s">
        <v>10</v>
      </c>
      <c r="D4" s="40" t="s">
        <v>2</v>
      </c>
      <c r="E4" s="40" t="s">
        <v>11</v>
      </c>
      <c r="F4" s="41" t="s">
        <v>12</v>
      </c>
      <c r="G4" s="42"/>
      <c r="H4" s="42"/>
      <c r="I4" s="42"/>
      <c r="J4" s="42"/>
      <c r="K4" s="42"/>
      <c r="L4" s="43" t="s">
        <v>13</v>
      </c>
      <c r="M4" s="43" t="s">
        <v>14</v>
      </c>
      <c r="N4" s="43" t="s">
        <v>3</v>
      </c>
      <c r="O4" s="44" t="s">
        <v>15</v>
      </c>
    </row>
    <row r="5" spans="1:15" ht="9.75" customHeight="1" x14ac:dyDescent="0.25">
      <c r="A5" s="45"/>
      <c r="B5" s="36"/>
      <c r="C5" s="36"/>
      <c r="D5" s="36"/>
      <c r="E5" s="36"/>
      <c r="F5" s="36"/>
      <c r="G5" s="36"/>
      <c r="H5" s="36"/>
      <c r="I5" s="36"/>
      <c r="J5" s="36"/>
      <c r="K5" s="36"/>
      <c r="L5" s="31"/>
      <c r="M5" s="31"/>
      <c r="N5" s="31"/>
      <c r="O5" s="46"/>
    </row>
    <row r="6" spans="1:15" ht="132" customHeight="1" x14ac:dyDescent="0.25">
      <c r="A6" s="45"/>
      <c r="B6" s="36"/>
      <c r="C6" s="36"/>
      <c r="D6" s="36"/>
      <c r="E6" s="36"/>
      <c r="F6" s="14" t="s">
        <v>8</v>
      </c>
      <c r="G6" s="14"/>
      <c r="H6" s="14"/>
      <c r="I6" s="14"/>
      <c r="J6" s="14"/>
      <c r="K6" s="14"/>
      <c r="L6" s="31"/>
      <c r="M6" s="31"/>
      <c r="N6" s="31"/>
      <c r="O6" s="46"/>
    </row>
    <row r="7" spans="1:15" x14ac:dyDescent="0.25">
      <c r="A7" s="47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48">
        <v>15</v>
      </c>
    </row>
    <row r="8" spans="1:15" x14ac:dyDescent="0.25">
      <c r="A8" s="49"/>
      <c r="B8" s="37" t="s">
        <v>1</v>
      </c>
      <c r="C8" s="37" t="s">
        <v>16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50"/>
    </row>
    <row r="9" spans="1:15" ht="18" customHeight="1" x14ac:dyDescent="0.25">
      <c r="A9" s="51" t="s">
        <v>17</v>
      </c>
      <c r="B9" s="10" t="s">
        <v>19</v>
      </c>
      <c r="C9" s="32" t="s">
        <v>29</v>
      </c>
      <c r="D9" s="6" t="s">
        <v>25</v>
      </c>
      <c r="E9" s="12">
        <v>1</v>
      </c>
      <c r="F9" s="12">
        <v>1</v>
      </c>
      <c r="G9" s="2"/>
      <c r="H9" s="5"/>
      <c r="I9" s="5"/>
      <c r="J9" s="5"/>
      <c r="K9" s="5"/>
      <c r="L9" s="5"/>
      <c r="M9" s="5"/>
      <c r="N9" s="5"/>
      <c r="O9" s="52"/>
    </row>
    <row r="10" spans="1:15" ht="18" customHeight="1" x14ac:dyDescent="0.25">
      <c r="A10" s="51" t="s">
        <v>23</v>
      </c>
      <c r="B10" s="10" t="s">
        <v>20</v>
      </c>
      <c r="C10" s="38"/>
      <c r="D10" s="6" t="s">
        <v>25</v>
      </c>
      <c r="E10" s="12">
        <v>2</v>
      </c>
      <c r="F10" s="12">
        <v>2</v>
      </c>
      <c r="G10" s="2"/>
      <c r="H10" s="5"/>
      <c r="I10" s="5"/>
      <c r="J10" s="5"/>
      <c r="K10" s="5"/>
      <c r="L10" s="5"/>
      <c r="M10" s="5"/>
      <c r="N10" s="5"/>
      <c r="O10" s="52"/>
    </row>
    <row r="11" spans="1:15" ht="15" customHeight="1" x14ac:dyDescent="0.25">
      <c r="A11" s="51" t="s">
        <v>24</v>
      </c>
      <c r="B11" s="10" t="s">
        <v>21</v>
      </c>
      <c r="C11" s="38"/>
      <c r="D11" s="6" t="s">
        <v>25</v>
      </c>
      <c r="E11" s="12">
        <v>1</v>
      </c>
      <c r="F11" s="12">
        <v>1</v>
      </c>
      <c r="G11" s="2"/>
      <c r="H11" s="5"/>
      <c r="I11" s="5"/>
      <c r="J11" s="5"/>
      <c r="K11" s="5"/>
      <c r="L11" s="5"/>
      <c r="M11" s="5"/>
      <c r="N11" s="5"/>
      <c r="O11" s="52"/>
    </row>
    <row r="12" spans="1:15" ht="15" customHeight="1" x14ac:dyDescent="0.25">
      <c r="A12" s="53">
        <v>4</v>
      </c>
      <c r="B12" s="10" t="s">
        <v>22</v>
      </c>
      <c r="C12" s="38"/>
      <c r="D12" s="6" t="s">
        <v>25</v>
      </c>
      <c r="E12" s="7">
        <v>3</v>
      </c>
      <c r="F12" s="7">
        <v>3</v>
      </c>
      <c r="G12" s="3"/>
      <c r="H12" s="3"/>
      <c r="I12" s="3"/>
      <c r="J12" s="3"/>
      <c r="K12" s="3"/>
      <c r="L12" s="3"/>
      <c r="M12" s="3"/>
      <c r="N12" s="3"/>
      <c r="O12" s="54"/>
    </row>
    <row r="13" spans="1:15" ht="16.5" customHeight="1" x14ac:dyDescent="0.25">
      <c r="A13" s="53">
        <v>5</v>
      </c>
      <c r="B13" s="11" t="str">
        <f>[1]Лот!B11</f>
        <v>Текущий ремонт насоса MR-150</v>
      </c>
      <c r="C13" s="38"/>
      <c r="D13" s="6" t="s">
        <v>25</v>
      </c>
      <c r="E13" s="7">
        <v>2</v>
      </c>
      <c r="F13" s="7">
        <v>2</v>
      </c>
      <c r="G13" s="3"/>
      <c r="H13" s="3"/>
      <c r="I13" s="3"/>
      <c r="J13" s="3"/>
      <c r="K13" s="3"/>
      <c r="L13" s="3"/>
      <c r="M13" s="3"/>
      <c r="N13" s="3"/>
      <c r="O13" s="54"/>
    </row>
    <row r="14" spans="1:15" ht="13.5" customHeight="1" x14ac:dyDescent="0.25">
      <c r="A14" s="53">
        <v>6</v>
      </c>
      <c r="B14" s="11" t="str">
        <f>[1]Лот!B12</f>
        <v>Текущий ремонт насоса MR-250</v>
      </c>
      <c r="C14" s="38"/>
      <c r="D14" s="6" t="s">
        <v>25</v>
      </c>
      <c r="E14" s="7">
        <v>4</v>
      </c>
      <c r="F14" s="7">
        <v>4</v>
      </c>
      <c r="G14" s="3"/>
      <c r="H14" s="3"/>
      <c r="I14" s="3"/>
      <c r="J14" s="3"/>
      <c r="K14" s="3"/>
      <c r="L14" s="3"/>
      <c r="M14" s="3"/>
      <c r="N14" s="3"/>
      <c r="O14" s="54"/>
    </row>
    <row r="15" spans="1:15" ht="15" customHeight="1" x14ac:dyDescent="0.25">
      <c r="A15" s="53">
        <v>7</v>
      </c>
      <c r="B15" s="11" t="str">
        <f>[1]Лот!B13</f>
        <v>Техническое обслуживание MR-150</v>
      </c>
      <c r="C15" s="38"/>
      <c r="D15" s="6" t="s">
        <v>25</v>
      </c>
      <c r="E15" s="7">
        <v>3</v>
      </c>
      <c r="F15" s="7">
        <v>3</v>
      </c>
      <c r="G15" s="3"/>
      <c r="H15" s="3"/>
      <c r="I15" s="3"/>
      <c r="J15" s="3"/>
      <c r="K15" s="3"/>
      <c r="L15" s="3"/>
      <c r="M15" s="3"/>
      <c r="N15" s="3"/>
      <c r="O15" s="54"/>
    </row>
    <row r="16" spans="1:15" ht="16.5" customHeight="1" x14ac:dyDescent="0.25">
      <c r="A16" s="53">
        <v>8</v>
      </c>
      <c r="B16" s="11" t="str">
        <f>[1]Лот!B14</f>
        <v>Техническое обслуживание MR-250</v>
      </c>
      <c r="C16" s="38"/>
      <c r="D16" s="6" t="s">
        <v>25</v>
      </c>
      <c r="E16" s="7">
        <v>5</v>
      </c>
      <c r="F16" s="7">
        <v>5</v>
      </c>
      <c r="G16" s="3"/>
      <c r="H16" s="3"/>
      <c r="I16" s="3"/>
      <c r="J16" s="3"/>
      <c r="K16" s="3"/>
      <c r="L16" s="3"/>
      <c r="M16" s="3"/>
      <c r="N16" s="3"/>
      <c r="O16" s="54"/>
    </row>
    <row r="17" spans="1:15" ht="14.25" customHeight="1" x14ac:dyDescent="0.25">
      <c r="A17" s="53">
        <v>9</v>
      </c>
      <c r="B17" s="11" t="str">
        <f>[1]Лот!B15</f>
        <v>Установка насоса MR-150</v>
      </c>
      <c r="C17" s="38"/>
      <c r="D17" s="6" t="s">
        <v>25</v>
      </c>
      <c r="E17" s="7">
        <v>1</v>
      </c>
      <c r="F17" s="7">
        <v>1</v>
      </c>
      <c r="G17" s="3"/>
      <c r="H17" s="3"/>
      <c r="I17" s="3"/>
      <c r="J17" s="3"/>
      <c r="K17" s="3"/>
      <c r="L17" s="3"/>
      <c r="M17" s="3"/>
      <c r="N17" s="3"/>
      <c r="O17" s="54"/>
    </row>
    <row r="18" spans="1:15" ht="15" customHeight="1" x14ac:dyDescent="0.25">
      <c r="A18" s="53">
        <v>10</v>
      </c>
      <c r="B18" s="11" t="str">
        <f>[1]Лот!B16</f>
        <v>Установка насоса MR-250</v>
      </c>
      <c r="C18" s="38"/>
      <c r="D18" s="6" t="s">
        <v>25</v>
      </c>
      <c r="E18" s="7">
        <v>3</v>
      </c>
      <c r="F18" s="7">
        <v>3</v>
      </c>
      <c r="G18" s="3"/>
      <c r="H18" s="3"/>
      <c r="I18" s="3"/>
      <c r="J18" s="3"/>
      <c r="K18" s="3"/>
      <c r="L18" s="3"/>
      <c r="M18" s="3"/>
      <c r="N18" s="3"/>
      <c r="O18" s="54"/>
    </row>
    <row r="19" spans="1:15" ht="15.75" customHeight="1" x14ac:dyDescent="0.25">
      <c r="A19" s="53">
        <v>11</v>
      </c>
      <c r="B19" s="10" t="str">
        <f>[1]Лот!B17</f>
        <v>Центровка насосного агрегата MR-150</v>
      </c>
      <c r="C19" s="38"/>
      <c r="D19" s="6" t="s">
        <v>25</v>
      </c>
      <c r="E19" s="7">
        <v>1</v>
      </c>
      <c r="F19" s="7">
        <v>1</v>
      </c>
      <c r="G19" s="3"/>
      <c r="H19" s="3"/>
      <c r="I19" s="3"/>
      <c r="J19" s="3"/>
      <c r="K19" s="3"/>
      <c r="L19" s="3"/>
      <c r="M19" s="3"/>
      <c r="N19" s="3"/>
      <c r="O19" s="54"/>
    </row>
    <row r="20" spans="1:15" ht="15.75" customHeight="1" x14ac:dyDescent="0.25">
      <c r="A20" s="53">
        <v>12</v>
      </c>
      <c r="B20" s="10" t="str">
        <f>[1]Лот!B18</f>
        <v>Центровка насосного агрегата MR-250</v>
      </c>
      <c r="C20" s="38"/>
      <c r="D20" s="6" t="s">
        <v>25</v>
      </c>
      <c r="E20" s="7">
        <v>2</v>
      </c>
      <c r="F20" s="7">
        <v>2</v>
      </c>
      <c r="G20" s="3"/>
      <c r="H20" s="3"/>
      <c r="I20" s="3"/>
      <c r="J20" s="3"/>
      <c r="K20" s="3"/>
      <c r="L20" s="3"/>
      <c r="M20" s="3"/>
      <c r="N20" s="3"/>
      <c r="O20" s="54"/>
    </row>
    <row r="21" spans="1:15" ht="23.25" customHeight="1" thickBot="1" x14ac:dyDescent="0.3">
      <c r="A21" s="55"/>
      <c r="B21" s="56" t="s">
        <v>18</v>
      </c>
      <c r="C21" s="57"/>
      <c r="D21" s="57"/>
      <c r="E21" s="57"/>
      <c r="F21" s="57"/>
      <c r="G21" s="57"/>
      <c r="H21" s="57"/>
      <c r="I21" s="57"/>
      <c r="J21" s="57"/>
      <c r="K21" s="57"/>
      <c r="L21" s="58"/>
      <c r="M21" s="57"/>
      <c r="N21" s="57"/>
      <c r="O21" s="59"/>
    </row>
    <row r="22" spans="1:15" ht="23.25" customHeight="1" x14ac:dyDescent="0.25">
      <c r="A22" s="15"/>
      <c r="B22" s="16"/>
      <c r="C22" s="15"/>
      <c r="D22" s="15"/>
      <c r="E22" s="15"/>
      <c r="F22" s="15"/>
      <c r="G22" s="15"/>
      <c r="H22" s="15"/>
      <c r="I22" s="15"/>
      <c r="J22" s="15"/>
      <c r="K22" s="15"/>
      <c r="L22" s="17"/>
      <c r="M22" s="15"/>
      <c r="N22" s="15"/>
      <c r="O22" s="15"/>
    </row>
    <row r="23" spans="1:15" ht="33.75" customHeight="1" x14ac:dyDescent="0.25">
      <c r="A23" s="20"/>
      <c r="B23" s="28" t="s">
        <v>26</v>
      </c>
      <c r="C23" s="33" t="str">
        <f>C9</f>
        <v>Покамасовское, Кетовское, Ачимовское, Чистинное, Северо-Ореховское месторождения ОАО "СН-МНГ"</v>
      </c>
      <c r="D23" s="34"/>
      <c r="E23" s="34"/>
      <c r="F23" s="34"/>
      <c r="G23" s="34"/>
      <c r="H23" s="34"/>
      <c r="I23" s="34"/>
      <c r="J23" s="34"/>
      <c r="K23" s="34"/>
      <c r="L23" s="35"/>
      <c r="M23" s="26"/>
      <c r="N23" s="15"/>
      <c r="O23" s="15"/>
    </row>
    <row r="24" spans="1:15" ht="23.25" customHeight="1" x14ac:dyDescent="0.25">
      <c r="A24" s="21"/>
      <c r="B24" s="29" t="s">
        <v>27</v>
      </c>
      <c r="C24" s="15"/>
      <c r="D24" s="15"/>
      <c r="E24" s="15"/>
      <c r="F24" s="15"/>
      <c r="G24" s="15"/>
      <c r="H24" s="15"/>
      <c r="I24" s="15"/>
      <c r="J24" s="15"/>
      <c r="K24" s="15"/>
      <c r="L24" s="22"/>
      <c r="M24" s="27"/>
    </row>
    <row r="25" spans="1:15" ht="23.25" customHeight="1" x14ac:dyDescent="0.25">
      <c r="A25" s="23"/>
      <c r="B25" s="30" t="s">
        <v>28</v>
      </c>
      <c r="C25" s="24"/>
      <c r="D25" s="24"/>
      <c r="E25" s="24"/>
      <c r="F25" s="24"/>
      <c r="G25" s="24"/>
      <c r="H25" s="24"/>
      <c r="I25" s="24"/>
      <c r="J25" s="24"/>
      <c r="K25" s="24"/>
      <c r="L25" s="25"/>
      <c r="M25" s="19"/>
    </row>
    <row r="26" spans="1:15" ht="23.25" customHeight="1" x14ac:dyDescent="0.25">
      <c r="D26" s="18"/>
      <c r="E26" s="18"/>
      <c r="F26" s="18"/>
    </row>
    <row r="27" spans="1:15" x14ac:dyDescent="0.25">
      <c r="B27" s="8" t="s">
        <v>6</v>
      </c>
      <c r="C27" s="8"/>
    </row>
    <row r="29" spans="1:15" ht="24.75" customHeight="1" x14ac:dyDescent="0.25">
      <c r="D29" s="17"/>
      <c r="E29" s="17"/>
      <c r="F29" s="17"/>
    </row>
    <row r="30" spans="1:15" x14ac:dyDescent="0.25">
      <c r="B30" s="9" t="s">
        <v>7</v>
      </c>
      <c r="C30" s="9"/>
    </row>
  </sheetData>
  <mergeCells count="12">
    <mergeCell ref="C9:C20"/>
    <mergeCell ref="C23:L23"/>
    <mergeCell ref="F4:K5"/>
    <mergeCell ref="E4:E6"/>
    <mergeCell ref="D4:D6"/>
    <mergeCell ref="C4:C6"/>
    <mergeCell ref="A4:A6"/>
    <mergeCell ref="M4:M6"/>
    <mergeCell ref="N4:N6"/>
    <mergeCell ref="O4:O6"/>
    <mergeCell ref="L4:L6"/>
    <mergeCell ref="B4:B6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8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2014-08-19T10:06:29Z</dcterms:modified>
</cp:coreProperties>
</file>