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23250" windowHeight="11955"/>
  </bookViews>
  <sheets>
    <sheet name="лот 2" sheetId="10" r:id="rId1"/>
  </sheets>
  <calcPr calcId="145621" iterateDelta="0"/>
</workbook>
</file>

<file path=xl/calcChain.xml><?xml version="1.0" encoding="utf-8"?>
<calcChain xmlns="http://schemas.openxmlformats.org/spreadsheetml/2006/main">
  <c r="F13" i="10" l="1"/>
  <c r="F18" i="10" s="1"/>
  <c r="A7" i="10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</calcChain>
</file>

<file path=xl/sharedStrings.xml><?xml version="1.0" encoding="utf-8"?>
<sst xmlns="http://schemas.openxmlformats.org/spreadsheetml/2006/main" count="59" uniqueCount="34">
  <si>
    <t>№№ пп</t>
  </si>
  <si>
    <t>Объект</t>
  </si>
  <si>
    <t>Оборудование</t>
  </si>
  <si>
    <t>Лот № 2</t>
  </si>
  <si>
    <t xml:space="preserve">Площадки обслуживания </t>
  </si>
  <si>
    <t>Эстакады</t>
  </si>
  <si>
    <t>Технологические трубопроводы</t>
  </si>
  <si>
    <t>С-1/1 (V-50 м³)</t>
  </si>
  <si>
    <t>С-1/2 (V-50 м³)</t>
  </si>
  <si>
    <t>С-2/1 (V-50 м³)</t>
  </si>
  <si>
    <t>С-2/2 (V-50 м³)</t>
  </si>
  <si>
    <t>С-2/3 (V-50 м³)</t>
  </si>
  <si>
    <t>Сосуды, работающие под давлением (СРД)</t>
  </si>
  <si>
    <r>
      <t xml:space="preserve"> м</t>
    </r>
    <r>
      <rPr>
        <vertAlign val="superscript"/>
        <sz val="11"/>
        <color theme="1"/>
        <rFont val="Times New Roman"/>
        <family val="1"/>
        <charset val="204"/>
      </rPr>
      <t>2</t>
    </r>
  </si>
  <si>
    <t>Итого:</t>
  </si>
  <si>
    <t xml:space="preserve">ДНС-2 Ватинского м/р </t>
  </si>
  <si>
    <t>ОГ-200№1 (V-200 м³)</t>
  </si>
  <si>
    <t>ОГ-200№2 (V-200 м³)</t>
  </si>
  <si>
    <t>Д=426-60 м</t>
  </si>
  <si>
    <t>Д=325-920 м</t>
  </si>
  <si>
    <t>Д=219-150 м</t>
  </si>
  <si>
    <t xml:space="preserve">Стоимость материалов, руб. </t>
  </si>
  <si>
    <t xml:space="preserve">Итого стоимость по договору, руб. </t>
  </si>
  <si>
    <t>без НДС, руб.</t>
  </si>
  <si>
    <t>НДС, руб.</t>
  </si>
  <si>
    <t>Всего с НДС, руб.</t>
  </si>
  <si>
    <t>ФОРМА 10</t>
  </si>
  <si>
    <t>Кол-во</t>
  </si>
  <si>
    <t>Цена за 1 м2 (без НДС), руб.</t>
  </si>
  <si>
    <t>Едм. изм.</t>
  </si>
  <si>
    <t xml:space="preserve">Стоимость работ по объектам подготовки, перекачки нефти и газа, руб. </t>
  </si>
  <si>
    <t xml:space="preserve"> выполнение работ по антикоррозионному покрытию  наружной   поверхности сооружений на объектах подготовки, перекачки нефти и газа (ДНС-2 Ватинского м/р )
</t>
  </si>
  <si>
    <t>Примечание: данный объем работ является неделимым.</t>
  </si>
  <si>
    <t>Руководитель ______________________________ФИО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</si>
</sst>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/>
    <xf numFmtId="0" fontId="2" fillId="0" borderId="0" xfId="0" applyFont="1" applyBorder="1"/>
    <xf numFmtId="0" fontId="2" fillId="0" borderId="0" xfId="0" applyFont="1"/>
    <xf numFmtId="0" fontId="13" fillId="0" borderId="0" xfId="0" applyFont="1"/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0" fillId="0" borderId="2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left"/>
    </xf>
    <xf numFmtId="0" fontId="6" fillId="0" borderId="2" xfId="0" applyFont="1" applyBorder="1" applyAlignment="1">
      <alignment horizontal="justify" vertical="center"/>
    </xf>
    <xf numFmtId="0" fontId="0" fillId="0" borderId="2" xfId="0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23"/>
  <sheetViews>
    <sheetView tabSelected="1" topLeftCell="A12" workbookViewId="0">
      <selection activeCell="P18" sqref="P6:P18"/>
    </sheetView>
  </sheetViews>
  <sheetFormatPr defaultRowHeight="15.75" x14ac:dyDescent="0.25"/>
  <cols>
    <col min="1" max="1" width="5.140625" style="3" customWidth="1"/>
    <col min="2" max="2" width="17.140625" style="3" customWidth="1"/>
    <col min="3" max="3" width="18" style="3" customWidth="1"/>
    <col min="4" max="4" width="16.85546875" style="3" customWidth="1"/>
    <col min="5" max="5" width="7.42578125" style="3" customWidth="1"/>
    <col min="6" max="6" width="10" style="3" customWidth="1"/>
    <col min="7" max="7" width="16.28515625" style="3" customWidth="1"/>
    <col min="8" max="8" width="14.140625" style="3" customWidth="1"/>
    <col min="9" max="9" width="11.5703125" style="3" customWidth="1"/>
    <col min="10" max="10" width="14" style="3" customWidth="1"/>
    <col min="11" max="11" width="13.140625" style="3" customWidth="1"/>
    <col min="12" max="12" width="13.7109375" style="3" customWidth="1"/>
    <col min="13" max="13" width="13.42578125" style="3" customWidth="1"/>
    <col min="14" max="14" width="12" style="3" customWidth="1"/>
    <col min="15" max="15" width="11.28515625" style="3" customWidth="1"/>
    <col min="16" max="16" width="14.42578125" style="3" customWidth="1"/>
    <col min="17" max="16384" width="9.140625" style="3"/>
  </cols>
  <sheetData>
    <row r="1" spans="1:49" s="1" customFormat="1" x14ac:dyDescent="0.25">
      <c r="F1" s="2"/>
      <c r="G1" s="2"/>
      <c r="O1" s="25" t="s">
        <v>26</v>
      </c>
      <c r="P1" s="25"/>
    </row>
    <row r="2" spans="1:49" s="1" customFormat="1" ht="17.25" customHeight="1" x14ac:dyDescent="0.25">
      <c r="A2" s="30" t="s">
        <v>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49" s="1" customFormat="1" ht="23.25" customHeight="1" x14ac:dyDescent="0.25">
      <c r="A3" s="28" t="s">
        <v>31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49" s="1" customFormat="1" ht="47.25" customHeight="1" x14ac:dyDescent="0.25">
      <c r="A4" s="22" t="s">
        <v>0</v>
      </c>
      <c r="B4" s="22" t="s">
        <v>1</v>
      </c>
      <c r="C4" s="22" t="s">
        <v>2</v>
      </c>
      <c r="D4" s="22"/>
      <c r="E4" s="23" t="s">
        <v>29</v>
      </c>
      <c r="F4" s="22" t="s">
        <v>27</v>
      </c>
      <c r="G4" s="26" t="s">
        <v>28</v>
      </c>
      <c r="H4" s="22" t="s">
        <v>30</v>
      </c>
      <c r="I4" s="22"/>
      <c r="J4" s="22"/>
      <c r="K4" s="22" t="s">
        <v>21</v>
      </c>
      <c r="L4" s="22"/>
      <c r="M4" s="22"/>
      <c r="N4" s="22" t="s">
        <v>22</v>
      </c>
      <c r="O4" s="22"/>
      <c r="P4" s="22"/>
    </row>
    <row r="5" spans="1:49" s="5" customFormat="1" ht="33" customHeight="1" x14ac:dyDescent="0.25">
      <c r="A5" s="22"/>
      <c r="B5" s="22"/>
      <c r="C5" s="22"/>
      <c r="D5" s="22"/>
      <c r="E5" s="24"/>
      <c r="F5" s="22"/>
      <c r="G5" s="27"/>
      <c r="H5" s="12" t="s">
        <v>23</v>
      </c>
      <c r="I5" s="12" t="s">
        <v>24</v>
      </c>
      <c r="J5" s="12" t="s">
        <v>25</v>
      </c>
      <c r="K5" s="12" t="s">
        <v>23</v>
      </c>
      <c r="L5" s="12" t="s">
        <v>24</v>
      </c>
      <c r="M5" s="12" t="s">
        <v>25</v>
      </c>
      <c r="N5" s="12" t="s">
        <v>23</v>
      </c>
      <c r="O5" s="12" t="s">
        <v>24</v>
      </c>
      <c r="P5" s="12" t="s">
        <v>25</v>
      </c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49" ht="50.25" customHeight="1" x14ac:dyDescent="0.25">
      <c r="A6" s="8">
        <v>1</v>
      </c>
      <c r="B6" s="16" t="s">
        <v>15</v>
      </c>
      <c r="C6" s="9" t="s">
        <v>12</v>
      </c>
      <c r="D6" s="9" t="s">
        <v>7</v>
      </c>
      <c r="E6" s="7" t="s">
        <v>13</v>
      </c>
      <c r="F6" s="10">
        <v>83</v>
      </c>
      <c r="G6" s="10"/>
      <c r="H6" s="13"/>
      <c r="I6" s="13"/>
      <c r="J6" s="13"/>
      <c r="K6" s="13"/>
      <c r="L6" s="13"/>
      <c r="M6" s="13"/>
      <c r="N6" s="13"/>
      <c r="O6" s="13"/>
      <c r="P6" s="13"/>
    </row>
    <row r="7" spans="1:49" ht="50.25" customHeight="1" x14ac:dyDescent="0.25">
      <c r="A7" s="8">
        <f>A6+1</f>
        <v>2</v>
      </c>
      <c r="B7" s="16"/>
      <c r="C7" s="9" t="s">
        <v>12</v>
      </c>
      <c r="D7" s="9" t="s">
        <v>8</v>
      </c>
      <c r="E7" s="7" t="s">
        <v>13</v>
      </c>
      <c r="F7" s="10">
        <v>83</v>
      </c>
      <c r="G7" s="10"/>
      <c r="H7" s="13"/>
      <c r="I7" s="13"/>
      <c r="J7" s="13"/>
      <c r="K7" s="13"/>
      <c r="L7" s="13"/>
      <c r="M7" s="13"/>
      <c r="N7" s="13"/>
      <c r="O7" s="13"/>
      <c r="P7" s="13"/>
    </row>
    <row r="8" spans="1:49" ht="50.25" customHeight="1" x14ac:dyDescent="0.25">
      <c r="A8" s="8">
        <f>A7+1</f>
        <v>3</v>
      </c>
      <c r="B8" s="17"/>
      <c r="C8" s="9" t="s">
        <v>12</v>
      </c>
      <c r="D8" s="9" t="s">
        <v>9</v>
      </c>
      <c r="E8" s="7" t="s">
        <v>13</v>
      </c>
      <c r="F8" s="10">
        <v>83</v>
      </c>
      <c r="G8" s="10"/>
      <c r="H8" s="13"/>
      <c r="I8" s="13"/>
      <c r="J8" s="13"/>
      <c r="K8" s="13"/>
      <c r="L8" s="13"/>
      <c r="M8" s="13"/>
      <c r="N8" s="13"/>
      <c r="O8" s="13"/>
      <c r="P8" s="13"/>
    </row>
    <row r="9" spans="1:49" ht="50.25" customHeight="1" x14ac:dyDescent="0.25">
      <c r="A9" s="8">
        <f t="shared" ref="A9:A17" si="0">A8+1</f>
        <v>4</v>
      </c>
      <c r="B9" s="17"/>
      <c r="C9" s="9" t="s">
        <v>12</v>
      </c>
      <c r="D9" s="9" t="s">
        <v>10</v>
      </c>
      <c r="E9" s="7" t="s">
        <v>13</v>
      </c>
      <c r="F9" s="10">
        <v>83</v>
      </c>
      <c r="G9" s="10"/>
      <c r="H9" s="13"/>
      <c r="I9" s="13"/>
      <c r="J9" s="13"/>
      <c r="K9" s="13"/>
      <c r="L9" s="13"/>
      <c r="M9" s="13"/>
      <c r="N9" s="13"/>
      <c r="O9" s="13"/>
      <c r="P9" s="13"/>
    </row>
    <row r="10" spans="1:49" ht="50.25" customHeight="1" x14ac:dyDescent="0.25">
      <c r="A10" s="8">
        <f t="shared" si="0"/>
        <v>5</v>
      </c>
      <c r="B10" s="17"/>
      <c r="C10" s="9" t="s">
        <v>12</v>
      </c>
      <c r="D10" s="9" t="s">
        <v>11</v>
      </c>
      <c r="E10" s="7" t="s">
        <v>13</v>
      </c>
      <c r="F10" s="10">
        <v>83</v>
      </c>
      <c r="G10" s="10"/>
      <c r="H10" s="13"/>
      <c r="I10" s="13"/>
      <c r="J10" s="13"/>
      <c r="K10" s="13"/>
      <c r="L10" s="13"/>
      <c r="M10" s="13"/>
      <c r="N10" s="13"/>
      <c r="O10" s="13"/>
      <c r="P10" s="13"/>
    </row>
    <row r="11" spans="1:49" ht="50.25" customHeight="1" x14ac:dyDescent="0.25">
      <c r="A11" s="8">
        <f t="shared" si="0"/>
        <v>6</v>
      </c>
      <c r="B11" s="17"/>
      <c r="C11" s="9" t="s">
        <v>12</v>
      </c>
      <c r="D11" s="9" t="s">
        <v>16</v>
      </c>
      <c r="E11" s="7" t="s">
        <v>13</v>
      </c>
      <c r="F11" s="10">
        <v>256</v>
      </c>
      <c r="G11" s="10"/>
      <c r="H11" s="13"/>
      <c r="I11" s="13"/>
      <c r="J11" s="13"/>
      <c r="K11" s="13"/>
      <c r="L11" s="13"/>
      <c r="M11" s="13"/>
      <c r="N11" s="13"/>
      <c r="O11" s="13"/>
      <c r="P11" s="13"/>
    </row>
    <row r="12" spans="1:49" ht="50.25" customHeight="1" x14ac:dyDescent="0.25">
      <c r="A12" s="8">
        <f t="shared" si="0"/>
        <v>7</v>
      </c>
      <c r="B12" s="17"/>
      <c r="C12" s="9" t="s">
        <v>12</v>
      </c>
      <c r="D12" s="9" t="s">
        <v>17</v>
      </c>
      <c r="E12" s="7" t="s">
        <v>13</v>
      </c>
      <c r="F12" s="10">
        <v>256</v>
      </c>
      <c r="G12" s="10"/>
      <c r="H12" s="13"/>
      <c r="I12" s="13"/>
      <c r="J12" s="13"/>
      <c r="K12" s="13"/>
      <c r="L12" s="13"/>
      <c r="M12" s="13"/>
      <c r="N12" s="13"/>
      <c r="O12" s="13"/>
      <c r="P12" s="13"/>
    </row>
    <row r="13" spans="1:49" ht="50.25" customHeight="1" x14ac:dyDescent="0.25">
      <c r="A13" s="8">
        <f t="shared" si="0"/>
        <v>8</v>
      </c>
      <c r="B13" s="17"/>
      <c r="C13" s="18" t="s">
        <v>5</v>
      </c>
      <c r="D13" s="19"/>
      <c r="E13" s="7" t="s">
        <v>13</v>
      </c>
      <c r="F13" s="10">
        <f>2249+1787+430</f>
        <v>4466</v>
      </c>
      <c r="G13" s="10"/>
      <c r="H13" s="13"/>
      <c r="I13" s="13"/>
      <c r="J13" s="13"/>
      <c r="K13" s="13"/>
      <c r="L13" s="13"/>
      <c r="M13" s="13"/>
      <c r="N13" s="13"/>
      <c r="O13" s="13"/>
      <c r="P13" s="13"/>
    </row>
    <row r="14" spans="1:49" ht="50.25" customHeight="1" x14ac:dyDescent="0.25">
      <c r="A14" s="8">
        <f t="shared" si="0"/>
        <v>9</v>
      </c>
      <c r="B14" s="17"/>
      <c r="C14" s="9" t="s">
        <v>6</v>
      </c>
      <c r="D14" s="9" t="s">
        <v>18</v>
      </c>
      <c r="E14" s="7" t="s">
        <v>13</v>
      </c>
      <c r="F14" s="10">
        <v>78</v>
      </c>
      <c r="G14" s="10"/>
      <c r="H14" s="13"/>
      <c r="I14" s="13"/>
      <c r="J14" s="13"/>
      <c r="K14" s="13"/>
      <c r="L14" s="13"/>
      <c r="M14" s="13"/>
      <c r="N14" s="13"/>
      <c r="O14" s="13"/>
      <c r="P14" s="13"/>
    </row>
    <row r="15" spans="1:49" ht="50.25" customHeight="1" x14ac:dyDescent="0.25">
      <c r="A15" s="8">
        <f t="shared" si="0"/>
        <v>10</v>
      </c>
      <c r="B15" s="17"/>
      <c r="C15" s="9" t="s">
        <v>6</v>
      </c>
      <c r="D15" s="9" t="s">
        <v>19</v>
      </c>
      <c r="E15" s="7" t="s">
        <v>13</v>
      </c>
      <c r="F15" s="10">
        <v>1030</v>
      </c>
      <c r="G15" s="10"/>
      <c r="H15" s="13"/>
      <c r="I15" s="13"/>
      <c r="J15" s="13"/>
      <c r="K15" s="13"/>
      <c r="L15" s="13"/>
      <c r="M15" s="13"/>
      <c r="N15" s="13"/>
      <c r="O15" s="13"/>
      <c r="P15" s="13"/>
    </row>
    <row r="16" spans="1:49" ht="50.25" customHeight="1" x14ac:dyDescent="0.25">
      <c r="A16" s="8">
        <f t="shared" si="0"/>
        <v>11</v>
      </c>
      <c r="B16" s="17"/>
      <c r="C16" s="9" t="s">
        <v>6</v>
      </c>
      <c r="D16" s="9" t="s">
        <v>20</v>
      </c>
      <c r="E16" s="7" t="s">
        <v>13</v>
      </c>
      <c r="F16" s="10">
        <v>104</v>
      </c>
      <c r="G16" s="10"/>
      <c r="H16" s="13"/>
      <c r="I16" s="13"/>
      <c r="J16" s="13"/>
      <c r="K16" s="13"/>
      <c r="L16" s="13"/>
      <c r="M16" s="13"/>
      <c r="N16" s="13"/>
      <c r="O16" s="13"/>
      <c r="P16" s="13"/>
    </row>
    <row r="17" spans="1:16" ht="25.5" customHeight="1" x14ac:dyDescent="0.25">
      <c r="A17" s="8">
        <f t="shared" si="0"/>
        <v>12</v>
      </c>
      <c r="B17" s="17"/>
      <c r="C17" s="20" t="s">
        <v>4</v>
      </c>
      <c r="D17" s="21"/>
      <c r="E17" s="7" t="s">
        <v>13</v>
      </c>
      <c r="F17" s="10">
        <v>1149</v>
      </c>
      <c r="G17" s="10"/>
      <c r="H17" s="13"/>
      <c r="I17" s="13"/>
      <c r="J17" s="13"/>
      <c r="K17" s="13"/>
      <c r="L17" s="13"/>
      <c r="M17" s="13"/>
      <c r="N17" s="13"/>
      <c r="O17" s="13"/>
      <c r="P17" s="13"/>
    </row>
    <row r="18" spans="1:16" s="6" customFormat="1" ht="18" customHeight="1" x14ac:dyDescent="0.3">
      <c r="A18" s="14" t="s">
        <v>14</v>
      </c>
      <c r="B18" s="15"/>
      <c r="C18" s="15"/>
      <c r="D18" s="15"/>
      <c r="E18" s="15"/>
      <c r="F18" s="11">
        <f>SUM(F6:F17)</f>
        <v>7754</v>
      </c>
      <c r="G18" s="11"/>
      <c r="H18" s="13"/>
      <c r="I18" s="13"/>
      <c r="J18" s="13"/>
      <c r="K18" s="13"/>
      <c r="L18" s="13"/>
      <c r="M18" s="13"/>
      <c r="N18" s="13"/>
      <c r="O18" s="13"/>
      <c r="P18" s="13"/>
    </row>
    <row r="20" spans="1:16" x14ac:dyDescent="0.25">
      <c r="A20" s="31" t="s">
        <v>32</v>
      </c>
      <c r="B20" s="31"/>
      <c r="C20" s="31"/>
      <c r="D20" s="31"/>
      <c r="E20" s="31"/>
      <c r="F20" s="31"/>
    </row>
    <row r="23" spans="1:16" x14ac:dyDescent="0.25">
      <c r="A23" s="3" t="s">
        <v>33</v>
      </c>
    </row>
  </sheetData>
  <mergeCells count="17">
    <mergeCell ref="A20:F20"/>
    <mergeCell ref="O1:P1"/>
    <mergeCell ref="G4:G5"/>
    <mergeCell ref="H4:J4"/>
    <mergeCell ref="K4:M4"/>
    <mergeCell ref="N4:P4"/>
    <mergeCell ref="A3:P3"/>
    <mergeCell ref="A2:P2"/>
    <mergeCell ref="F4:F5"/>
    <mergeCell ref="A18:E18"/>
    <mergeCell ref="B6:B17"/>
    <mergeCell ref="C13:D13"/>
    <mergeCell ref="C17:D17"/>
    <mergeCell ref="A4:A5"/>
    <mergeCell ref="B4:B5"/>
    <mergeCell ref="C4:D5"/>
    <mergeCell ref="E4:E5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2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2016-01-15T10:44:29Z</cp:lastPrinted>
  <dcterms:created xsi:type="dcterms:W3CDTF">2014-09-12T11:48:54Z</dcterms:created>
  <dcterms:modified xsi:type="dcterms:W3CDTF">2016-01-15T10:44:39Z</dcterms:modified>
</cp:coreProperties>
</file>