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40-БНГРЭ-2024 Поставка дизельного топлива в 2024-2025 годах\1 Запрос\Форма 2\"/>
    </mc:Choice>
  </mc:AlternateContent>
  <xr:revisionPtr revIDLastSave="0" documentId="13_ncr:1_{3C4B3C0D-9BEA-450E-88D0-7095172EE0E2}" xr6:coauthVersionLast="36" xr6:coauthVersionMax="36" xr10:uidLastSave="{00000000-0000-0000-0000-000000000000}"/>
  <bookViews>
    <workbookView xWindow="0" yWindow="0" windowWidth="21990" windowHeight="12060" tabRatio="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U12" i="1" l="1"/>
  <c r="U13" i="1"/>
  <c r="U14" i="1"/>
  <c r="U51" i="1"/>
  <c r="U50" i="1"/>
  <c r="U49" i="1"/>
  <c r="U66" i="1"/>
  <c r="U65" i="1"/>
  <c r="U64" i="1"/>
  <c r="U62" i="1"/>
  <c r="U60" i="1"/>
  <c r="U59" i="1"/>
  <c r="U58" i="1"/>
  <c r="U15" i="1" l="1"/>
  <c r="N10" i="1"/>
  <c r="O10" i="1"/>
  <c r="P10" i="1"/>
  <c r="H10" i="1" l="1"/>
  <c r="H9" i="1"/>
</calcChain>
</file>

<file path=xl/sharedStrings.xml><?xml version="1.0" encoding="utf-8"?>
<sst xmlns="http://schemas.openxmlformats.org/spreadsheetml/2006/main" count="131" uniqueCount="99">
  <si>
    <t>№ п/п</t>
  </si>
  <si>
    <t>инициатор закупки</t>
  </si>
  <si>
    <t>БПО Славянка Эвенкийский участок</t>
  </si>
  <si>
    <t>Бригада КРС № 1</t>
  </si>
  <si>
    <t>Бригада КРС № 2</t>
  </si>
  <si>
    <t>Бригада КРС № 3</t>
  </si>
  <si>
    <t>Куюмбинский ЛУ Куст №125</t>
  </si>
  <si>
    <t>Терско-Камовский ЛУ №516</t>
  </si>
  <si>
    <t>Заказчик</t>
  </si>
  <si>
    <t>Грузополучатель</t>
  </si>
  <si>
    <t>Ед. изм.</t>
  </si>
  <si>
    <t>Кол-во к поставке</t>
  </si>
  <si>
    <t>Наименование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</si>
  <si>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</si>
  <si>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</si>
  <si>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</si>
  <si>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</si>
  <si>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</si>
  <si>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</si>
  <si>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</si>
  <si>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</si>
  <si>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</si>
  <si>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</si>
  <si>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</si>
  <si>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</si>
  <si>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</si>
  <si>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</si>
  <si>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</si>
  <si>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ООО "БНГРЭ"</t>
  </si>
  <si>
    <t>т</t>
  </si>
  <si>
    <t>Куюмбинский ЛУ Куст №116</t>
  </si>
  <si>
    <t>Куюмбинский ЛУ Куст №53</t>
  </si>
  <si>
    <t>Куюмбинский ЛУ Куст №123</t>
  </si>
  <si>
    <t>Арктика</t>
  </si>
  <si>
    <t>Аркт.</t>
  </si>
  <si>
    <t>Дата поставки</t>
  </si>
  <si>
    <t>Топливо дизельное  Зимнее с поставкой по зимним автомобильным дорогам</t>
  </si>
  <si>
    <t>Топливо дизельное Арктическое с поставкой по зимним автомобильным дорогам</t>
  </si>
  <si>
    <t>14</t>
  </si>
  <si>
    <t>15</t>
  </si>
  <si>
    <t>16</t>
  </si>
  <si>
    <t>17</t>
  </si>
  <si>
    <t>18</t>
  </si>
  <si>
    <t xml:space="preserve">№ ПДО: </t>
  </si>
  <si>
    <t>График поставки МТР</t>
  </si>
  <si>
    <t>Подпись:________________________________ /Должность, Фамилия И.О./</t>
  </si>
  <si>
    <t>БПО</t>
  </si>
  <si>
    <t>Арктика ОАиП, УИС</t>
  </si>
  <si>
    <t>КЛУ</t>
  </si>
  <si>
    <t>ОАиП Арктика</t>
  </si>
  <si>
    <t xml:space="preserve">№10 704 из БПО БНГРЭ, </t>
  </si>
  <si>
    <t>№10 703 из Замеры дебита скважин (исследование скважин) ООО"СН-КНГ" МЗК№1</t>
  </si>
  <si>
    <t>Лодочный ЛУ №16</t>
  </si>
  <si>
    <t>ОГМ</t>
  </si>
  <si>
    <t>ОГЭ</t>
  </si>
  <si>
    <t>Лодочный ЛУ №15</t>
  </si>
  <si>
    <t>Лодочный ЛУ №12</t>
  </si>
  <si>
    <t>Рассчет ЛОТ №1 ТКЛУ,КЛУ, ЮТЛУ</t>
  </si>
  <si>
    <t>Рассчет  ЛОТ №2 ЛЛУ</t>
  </si>
  <si>
    <t>* потребность по месяцам. Завоз необходимо произвести по зимним автомобильным дорогам до 15.04.2022г.</t>
  </si>
  <si>
    <t>ОАиП</t>
  </si>
  <si>
    <t>Бригада КРС № 4</t>
  </si>
  <si>
    <t>Куюмбинский ЛУ Куст №2</t>
  </si>
  <si>
    <t>Юрубчено-Тохомское М №74</t>
  </si>
  <si>
    <t>Куюмбинский ЛУ Куст №124</t>
  </si>
  <si>
    <t>Куюмбинский ЛУ Куст №25</t>
  </si>
  <si>
    <t>Терско-Камовский ЛУ Куст №73</t>
  </si>
  <si>
    <t>Куюмбинский ЛУ Куст №135</t>
  </si>
  <si>
    <t>Бригада КРС № 5</t>
  </si>
  <si>
    <t>Куюмбинский ЛУ Куст №117</t>
  </si>
  <si>
    <t>БПО БНГРЭ</t>
  </si>
  <si>
    <t>Замеры дебита скважин (исследование скважин) ООО"СН-КНГ" МЗК№1</t>
  </si>
  <si>
    <t xml:space="preserve"> от 09.11.2021г. Без учета автотранспорта.</t>
  </si>
  <si>
    <t>от 02.11.21г</t>
  </si>
  <si>
    <t>ДТ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</si>
  <si>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</si>
  <si>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</si>
  <si>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</si>
  <si>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</si>
  <si>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</si>
  <si>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</si>
  <si>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</si>
  <si>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</si>
  <si>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</si>
  <si>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</si>
  <si>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</si>
  <si>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</si>
  <si>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Лод 16</t>
  </si>
  <si>
    <t>Лод 15</t>
  </si>
  <si>
    <t>Лод 12</t>
  </si>
  <si>
    <t>Юр 74</t>
  </si>
  <si>
    <t>ТК-548</t>
  </si>
  <si>
    <t>По кустам</t>
  </si>
  <si>
    <t>Итого</t>
  </si>
  <si>
    <t>Арктика от ОАиП от 15.11.2021г</t>
  </si>
  <si>
    <t xml:space="preserve">Поставка дизельного топлива (Красноярский край, Богучанский район, пос. Таежный )
DAP (ИНКОТЕРМС 2010) </t>
  </si>
  <si>
    <t>Лот № 2:</t>
  </si>
  <si>
    <t>40 -БНГРЭ-2024 "Поставка дизельного топлива (Объекты КЛУ, ТКЛУ, ЮТМ) в 2024-2025 годах"</t>
  </si>
  <si>
    <t>с декабря 2024 по 30.04.2025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</si>
</sst>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7" x14ac:knownFonts="1">
    <font>
      <sz val="8"/>
      <name val="Arial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"/>
      <family val="1"/>
    </font>
    <font>
      <sz val="10"/>
      <color rgb="FF000000"/>
      <name val="Times New Roman"/>
      <family val="1"/>
      <charset val="204"/>
    </font>
    <font>
      <sz val="8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color rgb="FF000000"/>
      <name val="Calibri"/>
      <family val="2"/>
      <charset val="204"/>
    </font>
    <font>
      <b/>
      <sz val="9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164" fontId="0" fillId="0" borderId="8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1" xfId="0" applyNumberFormat="1" applyFill="1" applyBorder="1" applyAlignment="1">
      <alignment horizontal="right" vertical="center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left"/>
    </xf>
    <xf numFmtId="164" fontId="0" fillId="2" borderId="8" xfId="0" applyNumberFormat="1" applyFill="1" applyBorder="1" applyAlignment="1">
      <alignment horizontal="left"/>
    </xf>
    <xf numFmtId="164" fontId="6" fillId="0" borderId="0" xfId="0" applyNumberFormat="1" applyFont="1" applyAlignment="1">
      <alignment horizontal="left"/>
    </xf>
    <xf numFmtId="164" fontId="0" fillId="0" borderId="1" xfId="0" applyNumberFormat="1" applyFill="1" applyBorder="1" applyAlignment="1">
      <alignment horizontal="left"/>
    </xf>
    <xf numFmtId="164" fontId="8" fillId="3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left" vertical="top" wrapText="1" indent="5"/>
    </xf>
    <xf numFmtId="0" fontId="3" fillId="0" borderId="1" xfId="0" applyFont="1" applyBorder="1" applyAlignment="1">
      <alignment vertical="top"/>
    </xf>
    <xf numFmtId="0" fontId="0" fillId="0" borderId="1" xfId="0" applyFill="1" applyBorder="1" applyAlignment="1">
      <alignment horizontal="lef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3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right" vertical="center" wrapText="1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5" xfId="0" applyNumberFormat="1" applyFont="1" applyFill="1" applyBorder="1" applyAlignment="1">
      <alignment horizontal="right" vertical="center"/>
    </xf>
    <xf numFmtId="164" fontId="0" fillId="0" borderId="0" xfId="0" applyNumberFormat="1" applyFill="1" applyAlignment="1">
      <alignment horizontal="lef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 indent="5"/>
    </xf>
    <xf numFmtId="0" fontId="7" fillId="0" borderId="1" xfId="0" applyFont="1" applyBorder="1" applyAlignment="1">
      <alignment horizontal="center" vertical="top" wrapText="1"/>
    </xf>
    <xf numFmtId="2" fontId="6" fillId="2" borderId="5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0" fontId="0" fillId="0" borderId="1" xfId="0" applyBorder="1"/>
    <xf numFmtId="165" fontId="6" fillId="4" borderId="5" xfId="0" applyNumberFormat="1" applyFont="1" applyFill="1" applyBorder="1" applyAlignment="1">
      <alignment horizontal="right" vertical="center" wrapText="1"/>
    </xf>
    <xf numFmtId="164" fontId="6" fillId="2" borderId="15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7" fillId="0" borderId="16" xfId="0" applyFont="1" applyBorder="1" applyAlignment="1">
      <alignment vertical="top" wrapText="1"/>
    </xf>
    <xf numFmtId="4" fontId="6" fillId="7" borderId="5" xfId="0" applyNumberFormat="1" applyFont="1" applyFill="1" applyBorder="1" applyAlignment="1">
      <alignment horizontal="right" vertical="center" wrapText="1"/>
    </xf>
    <xf numFmtId="2" fontId="0" fillId="7" borderId="1" xfId="0" applyNumberFormat="1" applyFill="1" applyBorder="1"/>
    <xf numFmtId="0" fontId="0" fillId="7" borderId="8" xfId="0" applyFill="1" applyBorder="1"/>
    <xf numFmtId="2" fontId="6" fillId="6" borderId="5" xfId="0" applyNumberFormat="1" applyFont="1" applyFill="1" applyBorder="1" applyAlignment="1">
      <alignment horizontal="right" vertical="center" wrapText="1"/>
    </xf>
    <xf numFmtId="0" fontId="0" fillId="6" borderId="13" xfId="0" applyFill="1" applyBorder="1"/>
    <xf numFmtId="2" fontId="0" fillId="6" borderId="17" xfId="0" applyNumberFormat="1" applyFill="1" applyBorder="1"/>
    <xf numFmtId="0" fontId="0" fillId="6" borderId="1" xfId="0" applyFill="1" applyBorder="1"/>
    <xf numFmtId="0" fontId="0" fillId="6" borderId="18" xfId="0" applyFill="1" applyBorder="1"/>
    <xf numFmtId="2" fontId="6" fillId="6" borderId="8" xfId="0" applyNumberFormat="1" applyFont="1" applyFill="1" applyBorder="1" applyAlignment="1">
      <alignment horizontal="right" vertical="center"/>
    </xf>
    <xf numFmtId="0" fontId="0" fillId="6" borderId="8" xfId="0" applyFill="1" applyBorder="1"/>
    <xf numFmtId="0" fontId="1" fillId="0" borderId="0" xfId="0" applyFont="1" applyAlignment="1">
      <alignment horizontal="left" wrapText="1"/>
    </xf>
    <xf numFmtId="164" fontId="6" fillId="6" borderId="5" xfId="0" applyNumberFormat="1" applyFont="1" applyFill="1" applyBorder="1" applyAlignment="1">
      <alignment horizontal="right" vertical="center"/>
    </xf>
    <xf numFmtId="2" fontId="0" fillId="4" borderId="1" xfId="0" applyNumberFormat="1" applyFill="1" applyBorder="1"/>
    <xf numFmtId="0" fontId="0" fillId="4" borderId="8" xfId="0" applyFill="1" applyBorder="1"/>
    <xf numFmtId="164" fontId="6" fillId="4" borderId="15" xfId="0" applyNumberFormat="1" applyFont="1" applyFill="1" applyBorder="1" applyAlignment="1">
      <alignment horizontal="right" vertical="center"/>
    </xf>
    <xf numFmtId="1" fontId="6" fillId="4" borderId="15" xfId="0" applyNumberFormat="1" applyFont="1" applyFill="1" applyBorder="1" applyAlignment="1">
      <alignment horizontal="right" vertical="center"/>
    </xf>
    <xf numFmtId="1" fontId="6" fillId="7" borderId="15" xfId="0" applyNumberFormat="1" applyFont="1" applyFill="1" applyBorder="1" applyAlignment="1">
      <alignment horizontal="right" vertical="center"/>
    </xf>
    <xf numFmtId="164" fontId="6" fillId="7" borderId="15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5" fillId="0" borderId="26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left"/>
    </xf>
    <xf numFmtId="164" fontId="6" fillId="0" borderId="28" xfId="0" applyNumberFormat="1" applyFont="1" applyFill="1" applyBorder="1" applyAlignment="1">
      <alignment horizontal="right" vertical="center" wrapText="1"/>
    </xf>
    <xf numFmtId="164" fontId="6" fillId="0" borderId="24" xfId="0" applyNumberFormat="1" applyFont="1" applyFill="1" applyBorder="1" applyAlignment="1">
      <alignment horizontal="right" vertical="center"/>
    </xf>
    <xf numFmtId="0" fontId="0" fillId="0" borderId="1" xfId="0" applyFill="1" applyBorder="1"/>
    <xf numFmtId="0" fontId="0" fillId="0" borderId="8" xfId="0" applyFill="1" applyBorder="1"/>
    <xf numFmtId="0" fontId="6" fillId="7" borderId="0" xfId="0" applyFont="1" applyFill="1" applyAlignment="1">
      <alignment horizontal="left"/>
    </xf>
    <xf numFmtId="0" fontId="0" fillId="7" borderId="0" xfId="0" applyFill="1" applyAlignment="1">
      <alignment horizontal="left"/>
    </xf>
    <xf numFmtId="0" fontId="0" fillId="8" borderId="1" xfId="0" applyFill="1" applyBorder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9" borderId="8" xfId="0" applyFill="1" applyBorder="1"/>
    <xf numFmtId="2" fontId="6" fillId="9" borderId="8" xfId="0" applyNumberFormat="1" applyFont="1" applyFill="1" applyBorder="1" applyAlignment="1">
      <alignment horizontal="right" vertical="center"/>
    </xf>
    <xf numFmtId="165" fontId="6" fillId="9" borderId="8" xfId="0" applyNumberFormat="1" applyFont="1" applyFill="1" applyBorder="1" applyAlignment="1">
      <alignment horizontal="right" vertical="center"/>
    </xf>
    <xf numFmtId="1" fontId="6" fillId="9" borderId="8" xfId="0" applyNumberFormat="1" applyFont="1" applyFill="1" applyBorder="1" applyAlignment="1">
      <alignment horizontal="right" vertical="center"/>
    </xf>
    <xf numFmtId="2" fontId="0" fillId="10" borderId="8" xfId="0" applyNumberFormat="1" applyFill="1" applyBorder="1"/>
    <xf numFmtId="2" fontId="0" fillId="9" borderId="8" xfId="0" applyNumberFormat="1" applyFill="1" applyBorder="1"/>
    <xf numFmtId="0" fontId="6" fillId="5" borderId="1" xfId="0" applyNumberFormat="1" applyFont="1" applyFill="1" applyBorder="1"/>
    <xf numFmtId="0" fontId="6" fillId="5" borderId="1" xfId="0" applyFont="1" applyFill="1" applyBorder="1"/>
    <xf numFmtId="0" fontId="6" fillId="0" borderId="1" xfId="0" applyFont="1" applyFill="1" applyBorder="1"/>
    <xf numFmtId="1" fontId="0" fillId="0" borderId="0" xfId="0" applyNumberFormat="1" applyAlignment="1">
      <alignment horizontal="left"/>
    </xf>
    <xf numFmtId="2" fontId="0" fillId="8" borderId="1" xfId="0" applyNumberFormat="1" applyFill="1" applyBorder="1"/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165" fontId="12" fillId="0" borderId="5" xfId="0" applyNumberFormat="1" applyFont="1" applyBorder="1" applyAlignment="1">
      <alignment horizontal="right" vertical="center" wrapText="1"/>
    </xf>
    <xf numFmtId="2" fontId="12" fillId="0" borderId="5" xfId="0" applyNumberFormat="1" applyFont="1" applyBorder="1" applyAlignment="1">
      <alignment horizontal="right" vertical="center"/>
    </xf>
    <xf numFmtId="0" fontId="6" fillId="11" borderId="0" xfId="0" applyFont="1" applyFill="1" applyAlignment="1">
      <alignment horizontal="left"/>
    </xf>
    <xf numFmtId="0" fontId="0" fillId="11" borderId="0" xfId="0" applyFill="1" applyAlignment="1">
      <alignment horizontal="left"/>
    </xf>
    <xf numFmtId="165" fontId="12" fillId="0" borderId="5" xfId="0" applyNumberFormat="1" applyFont="1" applyBorder="1" applyAlignment="1">
      <alignment horizontal="right" vertical="center"/>
    </xf>
    <xf numFmtId="1" fontId="12" fillId="0" borderId="5" xfId="0" applyNumberFormat="1" applyFont="1" applyBorder="1" applyAlignment="1">
      <alignment horizontal="right" vertical="center"/>
    </xf>
    <xf numFmtId="165" fontId="0" fillId="0" borderId="1" xfId="0" applyNumberFormat="1" applyFill="1" applyBorder="1"/>
    <xf numFmtId="0" fontId="0" fillId="0" borderId="0" xfId="0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Fill="1" applyBorder="1"/>
    <xf numFmtId="0" fontId="14" fillId="0" borderId="29" xfId="0" applyFont="1" applyBorder="1" applyAlignment="1">
      <alignment horizontal="right"/>
    </xf>
    <xf numFmtId="0" fontId="14" fillId="0" borderId="29" xfId="0" applyFont="1" applyBorder="1"/>
    <xf numFmtId="0" fontId="3" fillId="0" borderId="0" xfId="0" applyFont="1"/>
    <xf numFmtId="0" fontId="14" fillId="0" borderId="30" xfId="0" applyFont="1" applyBorder="1"/>
    <xf numFmtId="0" fontId="14" fillId="0" borderId="9" xfId="0" applyFont="1" applyBorder="1"/>
    <xf numFmtId="0" fontId="14" fillId="0" borderId="10" xfId="0" applyFont="1" applyBorder="1"/>
    <xf numFmtId="0" fontId="15" fillId="0" borderId="10" xfId="0" applyFont="1" applyBorder="1"/>
    <xf numFmtId="0" fontId="16" fillId="0" borderId="9" xfId="0" applyFont="1" applyBorder="1" applyAlignment="1">
      <alignment horizontal="right"/>
    </xf>
    <xf numFmtId="0" fontId="14" fillId="6" borderId="29" xfId="0" applyFont="1" applyFill="1" applyBorder="1" applyAlignment="1">
      <alignment horizontal="right"/>
    </xf>
    <xf numFmtId="0" fontId="14" fillId="6" borderId="29" xfId="0" applyFont="1" applyFill="1" applyBorder="1"/>
    <xf numFmtId="0" fontId="14" fillId="6" borderId="31" xfId="0" applyFont="1" applyFill="1" applyBorder="1" applyAlignment="1">
      <alignment horizontal="right"/>
    </xf>
    <xf numFmtId="0" fontId="7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 wrapText="1"/>
    </xf>
    <xf numFmtId="0" fontId="1" fillId="3" borderId="1" xfId="0" applyNumberFormat="1" applyFont="1" applyFill="1" applyBorder="1" applyAlignment="1">
      <alignment horizontal="left" wrapText="1"/>
    </xf>
    <xf numFmtId="0" fontId="3" fillId="3" borderId="1" xfId="0" applyNumberFormat="1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0" xfId="0" applyFill="1" applyAlignment="1">
      <alignment horizontal="left"/>
    </xf>
    <xf numFmtId="0" fontId="6" fillId="3" borderId="1" xfId="0" applyFont="1" applyFill="1" applyBorder="1" applyAlignment="1">
      <alignment horizontal="left"/>
    </xf>
    <xf numFmtId="0" fontId="0" fillId="3" borderId="0" xfId="0" applyFill="1"/>
    <xf numFmtId="0" fontId="11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textRotation="90"/>
    </xf>
    <xf numFmtId="0" fontId="5" fillId="0" borderId="2" xfId="0" applyFont="1" applyFill="1" applyBorder="1" applyAlignment="1">
      <alignment horizontal="center" textRotation="90"/>
    </xf>
    <xf numFmtId="0" fontId="5" fillId="0" borderId="3" xfId="0" applyFont="1" applyFill="1" applyBorder="1" applyAlignment="1">
      <alignment horizontal="center" textRotation="90"/>
    </xf>
    <xf numFmtId="0" fontId="5" fillId="0" borderId="14" xfId="0" applyFont="1" applyFill="1" applyBorder="1" applyAlignment="1">
      <alignment horizontal="center" textRotation="90"/>
    </xf>
    <xf numFmtId="0" fontId="5" fillId="0" borderId="19" xfId="0" applyFont="1" applyFill="1" applyBorder="1" applyAlignment="1">
      <alignment horizontal="center" textRotation="90"/>
    </xf>
    <xf numFmtId="0" fontId="5" fillId="0" borderId="11" xfId="0" applyFont="1" applyFill="1" applyBorder="1" applyAlignment="1">
      <alignment horizontal="center" textRotation="90"/>
    </xf>
    <xf numFmtId="0" fontId="5" fillId="0" borderId="20" xfId="0" applyFont="1" applyFill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0" fontId="5" fillId="0" borderId="25" xfId="0" applyFont="1" applyFill="1" applyBorder="1" applyAlignment="1">
      <alignment horizontal="center" textRotation="90" wrapText="1"/>
    </xf>
    <xf numFmtId="0" fontId="5" fillId="0" borderId="26" xfId="0" applyFont="1" applyFill="1" applyBorder="1" applyAlignment="1">
      <alignment horizontal="center" textRotation="90" wrapText="1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17" fontId="5" fillId="0" borderId="4" xfId="0" applyNumberFormat="1" applyFont="1" applyFill="1" applyBorder="1" applyAlignment="1">
      <alignment horizontal="center" textRotation="90"/>
    </xf>
    <xf numFmtId="0" fontId="6" fillId="0" borderId="32" xfId="0" applyFont="1" applyFill="1" applyBorder="1" applyAlignment="1">
      <alignment horizontal="center" vertical="center" textRotation="90" wrapText="1"/>
    </xf>
    <xf numFmtId="0" fontId="6" fillId="0" borderId="33" xfId="0" applyFont="1" applyFill="1" applyBorder="1" applyAlignment="1">
      <alignment horizontal="center" vertical="center" textRotation="90" wrapText="1"/>
    </xf>
    <xf numFmtId="0" fontId="6" fillId="0" borderId="34" xfId="0" applyFont="1" applyFill="1" applyBorder="1" applyAlignment="1">
      <alignment horizontal="center" vertical="center" textRotation="90" wrapText="1"/>
    </xf>
    <xf numFmtId="0" fontId="6" fillId="0" borderId="35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DI91"/>
  <sheetViews>
    <sheetView tabSelected="1" zoomScaleNormal="100" workbookViewId="0">
      <selection activeCell="I89" sqref="I89"/>
    </sheetView>
  </sheetViews>
  <sheetFormatPr defaultColWidth="0" defaultRowHeight="11.45" customHeight="1" zeroHeight="1" x14ac:dyDescent="0.2"/>
  <cols>
    <col min="1" max="1" width="13" style="1" customWidth="1"/>
    <col min="2" max="2" width="10.5" style="1" customWidth="1"/>
    <col min="3" max="3" width="14.5" style="1" customWidth="1"/>
    <col min="4" max="4" width="33.33203125" style="1" customWidth="1"/>
    <col min="5" max="8" width="10.5" style="1" customWidth="1"/>
    <col min="9" max="9" width="12.6640625" style="1" customWidth="1"/>
    <col min="10" max="16" width="10.5" style="1" customWidth="1"/>
    <col min="17" max="17" width="9.83203125" style="1" customWidth="1"/>
    <col min="18" max="20" width="10.5" style="1" customWidth="1"/>
    <col min="21" max="113" width="9.33203125" style="1" hidden="1" customWidth="1"/>
    <col min="114" max="16384" width="10.5" hidden="1"/>
  </cols>
  <sheetData>
    <row r="1" spans="1:113" s="128" customFormat="1" ht="29.1" customHeight="1" x14ac:dyDescent="0.25">
      <c r="A1" s="123" t="s">
        <v>43</v>
      </c>
      <c r="B1" s="124" t="s">
        <v>97</v>
      </c>
      <c r="C1" s="124"/>
      <c r="D1" s="124"/>
      <c r="E1" s="125"/>
      <c r="F1" s="125"/>
      <c r="G1" s="125"/>
      <c r="H1" s="125"/>
      <c r="I1" s="125"/>
      <c r="J1" s="125"/>
      <c r="K1" s="125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7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6"/>
      <c r="BP1" s="126"/>
      <c r="BQ1" s="126"/>
      <c r="BR1" s="126"/>
      <c r="BS1" s="126"/>
      <c r="BT1" s="126"/>
      <c r="BU1" s="126"/>
      <c r="BV1" s="126"/>
      <c r="BW1" s="126"/>
      <c r="BX1" s="126"/>
      <c r="BY1" s="126"/>
      <c r="BZ1" s="126"/>
      <c r="CA1" s="126"/>
      <c r="CB1" s="126"/>
      <c r="CC1" s="126"/>
      <c r="CD1" s="126"/>
      <c r="CE1" s="126"/>
      <c r="CF1" s="126"/>
      <c r="CG1" s="126"/>
      <c r="CH1" s="126"/>
      <c r="CI1" s="126"/>
      <c r="CJ1" s="126"/>
      <c r="CK1" s="126"/>
      <c r="CL1" s="126"/>
      <c r="CM1" s="126"/>
      <c r="CN1" s="126"/>
      <c r="CO1" s="126"/>
      <c r="CP1" s="126"/>
      <c r="CQ1" s="126"/>
      <c r="CR1" s="126"/>
      <c r="CS1" s="126"/>
      <c r="CT1" s="126"/>
      <c r="CU1" s="126"/>
      <c r="CV1" s="126"/>
      <c r="CW1" s="126"/>
      <c r="CX1" s="126"/>
      <c r="CY1" s="126"/>
      <c r="CZ1" s="126"/>
      <c r="DA1" s="126"/>
      <c r="DB1" s="126"/>
      <c r="DC1" s="126"/>
      <c r="DD1" s="126"/>
      <c r="DE1" s="126"/>
      <c r="DF1" s="126"/>
      <c r="DG1" s="126"/>
    </row>
    <row r="2" spans="1:113" s="1" customFormat="1" ht="33" customHeight="1" x14ac:dyDescent="0.25">
      <c r="A2" s="58" t="s">
        <v>96</v>
      </c>
      <c r="B2" s="129" t="s">
        <v>95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AT2" s="5"/>
    </row>
    <row r="3" spans="1:113" ht="15" customHeight="1" thickBot="1" x14ac:dyDescent="0.25">
      <c r="A3" s="2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</row>
    <row r="4" spans="1:113" s="28" customFormat="1" ht="12" thickBot="1" x14ac:dyDescent="0.25">
      <c r="A4" s="132" t="s">
        <v>0</v>
      </c>
      <c r="B4" s="132" t="s">
        <v>1</v>
      </c>
      <c r="C4" s="135" t="s">
        <v>35</v>
      </c>
      <c r="D4" s="138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4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0"/>
      <c r="BP4" s="130"/>
      <c r="BQ4" s="130"/>
      <c r="BR4" s="130"/>
      <c r="BS4" s="130"/>
      <c r="BT4" s="130"/>
      <c r="BU4" s="130"/>
      <c r="BV4" s="130"/>
      <c r="BW4" s="130"/>
      <c r="BX4" s="130"/>
      <c r="BY4" s="130"/>
      <c r="BZ4" s="130"/>
      <c r="CA4" s="130"/>
      <c r="CB4" s="130"/>
      <c r="CC4" s="130"/>
      <c r="CD4" s="130"/>
      <c r="CE4" s="130"/>
      <c r="CF4" s="130"/>
      <c r="CG4" s="130"/>
      <c r="CH4" s="130"/>
      <c r="CI4" s="130"/>
      <c r="CJ4" s="130"/>
      <c r="CK4" s="130"/>
      <c r="CL4" s="130"/>
      <c r="CM4" s="130"/>
      <c r="CN4" s="130"/>
      <c r="CO4" s="130"/>
      <c r="CP4" s="130"/>
      <c r="CQ4" s="130"/>
      <c r="CR4" s="130"/>
      <c r="CS4" s="130"/>
      <c r="CT4" s="130"/>
      <c r="CU4" s="130"/>
      <c r="CV4" s="130"/>
      <c r="CW4" s="130"/>
      <c r="CX4" s="130"/>
      <c r="CY4" s="130"/>
      <c r="CZ4" s="130"/>
      <c r="DA4" s="130"/>
      <c r="DB4" s="130"/>
      <c r="DC4" s="130"/>
      <c r="DD4" s="130"/>
      <c r="DE4" s="130"/>
      <c r="DF4" s="130"/>
      <c r="DG4" s="130"/>
      <c r="DH4" s="130"/>
      <c r="DI4" s="130"/>
    </row>
    <row r="5" spans="1:113" s="29" customFormat="1" ht="12" thickBot="1" x14ac:dyDescent="0.25">
      <c r="A5" s="133"/>
      <c r="B5" s="133"/>
      <c r="C5" s="136"/>
      <c r="D5" s="69"/>
      <c r="E5" s="132" t="s">
        <v>8</v>
      </c>
      <c r="F5" s="132" t="s">
        <v>9</v>
      </c>
      <c r="G5" s="132" t="s">
        <v>10</v>
      </c>
      <c r="H5" s="132" t="s">
        <v>11</v>
      </c>
      <c r="I5" s="142" t="s">
        <v>44</v>
      </c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3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41"/>
      <c r="AJ5" s="14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1"/>
      <c r="AW5" s="131"/>
      <c r="AX5" s="131"/>
      <c r="AY5" s="131"/>
      <c r="AZ5" s="131"/>
      <c r="BA5" s="131"/>
      <c r="BB5" s="131"/>
      <c r="BC5" s="131"/>
      <c r="BD5" s="131"/>
      <c r="BE5" s="131"/>
      <c r="BF5" s="131"/>
      <c r="BG5" s="131"/>
      <c r="BH5" s="131"/>
      <c r="BI5" s="131"/>
      <c r="BJ5" s="131"/>
      <c r="BK5" s="131"/>
      <c r="BL5" s="131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131"/>
      <c r="BY5" s="131"/>
      <c r="BZ5" s="131"/>
      <c r="CA5" s="131"/>
      <c r="CB5" s="131"/>
      <c r="CC5" s="131"/>
      <c r="CD5" s="131"/>
      <c r="CE5" s="131"/>
      <c r="CF5" s="131"/>
      <c r="CG5" s="131"/>
      <c r="CH5" s="131"/>
      <c r="CI5" s="131"/>
      <c r="CJ5" s="131"/>
      <c r="CK5" s="131"/>
      <c r="CL5" s="131"/>
      <c r="CM5" s="131"/>
      <c r="CN5" s="131"/>
      <c r="CO5" s="131"/>
      <c r="CP5" s="131"/>
      <c r="CQ5" s="131"/>
      <c r="CR5" s="131"/>
      <c r="CS5" s="131"/>
      <c r="CT5" s="131"/>
      <c r="CU5" s="131"/>
      <c r="CV5" s="131"/>
      <c r="CW5" s="131"/>
      <c r="CX5" s="131"/>
      <c r="CY5" s="131"/>
      <c r="CZ5" s="131"/>
      <c r="DA5" s="131"/>
      <c r="DB5" s="131"/>
      <c r="DC5" s="131"/>
      <c r="DD5" s="131"/>
      <c r="DE5" s="131"/>
      <c r="DF5" s="131"/>
      <c r="DG5" s="131"/>
      <c r="DH5" s="131"/>
      <c r="DI5" s="131"/>
    </row>
    <row r="6" spans="1:113" s="29" customFormat="1" ht="41.1" customHeight="1" x14ac:dyDescent="0.2">
      <c r="A6" s="133"/>
      <c r="B6" s="133"/>
      <c r="C6" s="136"/>
      <c r="D6" s="144" t="s">
        <v>12</v>
      </c>
      <c r="E6" s="133"/>
      <c r="F6" s="133"/>
      <c r="G6" s="133"/>
      <c r="H6" s="133"/>
      <c r="I6" s="150">
        <v>45627</v>
      </c>
      <c r="J6" s="150">
        <v>45658</v>
      </c>
      <c r="K6" s="150">
        <v>45689</v>
      </c>
      <c r="L6" s="150">
        <v>45717</v>
      </c>
      <c r="M6" s="150">
        <v>45748</v>
      </c>
      <c r="N6" s="150">
        <v>45778</v>
      </c>
      <c r="O6" s="150">
        <v>45809</v>
      </c>
      <c r="P6" s="150">
        <v>45839</v>
      </c>
      <c r="Q6" s="150">
        <v>45870</v>
      </c>
      <c r="R6" s="150">
        <v>45901</v>
      </c>
      <c r="S6" s="150">
        <v>45931</v>
      </c>
      <c r="T6" s="150">
        <v>45962</v>
      </c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1"/>
      <c r="BN6" s="131"/>
      <c r="BO6" s="131"/>
      <c r="BP6" s="131"/>
      <c r="BQ6" s="131"/>
      <c r="BR6" s="131"/>
      <c r="BS6" s="131"/>
      <c r="BT6" s="131"/>
      <c r="BU6" s="131"/>
      <c r="BV6" s="131"/>
      <c r="BW6" s="131"/>
      <c r="BX6" s="131"/>
      <c r="BY6" s="131"/>
      <c r="BZ6" s="131"/>
      <c r="CA6" s="131"/>
      <c r="CB6" s="131"/>
      <c r="CC6" s="131"/>
      <c r="CD6" s="131"/>
      <c r="CE6" s="131"/>
      <c r="CF6" s="131"/>
      <c r="CG6" s="131"/>
      <c r="CH6" s="131"/>
      <c r="CI6" s="131"/>
      <c r="CJ6" s="131"/>
      <c r="CK6" s="131"/>
      <c r="CL6" s="131"/>
      <c r="CM6" s="131"/>
      <c r="CN6" s="131"/>
      <c r="CO6" s="131"/>
      <c r="CP6" s="131"/>
      <c r="CQ6" s="131"/>
      <c r="CR6" s="131"/>
      <c r="CS6" s="131"/>
      <c r="CT6" s="131"/>
      <c r="CU6" s="131"/>
      <c r="CV6" s="131"/>
      <c r="CW6" s="131"/>
      <c r="CX6" s="131"/>
      <c r="CY6" s="131"/>
      <c r="CZ6" s="131"/>
      <c r="DA6" s="131"/>
      <c r="DB6" s="131"/>
      <c r="DC6" s="131"/>
      <c r="DD6" s="131"/>
      <c r="DE6" s="131"/>
      <c r="DF6" s="131"/>
      <c r="DG6" s="131"/>
      <c r="DH6" s="131"/>
      <c r="DI6" s="131"/>
    </row>
    <row r="7" spans="1:113" s="29" customFormat="1" ht="27.95" customHeight="1" thickBot="1" x14ac:dyDescent="0.25">
      <c r="A7" s="134"/>
      <c r="B7" s="134"/>
      <c r="C7" s="137"/>
      <c r="D7" s="145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1"/>
      <c r="BL7" s="131"/>
      <c r="BM7" s="131"/>
      <c r="BN7" s="131"/>
      <c r="BO7" s="131"/>
      <c r="BP7" s="131"/>
      <c r="BQ7" s="131"/>
      <c r="BR7" s="131"/>
      <c r="BS7" s="131"/>
      <c r="BT7" s="131"/>
      <c r="BU7" s="131"/>
      <c r="BV7" s="131"/>
      <c r="BW7" s="131"/>
      <c r="BX7" s="131"/>
      <c r="BY7" s="131"/>
      <c r="BZ7" s="131"/>
      <c r="CA7" s="131"/>
      <c r="CB7" s="131"/>
      <c r="CC7" s="131"/>
      <c r="CD7" s="131"/>
      <c r="CE7" s="131"/>
      <c r="CF7" s="131"/>
      <c r="CG7" s="131"/>
      <c r="CH7" s="131"/>
      <c r="CI7" s="131"/>
      <c r="CJ7" s="131"/>
      <c r="CK7" s="131"/>
      <c r="CL7" s="131"/>
      <c r="CM7" s="131"/>
      <c r="CN7" s="131"/>
      <c r="CO7" s="131"/>
      <c r="CP7" s="131"/>
      <c r="CQ7" s="131"/>
      <c r="CR7" s="131"/>
      <c r="CS7" s="131"/>
      <c r="CT7" s="131"/>
      <c r="CU7" s="131"/>
      <c r="CV7" s="131"/>
      <c r="CW7" s="131"/>
      <c r="CX7" s="131"/>
      <c r="CY7" s="131"/>
      <c r="CZ7" s="131"/>
      <c r="DA7" s="131"/>
      <c r="DB7" s="131"/>
      <c r="DC7" s="131"/>
      <c r="DD7" s="131"/>
      <c r="DE7" s="131"/>
      <c r="DF7" s="131"/>
      <c r="DG7" s="131"/>
      <c r="DH7" s="131"/>
      <c r="DI7" s="131"/>
    </row>
    <row r="8" spans="1:113" s="28" customFormat="1" ht="11.1" customHeight="1" thickBot="1" x14ac:dyDescent="0.25">
      <c r="A8" s="30" t="s">
        <v>13</v>
      </c>
      <c r="B8" s="31" t="s">
        <v>14</v>
      </c>
      <c r="C8" s="67" t="s">
        <v>15</v>
      </c>
      <c r="D8" s="70" t="s">
        <v>16</v>
      </c>
      <c r="E8" s="30" t="s">
        <v>17</v>
      </c>
      <c r="F8" s="31" t="s">
        <v>18</v>
      </c>
      <c r="G8" s="30" t="s">
        <v>19</v>
      </c>
      <c r="H8" s="31" t="s">
        <v>20</v>
      </c>
      <c r="I8" s="30" t="s">
        <v>21</v>
      </c>
      <c r="J8" s="31" t="s">
        <v>22</v>
      </c>
      <c r="K8" s="30" t="s">
        <v>23</v>
      </c>
      <c r="L8" s="31" t="s">
        <v>24</v>
      </c>
      <c r="M8" s="30" t="s">
        <v>25</v>
      </c>
      <c r="N8" s="31" t="s">
        <v>38</v>
      </c>
      <c r="O8" s="30" t="s">
        <v>39</v>
      </c>
      <c r="P8" s="31" t="s">
        <v>40</v>
      </c>
      <c r="Q8" s="30" t="s">
        <v>41</v>
      </c>
      <c r="R8" s="31" t="s">
        <v>42</v>
      </c>
      <c r="S8" s="30" t="s">
        <v>26</v>
      </c>
      <c r="T8" s="71" t="s">
        <v>27</v>
      </c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</row>
    <row r="9" spans="1:113" s="28" customFormat="1" ht="42.75" customHeight="1" thickBot="1" x14ac:dyDescent="0.25">
      <c r="A9" s="32" t="s">
        <v>13</v>
      </c>
      <c r="B9" s="33" t="s">
        <v>28</v>
      </c>
      <c r="C9" s="68" t="s">
        <v>98</v>
      </c>
      <c r="D9" s="72" t="s">
        <v>36</v>
      </c>
      <c r="E9" s="151" t="s">
        <v>28</v>
      </c>
      <c r="F9" s="152" t="s">
        <v>28</v>
      </c>
      <c r="G9" s="34" t="s">
        <v>29</v>
      </c>
      <c r="H9" s="35">
        <f>SUM(I9:T9)</f>
        <v>931.4</v>
      </c>
      <c r="I9" s="59">
        <v>431.4</v>
      </c>
      <c r="J9" s="59">
        <v>200</v>
      </c>
      <c r="K9" s="59">
        <v>100</v>
      </c>
      <c r="L9" s="59">
        <v>100</v>
      </c>
      <c r="M9" s="59">
        <v>100</v>
      </c>
      <c r="N9" s="36">
        <v>0</v>
      </c>
      <c r="O9" s="36">
        <v>0</v>
      </c>
      <c r="P9" s="36">
        <v>0</v>
      </c>
      <c r="Q9" s="36">
        <v>0</v>
      </c>
      <c r="R9" s="36">
        <v>0</v>
      </c>
      <c r="S9" s="36">
        <v>0</v>
      </c>
      <c r="T9" s="36">
        <v>0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</row>
    <row r="10" spans="1:113" s="28" customFormat="1" ht="42.75" customHeight="1" thickBot="1" x14ac:dyDescent="0.25">
      <c r="A10" s="32">
        <v>2</v>
      </c>
      <c r="B10" s="33" t="s">
        <v>28</v>
      </c>
      <c r="C10" s="68" t="s">
        <v>98</v>
      </c>
      <c r="D10" s="72" t="s">
        <v>37</v>
      </c>
      <c r="E10" s="153"/>
      <c r="F10" s="154"/>
      <c r="G10" s="34" t="s">
        <v>29</v>
      </c>
      <c r="H10" s="35">
        <f>SUM(I10:T10)</f>
        <v>382.51499999999999</v>
      </c>
      <c r="I10" s="59">
        <v>200</v>
      </c>
      <c r="J10" s="59">
        <v>150</v>
      </c>
      <c r="K10" s="59">
        <v>32.515000000000001</v>
      </c>
      <c r="L10" s="59">
        <v>0</v>
      </c>
      <c r="M10" s="59">
        <v>0</v>
      </c>
      <c r="N10" s="36">
        <f t="shared" ref="N10:P10" si="0">SUM(N22:N23)</f>
        <v>0</v>
      </c>
      <c r="O10" s="36">
        <f t="shared" si="0"/>
        <v>0</v>
      </c>
      <c r="P10" s="36">
        <f t="shared" si="0"/>
        <v>0</v>
      </c>
      <c r="Q10" s="36">
        <v>0</v>
      </c>
      <c r="R10" s="36">
        <v>0</v>
      </c>
      <c r="S10" s="36">
        <v>0</v>
      </c>
      <c r="T10" s="76">
        <v>0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98"/>
      <c r="AF10" s="98"/>
      <c r="AG10" s="23"/>
      <c r="AH10" s="23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</row>
    <row r="11" spans="1:113" s="28" customFormat="1" ht="69" customHeight="1" x14ac:dyDescent="0.2">
      <c r="A11" s="27" t="s">
        <v>45</v>
      </c>
      <c r="B11" s="17"/>
      <c r="C11" s="17"/>
      <c r="D11" s="17"/>
      <c r="E11" s="17"/>
      <c r="F11" s="17"/>
      <c r="G11" s="17"/>
      <c r="H11" s="29"/>
      <c r="I11" s="29"/>
      <c r="J11" s="29"/>
      <c r="K11" s="29"/>
      <c r="L11" s="29"/>
      <c r="M11" s="29"/>
      <c r="N11" s="29"/>
      <c r="O11" s="29"/>
      <c r="P11" s="17"/>
      <c r="Q11" s="17"/>
      <c r="R11" s="17"/>
      <c r="S11" s="17"/>
      <c r="T11" s="17"/>
      <c r="U11" s="29"/>
      <c r="V11" s="29"/>
      <c r="W11" s="37"/>
      <c r="X11" s="37"/>
      <c r="Y11" s="37"/>
      <c r="Z11" s="37"/>
      <c r="AA11" s="37"/>
      <c r="AB11" s="37"/>
      <c r="AC11" s="13"/>
      <c r="AD11" s="13"/>
      <c r="AE11" s="98"/>
      <c r="AF11" s="98"/>
      <c r="AG11" s="23"/>
      <c r="AH11" s="23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5"/>
      <c r="AW11" s="13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</row>
    <row r="12" spans="1:113" ht="11.25" hidden="1" customHeight="1" thickBot="1" x14ac:dyDescent="0.25">
      <c r="I12" s="110">
        <v>7</v>
      </c>
      <c r="J12" s="110">
        <v>7</v>
      </c>
      <c r="K12" s="110">
        <v>7</v>
      </c>
      <c r="L12" s="110">
        <v>7</v>
      </c>
      <c r="M12" s="110">
        <v>7</v>
      </c>
      <c r="N12" s="110">
        <v>7</v>
      </c>
      <c r="O12" s="110">
        <v>7</v>
      </c>
      <c r="P12" s="110">
        <v>7</v>
      </c>
      <c r="Q12" s="110">
        <v>7</v>
      </c>
      <c r="R12" s="110">
        <v>7</v>
      </c>
      <c r="S12" s="110">
        <v>7</v>
      </c>
      <c r="T12" s="110">
        <v>7</v>
      </c>
      <c r="U12" s="1">
        <f>SUM(I12:T12)</f>
        <v>84</v>
      </c>
      <c r="V12" s="13">
        <v>111.35</v>
      </c>
      <c r="W12" s="13"/>
      <c r="X12" s="13"/>
      <c r="Y12" s="13"/>
      <c r="Z12" s="13"/>
      <c r="AA12" s="13"/>
      <c r="AB12" s="13"/>
      <c r="AC12" s="98"/>
      <c r="AD12" s="98"/>
      <c r="AE12" s="98"/>
      <c r="AF12" s="98"/>
      <c r="AG12" s="23"/>
      <c r="AH12" s="2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5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8"/>
    </row>
    <row r="13" spans="1:113" ht="11.25" hidden="1" customHeight="1" thickBot="1" x14ac:dyDescent="0.25">
      <c r="I13" s="110">
        <v>7</v>
      </c>
      <c r="J13" s="110">
        <v>7</v>
      </c>
      <c r="K13" s="110">
        <v>7</v>
      </c>
      <c r="L13" s="110">
        <v>7</v>
      </c>
      <c r="M13" s="110">
        <v>7</v>
      </c>
      <c r="N13" s="110">
        <v>7</v>
      </c>
      <c r="O13" s="110">
        <v>7</v>
      </c>
      <c r="P13" s="111"/>
      <c r="Q13" s="111"/>
      <c r="R13" s="111"/>
      <c r="S13" s="111"/>
      <c r="T13" s="111"/>
      <c r="U13" s="1">
        <f t="shared" ref="U13:U14" si="1">SUM(I13:T13)</f>
        <v>49</v>
      </c>
      <c r="V13" s="13">
        <v>5.94</v>
      </c>
      <c r="W13" s="13"/>
      <c r="X13" s="13"/>
      <c r="Y13" s="13"/>
      <c r="Z13" s="13"/>
      <c r="AA13" s="13"/>
      <c r="AB13" s="13"/>
      <c r="AC13" s="98"/>
      <c r="AD13" s="98"/>
      <c r="AE13" s="98"/>
      <c r="AF13" s="98"/>
      <c r="AG13" s="23"/>
      <c r="AH13" s="2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5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8"/>
    </row>
    <row r="14" spans="1:113" ht="11.25" hidden="1" customHeight="1" thickBot="1" x14ac:dyDescent="0.25">
      <c r="I14" s="110">
        <v>7</v>
      </c>
      <c r="J14" s="110">
        <v>7</v>
      </c>
      <c r="K14" s="110">
        <v>7</v>
      </c>
      <c r="L14" s="110">
        <v>7</v>
      </c>
      <c r="M14" s="110">
        <v>7</v>
      </c>
      <c r="N14" s="110">
        <v>7</v>
      </c>
      <c r="O14" s="110">
        <v>7</v>
      </c>
      <c r="P14" s="110">
        <v>7</v>
      </c>
      <c r="Q14" s="110">
        <v>7</v>
      </c>
      <c r="R14" s="110">
        <v>7</v>
      </c>
      <c r="S14" s="111"/>
      <c r="T14" s="111"/>
      <c r="U14" s="1">
        <f t="shared" si="1"/>
        <v>70</v>
      </c>
      <c r="V14" s="13">
        <v>85.71</v>
      </c>
      <c r="W14" s="13"/>
      <c r="X14" s="13"/>
      <c r="Y14" s="13"/>
      <c r="Z14" s="13"/>
      <c r="AA14" s="13"/>
      <c r="AB14" s="13"/>
      <c r="AC14" s="98"/>
      <c r="AD14" s="98"/>
      <c r="AE14" s="98"/>
      <c r="AF14" s="98"/>
      <c r="AG14" s="23"/>
      <c r="AH14" s="2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8"/>
    </row>
    <row r="15" spans="1:113" ht="11.25" hidden="1" customHeight="1" x14ac:dyDescent="0.2">
      <c r="P15" s="39"/>
      <c r="Q15" s="38"/>
      <c r="R15" s="40"/>
      <c r="S15" s="40"/>
      <c r="T15" s="40"/>
      <c r="U15" s="1">
        <f>SUM(U12:U14)</f>
        <v>203</v>
      </c>
      <c r="V15" s="13"/>
      <c r="W15" s="13"/>
      <c r="X15" s="13"/>
      <c r="Y15" s="13"/>
      <c r="Z15" s="13"/>
      <c r="AA15" s="13"/>
      <c r="AB15" s="13"/>
      <c r="AC15" s="13"/>
      <c r="AD15" s="13"/>
      <c r="AE15" s="98"/>
      <c r="AF15" s="98"/>
      <c r="AG15" s="23"/>
      <c r="AH15" s="2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8"/>
    </row>
    <row r="16" spans="1:113" ht="11.25" hidden="1" customHeight="1" x14ac:dyDescent="0.2">
      <c r="P16" s="39"/>
      <c r="Q16" s="38"/>
      <c r="R16" s="40"/>
      <c r="S16" s="40"/>
      <c r="T16" s="40"/>
      <c r="V16" s="13"/>
      <c r="W16" s="13"/>
      <c r="X16" s="13"/>
      <c r="Y16" s="13"/>
      <c r="Z16" s="13"/>
      <c r="AA16" s="13"/>
      <c r="AB16" s="13"/>
      <c r="AC16" s="13"/>
      <c r="AD16" s="13"/>
      <c r="AE16" s="98"/>
      <c r="AF16" s="98"/>
      <c r="AG16" s="23"/>
      <c r="AH16" s="2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8"/>
    </row>
    <row r="17" spans="4:113" ht="11.25" hidden="1" customHeight="1" x14ac:dyDescent="0.2">
      <c r="P17" s="39"/>
      <c r="Q17" s="38"/>
      <c r="R17" s="40"/>
      <c r="S17" s="40"/>
      <c r="T17" s="40"/>
      <c r="V17" s="13"/>
      <c r="W17" s="13"/>
      <c r="X17" s="13"/>
      <c r="Y17" s="13"/>
      <c r="Z17" s="13"/>
      <c r="AA17" s="13"/>
      <c r="AB17" s="13"/>
      <c r="AC17" s="13"/>
      <c r="AD17" s="13"/>
      <c r="AE17" s="98"/>
      <c r="AF17" s="98"/>
      <c r="AG17" s="23"/>
      <c r="AH17" s="2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7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8"/>
    </row>
    <row r="18" spans="4:113" ht="30.75" hidden="1" customHeight="1" x14ac:dyDescent="0.2">
      <c r="D18" s="46" t="s">
        <v>48</v>
      </c>
      <c r="P18" s="38"/>
      <c r="Q18" s="38"/>
      <c r="R18" s="38"/>
      <c r="S18" s="38"/>
      <c r="T18" s="38"/>
      <c r="V18" s="13"/>
      <c r="W18" s="13"/>
      <c r="X18" s="13"/>
      <c r="Y18" s="13"/>
      <c r="Z18" s="13"/>
      <c r="AA18" s="13"/>
      <c r="AB18" s="13"/>
      <c r="AC18" s="13"/>
      <c r="AD18" s="13"/>
      <c r="AE18" s="98"/>
      <c r="AF18" s="98"/>
      <c r="AG18" s="23"/>
      <c r="AH18" s="2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8"/>
    </row>
    <row r="19" spans="4:113" ht="11.25" hidden="1" customHeight="1" thickBot="1" x14ac:dyDescent="0.25">
      <c r="D19" s="46" t="s">
        <v>47</v>
      </c>
      <c r="I19" s="79" t="s">
        <v>57</v>
      </c>
      <c r="J19" s="80"/>
      <c r="K19" s="80"/>
      <c r="P19" s="47"/>
      <c r="Q19" s="47"/>
      <c r="R19" s="47"/>
      <c r="S19" s="47"/>
      <c r="T19" s="47"/>
      <c r="V19" s="13"/>
      <c r="W19" s="13"/>
      <c r="X19" s="13"/>
      <c r="Y19" s="13"/>
      <c r="Z19" s="13"/>
      <c r="AA19" s="13"/>
      <c r="AB19" s="13"/>
      <c r="AC19" s="13"/>
      <c r="AD19" s="13"/>
      <c r="AE19" s="98"/>
      <c r="AF19" s="98"/>
      <c r="AG19" s="23"/>
      <c r="AH19" s="2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8"/>
    </row>
    <row r="20" spans="4:113" ht="11.25" hidden="1" customHeight="1" thickBot="1" x14ac:dyDescent="0.25">
      <c r="P20" s="47"/>
      <c r="Q20" s="47"/>
      <c r="R20" s="47"/>
      <c r="S20" s="47"/>
      <c r="T20" s="47"/>
      <c r="V20" s="13"/>
      <c r="W20" s="13"/>
      <c r="X20" s="13"/>
      <c r="Y20" s="13"/>
      <c r="Z20" s="13"/>
      <c r="AA20" s="13"/>
      <c r="AB20" s="13"/>
      <c r="AC20" s="13"/>
      <c r="AD20" s="13"/>
      <c r="AE20" s="98"/>
      <c r="AF20" s="98"/>
      <c r="AG20" s="23"/>
      <c r="AH20" s="2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8"/>
    </row>
    <row r="21" spans="4:113" ht="11.25" hidden="1" customHeight="1" thickBot="1" x14ac:dyDescent="0.25">
      <c r="D21" s="48">
        <v>1393.06</v>
      </c>
      <c r="G21" s="46" t="s">
        <v>46</v>
      </c>
      <c r="H21" s="45">
        <v>482.59699999999998</v>
      </c>
      <c r="I21" s="62">
        <v>46.732999999999997</v>
      </c>
      <c r="J21" s="62">
        <v>46.732999999999997</v>
      </c>
      <c r="K21" s="62">
        <v>46.732999999999997</v>
      </c>
      <c r="L21" s="62">
        <v>46.732999999999997</v>
      </c>
      <c r="M21" s="63">
        <v>22</v>
      </c>
      <c r="N21" s="63">
        <v>20</v>
      </c>
      <c r="O21" s="64">
        <v>20</v>
      </c>
      <c r="P21" s="65">
        <v>46.732999999999997</v>
      </c>
      <c r="Q21" s="65">
        <v>46.732999999999997</v>
      </c>
      <c r="R21" s="65">
        <v>46.732999999999997</v>
      </c>
      <c r="S21" s="65">
        <v>46.732999999999997</v>
      </c>
      <c r="T21" s="65">
        <v>46.732999999999997</v>
      </c>
      <c r="U21" s="93"/>
      <c r="V21" s="13"/>
      <c r="W21" s="13"/>
      <c r="X21" s="13"/>
      <c r="Y21" s="13"/>
      <c r="Z21" s="13"/>
      <c r="AA21" s="13"/>
      <c r="AB21" s="13"/>
      <c r="AC21" s="13"/>
      <c r="AD21" s="13"/>
      <c r="AE21" s="98"/>
      <c r="AF21" s="98"/>
      <c r="AG21" s="23"/>
      <c r="AH21" s="2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8"/>
    </row>
    <row r="22" spans="4:113" ht="11.25" hidden="1" customHeight="1" thickBot="1" x14ac:dyDescent="0.3">
      <c r="D22" s="51">
        <v>784.14</v>
      </c>
      <c r="H22" s="52" t="s">
        <v>49</v>
      </c>
      <c r="I22" s="53">
        <v>105</v>
      </c>
      <c r="J22" s="53">
        <v>105</v>
      </c>
      <c r="K22" s="53">
        <v>105</v>
      </c>
      <c r="L22" s="53">
        <v>105</v>
      </c>
      <c r="M22" s="53"/>
      <c r="N22" s="53"/>
      <c r="O22" s="53"/>
      <c r="P22" s="53"/>
      <c r="Q22" s="53"/>
      <c r="R22" s="53">
        <v>105</v>
      </c>
      <c r="S22" s="53">
        <v>105</v>
      </c>
      <c r="T22" s="53">
        <v>105</v>
      </c>
      <c r="U22" s="54" t="s">
        <v>50</v>
      </c>
      <c r="V22" s="13"/>
      <c r="W22" s="13"/>
      <c r="X22" s="13"/>
      <c r="Y22" s="13"/>
      <c r="Z22" s="13"/>
      <c r="AA22" s="13"/>
      <c r="AB22" s="13"/>
      <c r="AC22" s="13"/>
      <c r="AD22" s="13"/>
      <c r="AE22" s="98"/>
      <c r="AF22" s="98"/>
      <c r="AG22" s="23"/>
      <c r="AH22" s="2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7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8"/>
    </row>
    <row r="23" spans="4:113" ht="11.25" hidden="1" customHeight="1" thickBot="1" x14ac:dyDescent="0.25">
      <c r="D23" s="41"/>
      <c r="F23" s="22"/>
      <c r="H23" s="55" t="s">
        <v>33</v>
      </c>
      <c r="I23" s="56">
        <v>5.83</v>
      </c>
      <c r="J23" s="57">
        <v>5.58</v>
      </c>
      <c r="K23" s="57">
        <v>6.36</v>
      </c>
      <c r="L23" s="57">
        <v>6.35</v>
      </c>
      <c r="M23" s="57"/>
      <c r="N23" s="57"/>
      <c r="O23" s="57"/>
      <c r="P23" s="57"/>
      <c r="Q23" s="57">
        <v>5.94</v>
      </c>
      <c r="R23" s="57">
        <v>6.36</v>
      </c>
      <c r="S23" s="57">
        <v>6.35</v>
      </c>
      <c r="T23" s="57">
        <v>6.37</v>
      </c>
      <c r="U23" s="54" t="s">
        <v>51</v>
      </c>
      <c r="V23" s="13"/>
      <c r="W23" s="13"/>
      <c r="X23" s="13"/>
      <c r="Y23" s="13"/>
      <c r="Z23" s="13"/>
      <c r="AA23" s="13"/>
      <c r="AB23" s="13"/>
      <c r="AC23" s="13"/>
      <c r="AD23" s="13"/>
      <c r="AE23" s="98"/>
      <c r="AF23" s="98"/>
      <c r="AG23" s="23"/>
      <c r="AH23" s="2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8"/>
    </row>
    <row r="24" spans="4:113" ht="33.75" hidden="1" customHeight="1" thickBot="1" x14ac:dyDescent="0.25">
      <c r="D24" s="42">
        <v>482.59699999999998</v>
      </c>
      <c r="F24" s="23"/>
      <c r="H24" s="75"/>
      <c r="W24" s="8"/>
      <c r="X24" s="8"/>
      <c r="Y24" s="8"/>
      <c r="Z24" s="8"/>
      <c r="AA24" s="8"/>
      <c r="AB24" s="8"/>
      <c r="AC24" s="10"/>
      <c r="AD24" s="10"/>
      <c r="AE24" s="98"/>
      <c r="AF24" s="98"/>
      <c r="AG24" s="23"/>
      <c r="AH24" s="23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</row>
    <row r="25" spans="4:113" ht="11.25" hidden="1" customHeight="1" thickBot="1" x14ac:dyDescent="0.25">
      <c r="D25" s="43"/>
      <c r="E25" s="22"/>
      <c r="F25" s="23"/>
      <c r="I25" s="60">
        <v>0.6</v>
      </c>
      <c r="J25" s="60">
        <v>1</v>
      </c>
      <c r="K25" s="60">
        <v>1</v>
      </c>
      <c r="L25" s="60">
        <v>1</v>
      </c>
      <c r="M25" s="60">
        <v>1</v>
      </c>
      <c r="N25" s="60">
        <v>1</v>
      </c>
      <c r="O25" s="49">
        <v>1</v>
      </c>
      <c r="P25" s="49">
        <v>1</v>
      </c>
      <c r="Q25" s="49">
        <v>1</v>
      </c>
      <c r="R25" s="49">
        <v>1</v>
      </c>
      <c r="S25" s="49">
        <v>1</v>
      </c>
      <c r="T25" s="49">
        <v>1</v>
      </c>
      <c r="U25" s="90" t="s">
        <v>61</v>
      </c>
      <c r="W25" s="8"/>
      <c r="X25" s="8"/>
      <c r="Y25" s="8"/>
      <c r="Z25" s="8"/>
      <c r="AA25" s="8"/>
      <c r="AB25" s="8"/>
      <c r="AC25" s="23"/>
      <c r="AD25" s="8"/>
      <c r="AE25" s="8"/>
      <c r="AF25" s="8"/>
      <c r="AG25" s="8"/>
      <c r="AH25" s="8"/>
      <c r="AI25" s="13"/>
      <c r="AJ25" s="74"/>
      <c r="AK25" s="13"/>
      <c r="AL25" s="13"/>
      <c r="AM25" s="74"/>
      <c r="AN25" s="13"/>
      <c r="AO25" s="13"/>
      <c r="AP25" s="74"/>
      <c r="AQ25" s="13"/>
      <c r="AR25" s="13"/>
      <c r="AS25" s="74"/>
      <c r="AT25" s="13"/>
      <c r="AU25" s="13"/>
      <c r="AV25" s="13"/>
      <c r="AW25" s="13"/>
      <c r="AX25" s="13"/>
      <c r="AY25" s="74"/>
      <c r="AZ25" s="13"/>
      <c r="BA25" s="13"/>
      <c r="BB25" s="74"/>
      <c r="BC25" s="13"/>
      <c r="BD25" s="13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12" t="s">
        <v>34</v>
      </c>
      <c r="CV25" s="8"/>
      <c r="CW25" s="8"/>
      <c r="CX25" s="12" t="s">
        <v>34</v>
      </c>
      <c r="CY25" s="8"/>
      <c r="CZ25" s="8"/>
      <c r="DA25" s="12" t="s">
        <v>34</v>
      </c>
      <c r="DB25" s="8"/>
      <c r="DC25" s="8"/>
      <c r="DD25" s="12" t="s">
        <v>34</v>
      </c>
      <c r="DE25" s="8"/>
      <c r="DF25" s="8"/>
      <c r="DG25" s="12" t="s">
        <v>34</v>
      </c>
      <c r="DH25" s="8"/>
      <c r="DI25" s="8"/>
    </row>
    <row r="26" spans="4:113" ht="11.25" hidden="1" customHeight="1" thickBot="1" x14ac:dyDescent="0.25">
      <c r="D26" s="44">
        <v>478.1</v>
      </c>
      <c r="E26" s="22"/>
      <c r="F26" s="23"/>
      <c r="I26" s="60">
        <v>1</v>
      </c>
      <c r="J26" s="60">
        <v>1</v>
      </c>
      <c r="K26" s="60">
        <v>1</v>
      </c>
      <c r="L26" s="60">
        <v>1</v>
      </c>
      <c r="M26" s="60">
        <v>1</v>
      </c>
      <c r="N26" s="60">
        <v>1</v>
      </c>
      <c r="O26" s="49">
        <v>1</v>
      </c>
      <c r="P26" s="49">
        <v>1</v>
      </c>
      <c r="Q26" s="49">
        <v>1</v>
      </c>
      <c r="R26" s="49">
        <v>1</v>
      </c>
      <c r="S26" s="49">
        <v>0.6</v>
      </c>
      <c r="T26" s="49">
        <v>1</v>
      </c>
      <c r="U26" s="91" t="s">
        <v>3</v>
      </c>
      <c r="V26" s="8"/>
      <c r="W26" s="8"/>
      <c r="X26" s="8"/>
      <c r="Y26" s="8"/>
      <c r="Z26" s="8"/>
      <c r="AA26" s="8"/>
      <c r="AB26" s="8"/>
      <c r="AC26" s="23"/>
      <c r="AD26" s="8"/>
      <c r="AE26" s="8"/>
      <c r="AF26" s="8"/>
      <c r="AG26" s="8"/>
      <c r="AH26" s="8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11">
        <v>12.797000000000001</v>
      </c>
      <c r="CV26" s="8"/>
      <c r="CW26" s="8"/>
      <c r="CX26" s="11">
        <v>10.743</v>
      </c>
      <c r="CY26" s="8"/>
      <c r="CZ26" s="8"/>
      <c r="DA26" s="11">
        <v>17.635999999999999</v>
      </c>
      <c r="DB26" s="8"/>
      <c r="DC26" s="8"/>
      <c r="DD26" s="11">
        <v>54.11</v>
      </c>
      <c r="DE26" s="8"/>
      <c r="DF26" s="8"/>
      <c r="DG26" s="11">
        <v>7.343</v>
      </c>
      <c r="DH26" s="8"/>
      <c r="DI26" s="8"/>
    </row>
    <row r="27" spans="4:113" ht="11.25" hidden="1" customHeight="1" thickBot="1" x14ac:dyDescent="0.25">
      <c r="D27" s="44">
        <v>237.7</v>
      </c>
      <c r="E27" s="22"/>
      <c r="F27" s="23"/>
      <c r="I27" s="60">
        <v>1</v>
      </c>
      <c r="J27" s="60">
        <v>1</v>
      </c>
      <c r="K27" s="60">
        <v>1</v>
      </c>
      <c r="L27" s="60">
        <v>1</v>
      </c>
      <c r="M27" s="60">
        <v>1</v>
      </c>
      <c r="N27" s="60">
        <v>1</v>
      </c>
      <c r="O27" s="49">
        <v>1</v>
      </c>
      <c r="P27" s="49">
        <v>1</v>
      </c>
      <c r="Q27" s="49">
        <v>1</v>
      </c>
      <c r="R27" s="49">
        <v>1</v>
      </c>
      <c r="S27" s="49">
        <v>1</v>
      </c>
      <c r="T27" s="49">
        <v>0.6</v>
      </c>
      <c r="U27" s="91" t="s">
        <v>4</v>
      </c>
      <c r="W27" s="8"/>
      <c r="X27" s="8"/>
      <c r="Y27" s="8"/>
      <c r="Z27" s="8"/>
      <c r="AA27" s="8"/>
      <c r="AB27" s="8"/>
      <c r="AC27" s="23"/>
      <c r="AD27" s="8"/>
      <c r="AE27" s="8"/>
      <c r="AF27" s="8"/>
      <c r="AG27" s="8"/>
      <c r="AH27" s="8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11">
        <v>17.637</v>
      </c>
      <c r="CV27" s="8"/>
      <c r="CW27" s="8"/>
      <c r="CX27" s="11">
        <v>12.797000000000001</v>
      </c>
      <c r="CY27" s="8"/>
      <c r="CZ27" s="8"/>
      <c r="DA27" s="11">
        <v>12.798</v>
      </c>
      <c r="DB27" s="8"/>
      <c r="DC27" s="8"/>
      <c r="DD27" s="11">
        <v>50.252000000000002</v>
      </c>
      <c r="DE27" s="8"/>
      <c r="DF27" s="8"/>
      <c r="DG27" s="11">
        <v>12.797000000000001</v>
      </c>
      <c r="DH27" s="8"/>
      <c r="DI27" s="8"/>
    </row>
    <row r="28" spans="4:113" ht="11.25" hidden="1" customHeight="1" x14ac:dyDescent="0.2">
      <c r="I28" s="60">
        <v>1</v>
      </c>
      <c r="J28" s="60">
        <v>1</v>
      </c>
      <c r="K28" s="60">
        <v>1</v>
      </c>
      <c r="L28" s="60">
        <v>0.8</v>
      </c>
      <c r="M28" s="60">
        <v>1</v>
      </c>
      <c r="N28" s="60">
        <v>1</v>
      </c>
      <c r="O28" s="49">
        <v>1</v>
      </c>
      <c r="P28" s="49">
        <v>1</v>
      </c>
      <c r="Q28" s="49">
        <v>1</v>
      </c>
      <c r="R28" s="49">
        <v>1</v>
      </c>
      <c r="S28" s="49">
        <v>1</v>
      </c>
      <c r="T28" s="49">
        <v>1</v>
      </c>
      <c r="U28" s="91" t="s">
        <v>5</v>
      </c>
      <c r="W28" s="8"/>
      <c r="X28" s="8"/>
      <c r="Y28" s="8"/>
      <c r="Z28" s="8"/>
      <c r="AA28" s="8"/>
      <c r="AB28" s="8"/>
      <c r="AC28" s="23"/>
      <c r="AD28" s="8"/>
      <c r="AE28" s="8"/>
      <c r="AF28" s="8"/>
      <c r="AG28" s="8"/>
      <c r="AH28" s="8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11">
        <v>2.169</v>
      </c>
      <c r="CV28" s="8"/>
      <c r="CW28" s="8"/>
      <c r="CX28" s="11">
        <v>5.26</v>
      </c>
      <c r="CY28" s="8"/>
      <c r="CZ28" s="8"/>
      <c r="DA28" s="11">
        <v>2.169</v>
      </c>
      <c r="DB28" s="8"/>
      <c r="DC28" s="8"/>
      <c r="DD28" s="11">
        <v>55.636000000000003</v>
      </c>
      <c r="DE28" s="8"/>
      <c r="DF28" s="8"/>
      <c r="DG28" s="11">
        <v>4.3380000000000001</v>
      </c>
      <c r="DH28" s="8"/>
      <c r="DI28" s="8"/>
    </row>
    <row r="29" spans="4:113" ht="11.25" hidden="1" customHeight="1" x14ac:dyDescent="0.2">
      <c r="I29" s="60"/>
      <c r="J29" s="60"/>
      <c r="K29" s="60"/>
      <c r="L29" s="60">
        <v>1</v>
      </c>
      <c r="M29" s="60"/>
      <c r="N29" s="60">
        <v>1</v>
      </c>
      <c r="O29" s="49">
        <v>1</v>
      </c>
      <c r="P29" s="49"/>
      <c r="Q29" s="49"/>
      <c r="R29" s="49"/>
      <c r="S29" s="49"/>
      <c r="T29" s="49"/>
      <c r="U29" s="91" t="s">
        <v>62</v>
      </c>
      <c r="W29" s="8"/>
      <c r="X29" s="8"/>
      <c r="Y29" s="8"/>
      <c r="Z29" s="8"/>
      <c r="AA29" s="8"/>
      <c r="AB29" s="8"/>
      <c r="AC29" s="23"/>
      <c r="AD29" s="8"/>
      <c r="AE29" s="8"/>
      <c r="AF29" s="8"/>
      <c r="AG29" s="8"/>
      <c r="AH29" s="8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11"/>
      <c r="CV29" s="8"/>
      <c r="CW29" s="8"/>
      <c r="CX29" s="11"/>
      <c r="CY29" s="8"/>
      <c r="CZ29" s="8"/>
      <c r="DA29" s="11"/>
      <c r="DB29" s="8"/>
      <c r="DC29" s="8"/>
      <c r="DD29" s="11"/>
      <c r="DE29" s="8"/>
      <c r="DF29" s="8"/>
      <c r="DG29" s="11"/>
      <c r="DH29" s="8"/>
      <c r="DI29" s="8"/>
    </row>
    <row r="30" spans="4:113" ht="11.25" hidden="1" customHeight="1" x14ac:dyDescent="0.25">
      <c r="I30" s="60"/>
      <c r="J30" s="60"/>
      <c r="K30" s="60"/>
      <c r="L30" s="60">
        <v>98.3</v>
      </c>
      <c r="M30" s="60">
        <v>92.3</v>
      </c>
      <c r="N30" s="60"/>
      <c r="O30" s="60"/>
      <c r="P30" s="60"/>
      <c r="Q30" s="60">
        <v>97.3</v>
      </c>
      <c r="R30" s="60">
        <v>98.8</v>
      </c>
      <c r="S30" s="60">
        <v>97</v>
      </c>
      <c r="T30" s="60">
        <v>92.7</v>
      </c>
      <c r="U30" s="91" t="s">
        <v>63</v>
      </c>
      <c r="W30" s="8"/>
      <c r="X30" s="8"/>
      <c r="Y30" s="8"/>
      <c r="Z30" s="8"/>
      <c r="AA30" s="8"/>
      <c r="AB30" s="8"/>
      <c r="AC30" s="23"/>
      <c r="AD30" s="8"/>
      <c r="AE30" s="8"/>
      <c r="AF30" s="8"/>
      <c r="AG30" s="8"/>
      <c r="AH30" s="8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14"/>
      <c r="CR30" s="14"/>
      <c r="CS30" s="14"/>
      <c r="CT30" s="14"/>
      <c r="CU30" s="11"/>
      <c r="CV30" s="8"/>
      <c r="CW30" s="8"/>
      <c r="CX30" s="11"/>
      <c r="CY30" s="8"/>
      <c r="CZ30" s="8"/>
      <c r="DA30" s="11"/>
      <c r="DB30" s="8"/>
      <c r="DC30" s="8"/>
      <c r="DD30" s="11"/>
      <c r="DE30" s="8"/>
      <c r="DF30" s="8"/>
      <c r="DG30" s="11"/>
      <c r="DH30" s="8"/>
      <c r="DI30" s="8"/>
    </row>
    <row r="31" spans="4:113" ht="11.25" hidden="1" customHeight="1" thickBot="1" x14ac:dyDescent="0.3">
      <c r="I31" s="60"/>
      <c r="J31" s="60">
        <v>1</v>
      </c>
      <c r="K31" s="60"/>
      <c r="L31" s="60">
        <v>1</v>
      </c>
      <c r="M31" s="60"/>
      <c r="N31" s="60">
        <v>1</v>
      </c>
      <c r="O31" s="49"/>
      <c r="P31" s="49">
        <v>1</v>
      </c>
      <c r="Q31" s="49"/>
      <c r="R31" s="49">
        <v>0.7</v>
      </c>
      <c r="S31" s="49"/>
      <c r="T31" s="49"/>
      <c r="U31" s="91" t="s">
        <v>64</v>
      </c>
      <c r="W31" s="8"/>
      <c r="X31" s="8"/>
      <c r="Y31" s="8"/>
      <c r="Z31" s="8"/>
      <c r="AA31" s="8"/>
      <c r="AB31" s="8"/>
      <c r="AC31" s="23"/>
      <c r="AD31" s="8"/>
      <c r="AE31" s="8"/>
      <c r="AF31" s="8"/>
      <c r="AG31" s="8"/>
      <c r="AH31" s="8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14"/>
      <c r="CR31" s="8"/>
      <c r="CS31" s="14"/>
      <c r="CT31" s="14"/>
      <c r="CU31" s="11"/>
      <c r="CV31" s="8"/>
      <c r="CW31" s="8"/>
      <c r="CX31" s="11"/>
      <c r="CY31" s="8"/>
      <c r="CZ31" s="8"/>
      <c r="DA31" s="11"/>
      <c r="DB31" s="8"/>
      <c r="DC31" s="8"/>
      <c r="DD31" s="11"/>
      <c r="DE31" s="8"/>
      <c r="DF31" s="8"/>
      <c r="DG31" s="11"/>
      <c r="DH31" s="8"/>
      <c r="DI31" s="8"/>
    </row>
    <row r="32" spans="4:113" ht="11.25" hidden="1" customHeight="1" thickBot="1" x14ac:dyDescent="0.25">
      <c r="E32" s="121">
        <v>438.93200000000002</v>
      </c>
      <c r="F32" s="121">
        <v>332.77</v>
      </c>
      <c r="G32" s="122">
        <v>568.66499999999996</v>
      </c>
      <c r="H32" s="122">
        <v>223.35</v>
      </c>
      <c r="I32" s="60"/>
      <c r="J32" s="60">
        <v>1</v>
      </c>
      <c r="K32" s="60"/>
      <c r="L32" s="60">
        <v>2</v>
      </c>
      <c r="M32" s="60"/>
      <c r="N32" s="60">
        <v>1</v>
      </c>
      <c r="O32" s="49">
        <v>1</v>
      </c>
      <c r="P32" s="49"/>
      <c r="Q32" s="49">
        <v>1</v>
      </c>
      <c r="R32" s="49"/>
      <c r="S32" s="49"/>
      <c r="T32" s="49"/>
      <c r="U32" s="91" t="s">
        <v>31</v>
      </c>
      <c r="W32" s="8"/>
      <c r="X32" s="8"/>
      <c r="Y32" s="8"/>
      <c r="Z32" s="8"/>
      <c r="AA32" s="8"/>
      <c r="AB32" s="8"/>
      <c r="AC32" s="23"/>
      <c r="AD32" s="8"/>
      <c r="AE32" s="8"/>
      <c r="AF32" s="8"/>
      <c r="AG32" s="8"/>
      <c r="AH32" s="8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3"/>
      <c r="CV32" s="8"/>
      <c r="CW32" s="8"/>
      <c r="CX32" s="3"/>
      <c r="CY32" s="8"/>
      <c r="CZ32" s="8"/>
      <c r="DA32" s="3"/>
      <c r="DB32" s="8"/>
      <c r="DC32" s="8"/>
      <c r="DD32" s="3"/>
      <c r="DE32" s="8"/>
      <c r="DF32" s="8"/>
      <c r="DG32" s="3"/>
      <c r="DH32" s="8"/>
      <c r="DI32" s="8"/>
    </row>
    <row r="33" spans="1:113" ht="11.25" hidden="1" customHeight="1" x14ac:dyDescent="0.2">
      <c r="I33" s="60">
        <v>1.2</v>
      </c>
      <c r="J33" s="60"/>
      <c r="K33" s="60">
        <v>1.5</v>
      </c>
      <c r="L33" s="60">
        <v>1</v>
      </c>
      <c r="M33" s="60"/>
      <c r="N33" s="60">
        <v>1</v>
      </c>
      <c r="O33" s="49"/>
      <c r="P33" s="49">
        <v>1</v>
      </c>
      <c r="Q33" s="49">
        <v>1</v>
      </c>
      <c r="R33" s="49"/>
      <c r="S33" s="49"/>
      <c r="T33" s="49"/>
      <c r="U33" s="91" t="s">
        <v>30</v>
      </c>
      <c r="W33" s="8"/>
      <c r="X33" s="8"/>
      <c r="Y33" s="8"/>
      <c r="Z33" s="8"/>
      <c r="AA33" s="8"/>
      <c r="AB33" s="8"/>
      <c r="AC33" s="23"/>
      <c r="AD33" s="8"/>
      <c r="AE33" s="8"/>
      <c r="AF33" s="8"/>
      <c r="AG33" s="8"/>
      <c r="AH33" s="8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3"/>
      <c r="CV33" s="8"/>
      <c r="CW33" s="8"/>
      <c r="CX33" s="3"/>
      <c r="CY33" s="8"/>
      <c r="CZ33" s="8"/>
      <c r="DA33" s="3"/>
      <c r="DB33" s="8"/>
      <c r="DC33" s="8"/>
      <c r="DD33" s="3"/>
      <c r="DE33" s="8"/>
      <c r="DF33" s="8"/>
      <c r="DG33" s="3"/>
      <c r="DH33" s="8"/>
      <c r="DI33" s="8"/>
    </row>
    <row r="34" spans="1:113" ht="11.25" hidden="1" customHeight="1" x14ac:dyDescent="0.2">
      <c r="I34" s="60"/>
      <c r="J34" s="60"/>
      <c r="K34" s="60">
        <v>1</v>
      </c>
      <c r="L34" s="60">
        <v>1</v>
      </c>
      <c r="M34" s="60"/>
      <c r="N34" s="60">
        <v>1.7</v>
      </c>
      <c r="O34" s="49">
        <v>1</v>
      </c>
      <c r="P34" s="49"/>
      <c r="Q34" s="49">
        <v>1</v>
      </c>
      <c r="R34" s="49"/>
      <c r="S34" s="49"/>
      <c r="T34" s="49"/>
      <c r="U34" s="91" t="s">
        <v>65</v>
      </c>
      <c r="W34" s="8"/>
      <c r="X34" s="8"/>
      <c r="Y34" s="8"/>
      <c r="Z34" s="8"/>
      <c r="AA34" s="8"/>
      <c r="AB34" s="8"/>
      <c r="AC34" s="23"/>
      <c r="AD34" s="8"/>
      <c r="AE34" s="8"/>
      <c r="AF34" s="8"/>
      <c r="AG34" s="8"/>
      <c r="AH34" s="8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3"/>
      <c r="CV34" s="8"/>
      <c r="CW34" s="8"/>
      <c r="CX34" s="3"/>
      <c r="CY34" s="8"/>
      <c r="CZ34" s="8"/>
      <c r="DA34" s="3"/>
      <c r="DB34" s="8"/>
      <c r="DC34" s="8"/>
      <c r="DD34" s="3">
        <v>47.661999999999999</v>
      </c>
      <c r="DE34" s="8"/>
      <c r="DF34" s="8"/>
      <c r="DG34" s="3"/>
      <c r="DH34" s="8"/>
      <c r="DI34" s="8"/>
    </row>
    <row r="35" spans="1:113" ht="11.25" hidden="1" customHeight="1" x14ac:dyDescent="0.2">
      <c r="I35" s="60"/>
      <c r="J35" s="60"/>
      <c r="K35" s="60">
        <v>1</v>
      </c>
      <c r="L35" s="60"/>
      <c r="M35" s="60"/>
      <c r="N35" s="60"/>
      <c r="O35" s="60"/>
      <c r="P35" s="60">
        <v>1</v>
      </c>
      <c r="Q35" s="60">
        <v>1</v>
      </c>
      <c r="R35" s="60"/>
      <c r="S35" s="60"/>
      <c r="T35" s="60"/>
      <c r="U35" s="91" t="s">
        <v>66</v>
      </c>
      <c r="W35" s="8"/>
      <c r="X35" s="8"/>
      <c r="Y35" s="8"/>
      <c r="Z35" s="8"/>
      <c r="AA35" s="8"/>
      <c r="AB35" s="8"/>
      <c r="AC35" s="23"/>
      <c r="AD35" s="8"/>
      <c r="AE35" s="8"/>
      <c r="AF35" s="8"/>
      <c r="AG35" s="8"/>
      <c r="AH35" s="8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3"/>
      <c r="CV35" s="8"/>
      <c r="CW35" s="8"/>
      <c r="CX35" s="3"/>
      <c r="CY35" s="8"/>
      <c r="CZ35" s="8"/>
      <c r="DA35" s="3"/>
      <c r="DB35" s="8"/>
      <c r="DC35" s="8"/>
      <c r="DD35" s="3">
        <v>55.636000000000003</v>
      </c>
      <c r="DE35" s="8"/>
      <c r="DF35" s="8"/>
      <c r="DG35" s="3"/>
      <c r="DH35" s="8"/>
      <c r="DI35" s="8"/>
    </row>
    <row r="36" spans="1:113" ht="16.5" hidden="1" customHeight="1" x14ac:dyDescent="0.2">
      <c r="I36" s="60"/>
      <c r="J36" s="60"/>
      <c r="K36" s="60"/>
      <c r="L36" s="60">
        <v>1</v>
      </c>
      <c r="M36" s="60"/>
      <c r="N36" s="60">
        <v>1</v>
      </c>
      <c r="O36" s="49">
        <v>1</v>
      </c>
      <c r="P36" s="49"/>
      <c r="Q36" s="49">
        <v>1</v>
      </c>
      <c r="R36" s="49"/>
      <c r="S36" s="49">
        <v>1</v>
      </c>
      <c r="T36" s="49"/>
      <c r="U36" s="91" t="s">
        <v>6</v>
      </c>
      <c r="W36" s="8"/>
      <c r="X36" s="8"/>
      <c r="Y36" s="8"/>
      <c r="Z36" s="8"/>
      <c r="AA36" s="8"/>
      <c r="AB36" s="8"/>
      <c r="AC36" s="23"/>
      <c r="AD36" s="8"/>
      <c r="AE36" s="8"/>
      <c r="AF36" s="8"/>
      <c r="AG36" s="8"/>
      <c r="AH36" s="8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3"/>
      <c r="CV36" s="8"/>
      <c r="CW36" s="8"/>
      <c r="CX36" s="3"/>
      <c r="CY36" s="8"/>
      <c r="CZ36" s="8"/>
      <c r="DA36" s="3"/>
      <c r="DB36" s="8"/>
      <c r="DC36" s="8"/>
      <c r="DD36" s="3">
        <v>53.841000000000001</v>
      </c>
      <c r="DE36" s="8"/>
      <c r="DF36" s="8"/>
      <c r="DG36" s="3"/>
      <c r="DH36" s="8"/>
      <c r="DI36" s="8"/>
    </row>
    <row r="37" spans="1:113" ht="11.45" hidden="1" customHeight="1" x14ac:dyDescent="0.2">
      <c r="I37" s="60"/>
      <c r="J37" s="60"/>
      <c r="K37" s="60">
        <v>1</v>
      </c>
      <c r="L37" s="60"/>
      <c r="M37" s="60">
        <v>1</v>
      </c>
      <c r="N37" s="60">
        <v>1</v>
      </c>
      <c r="O37" s="49"/>
      <c r="P37" s="49"/>
      <c r="Q37" s="49">
        <v>1</v>
      </c>
      <c r="R37" s="49"/>
      <c r="S37" s="49"/>
      <c r="T37" s="49">
        <v>1</v>
      </c>
      <c r="U37" s="91" t="s">
        <v>32</v>
      </c>
      <c r="W37" s="8"/>
      <c r="X37" s="8"/>
      <c r="Y37" s="8"/>
      <c r="Z37" s="8"/>
      <c r="AA37" s="8"/>
      <c r="AB37" s="8"/>
      <c r="AC37" s="23"/>
      <c r="AD37" s="8"/>
      <c r="AE37" s="8"/>
      <c r="AF37" s="8"/>
      <c r="AG37" s="8"/>
      <c r="AH37" s="8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3"/>
      <c r="CV37" s="8"/>
      <c r="CW37" s="8"/>
      <c r="CX37" s="3"/>
      <c r="CY37" s="8"/>
      <c r="CZ37" s="8"/>
      <c r="DA37" s="3"/>
      <c r="DB37" s="8"/>
      <c r="DC37" s="8"/>
      <c r="DD37" s="3">
        <v>55.636000000000003</v>
      </c>
      <c r="DE37" s="8"/>
      <c r="DF37" s="8"/>
      <c r="DG37" s="3"/>
      <c r="DH37" s="8"/>
      <c r="DI37" s="8"/>
    </row>
    <row r="38" spans="1:113" ht="11.45" hidden="1" customHeight="1" x14ac:dyDescent="0.2">
      <c r="A38" s="26"/>
      <c r="I38" s="60"/>
      <c r="J38" s="60"/>
      <c r="K38" s="60"/>
      <c r="L38" s="60"/>
      <c r="M38" s="60"/>
      <c r="N38" s="60"/>
      <c r="O38" s="49"/>
      <c r="P38" s="49"/>
      <c r="Q38" s="49"/>
      <c r="R38" s="49">
        <v>1</v>
      </c>
      <c r="S38" s="49"/>
      <c r="T38" s="49"/>
      <c r="U38" s="91" t="s">
        <v>67</v>
      </c>
      <c r="W38" s="8"/>
      <c r="X38" s="8"/>
      <c r="Y38" s="8"/>
      <c r="Z38" s="8"/>
      <c r="AA38" s="8"/>
      <c r="AB38" s="8"/>
      <c r="AC38" s="23"/>
      <c r="AD38" s="8"/>
      <c r="AE38" s="8"/>
      <c r="AF38" s="8"/>
      <c r="AG38" s="8"/>
      <c r="AH38" s="8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</row>
    <row r="39" spans="1:113" ht="11.45" hidden="1" customHeight="1" x14ac:dyDescent="0.2">
      <c r="I39" s="60">
        <v>1</v>
      </c>
      <c r="J39" s="60">
        <v>0.6</v>
      </c>
      <c r="K39" s="60">
        <v>1</v>
      </c>
      <c r="L39" s="60">
        <v>1</v>
      </c>
      <c r="M39" s="60">
        <v>1</v>
      </c>
      <c r="N39" s="60">
        <v>1</v>
      </c>
      <c r="O39" s="49">
        <v>1</v>
      </c>
      <c r="P39" s="49">
        <v>1</v>
      </c>
      <c r="Q39" s="49">
        <v>1</v>
      </c>
      <c r="R39" s="49">
        <v>1</v>
      </c>
      <c r="S39" s="49">
        <v>1</v>
      </c>
      <c r="T39" s="49">
        <v>1</v>
      </c>
      <c r="U39" s="91" t="s">
        <v>68</v>
      </c>
      <c r="W39" s="8"/>
      <c r="X39" s="8"/>
      <c r="Y39" s="8"/>
      <c r="Z39" s="8"/>
      <c r="AA39" s="8"/>
      <c r="AB39" s="8"/>
      <c r="AC39" s="23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</row>
    <row r="40" spans="1:113" ht="11.45" hidden="1" customHeight="1" x14ac:dyDescent="0.2">
      <c r="I40" s="60">
        <v>32.200000000000003</v>
      </c>
      <c r="J40" s="60">
        <v>30.2</v>
      </c>
      <c r="K40" s="60">
        <v>32.200000000000003</v>
      </c>
      <c r="L40" s="60">
        <v>31.3</v>
      </c>
      <c r="M40" s="60"/>
      <c r="N40" s="60"/>
      <c r="O40" s="49"/>
      <c r="P40" s="49"/>
      <c r="Q40" s="49"/>
      <c r="R40" s="49"/>
      <c r="S40" s="49"/>
      <c r="T40" s="60">
        <v>32.200000000000003</v>
      </c>
      <c r="U40" s="91" t="s">
        <v>2</v>
      </c>
      <c r="W40" s="8"/>
      <c r="X40" s="8"/>
      <c r="Y40" s="8"/>
      <c r="Z40" s="8"/>
      <c r="AA40" s="8"/>
      <c r="AB40" s="8"/>
      <c r="AC40" s="23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</row>
    <row r="41" spans="1:113" ht="11.45" hidden="1" customHeight="1" x14ac:dyDescent="0.2">
      <c r="A41" s="1">
        <v>1</v>
      </c>
      <c r="B41" s="98"/>
      <c r="C41" s="23"/>
      <c r="I41" s="60"/>
      <c r="J41" s="60">
        <v>1.9</v>
      </c>
      <c r="K41" s="60"/>
      <c r="L41" s="60"/>
      <c r="M41" s="60"/>
      <c r="N41" s="60"/>
      <c r="O41" s="49"/>
      <c r="P41" s="49"/>
      <c r="Q41" s="49"/>
      <c r="R41" s="49"/>
      <c r="S41" s="49"/>
      <c r="T41" s="49"/>
      <c r="U41" s="91" t="s">
        <v>69</v>
      </c>
      <c r="W41" s="8"/>
      <c r="X41" s="8"/>
      <c r="Y41" s="8"/>
      <c r="Z41" s="8"/>
      <c r="AA41" s="8"/>
      <c r="AB41" s="8"/>
      <c r="AC41" s="23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</row>
    <row r="42" spans="1:113" ht="11.45" hidden="1" customHeight="1" x14ac:dyDescent="0.2">
      <c r="A42" s="1">
        <v>2</v>
      </c>
      <c r="B42" s="98"/>
      <c r="C42" s="23"/>
      <c r="I42" s="60">
        <v>10</v>
      </c>
      <c r="J42" s="60"/>
      <c r="K42" s="60"/>
      <c r="L42" s="60"/>
      <c r="M42" s="60"/>
      <c r="N42" s="60"/>
      <c r="O42" s="49"/>
      <c r="P42" s="49"/>
      <c r="Q42" s="49"/>
      <c r="R42" s="49"/>
      <c r="S42" s="49"/>
      <c r="T42" s="49"/>
      <c r="U42" s="91" t="s">
        <v>7</v>
      </c>
      <c r="W42" s="8"/>
      <c r="X42" s="8"/>
      <c r="Y42" s="8"/>
      <c r="Z42" s="8"/>
      <c r="AA42" s="8"/>
      <c r="AB42" s="8"/>
      <c r="AC42" s="23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</row>
    <row r="43" spans="1:113" ht="11.45" hidden="1" customHeight="1" x14ac:dyDescent="0.2">
      <c r="A43" s="1">
        <v>3</v>
      </c>
      <c r="B43" s="98"/>
      <c r="C43" s="23"/>
      <c r="I43" s="60"/>
      <c r="J43" s="60"/>
      <c r="K43" s="60"/>
      <c r="L43" s="60"/>
      <c r="M43" s="60">
        <v>105</v>
      </c>
      <c r="N43" s="60">
        <v>105</v>
      </c>
      <c r="O43" s="49">
        <v>105</v>
      </c>
      <c r="P43" s="49">
        <v>105</v>
      </c>
      <c r="Q43" s="49">
        <v>105</v>
      </c>
      <c r="R43" s="49"/>
      <c r="S43" s="49"/>
      <c r="T43" s="49"/>
      <c r="U43" s="91" t="s">
        <v>70</v>
      </c>
      <c r="W43" s="8"/>
      <c r="X43" s="8"/>
      <c r="Y43" s="8"/>
      <c r="Z43" s="8"/>
      <c r="AA43" s="8"/>
      <c r="AB43" s="8"/>
      <c r="AC43" s="23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</row>
    <row r="44" spans="1:113" ht="11.45" hidden="1" customHeight="1" x14ac:dyDescent="0.2">
      <c r="A44" s="1">
        <v>4</v>
      </c>
      <c r="B44" s="98"/>
      <c r="C44" s="23"/>
      <c r="I44" s="60"/>
      <c r="J44" s="60"/>
      <c r="K44" s="60"/>
      <c r="L44" s="60"/>
      <c r="M44" s="61">
        <v>5.79</v>
      </c>
      <c r="N44" s="61">
        <v>5.89</v>
      </c>
      <c r="O44" s="50">
        <v>5.89</v>
      </c>
      <c r="P44" s="50">
        <v>5.79</v>
      </c>
      <c r="Q44" s="49"/>
      <c r="R44" s="49"/>
      <c r="S44" s="49"/>
      <c r="T44" s="49"/>
      <c r="U44" s="91" t="s">
        <v>71</v>
      </c>
      <c r="W44" s="8"/>
      <c r="X44" s="8"/>
      <c r="Y44" s="8"/>
      <c r="Z44" s="8"/>
      <c r="AA44" s="8"/>
      <c r="AB44" s="8"/>
      <c r="AC44" s="23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</row>
    <row r="45" spans="1:113" ht="11.25" hidden="1" customHeight="1" x14ac:dyDescent="0.2">
      <c r="A45" s="1">
        <v>5</v>
      </c>
      <c r="B45" s="98"/>
      <c r="C45" s="23"/>
      <c r="P45" s="15"/>
      <c r="Q45" s="7"/>
      <c r="R45" s="7"/>
      <c r="S45" s="7"/>
      <c r="T45" s="7"/>
      <c r="U45" s="77"/>
      <c r="W45" s="8"/>
      <c r="X45" s="8"/>
      <c r="Y45" s="8"/>
      <c r="Z45" s="8"/>
      <c r="AA45" s="8"/>
      <c r="AB45" s="8"/>
      <c r="AC45" s="10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10"/>
      <c r="BT45" s="24"/>
      <c r="BU45" s="10"/>
      <c r="BV45" s="24"/>
      <c r="BW45" s="10"/>
      <c r="BX45" s="25"/>
      <c r="BY45" s="10"/>
      <c r="BZ45" s="25"/>
      <c r="CA45" s="10"/>
      <c r="CB45" s="10"/>
      <c r="CC45" s="10"/>
      <c r="CD45" s="10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</row>
    <row r="46" spans="1:113" ht="12" hidden="1" customHeight="1" x14ac:dyDescent="0.2">
      <c r="A46" s="1">
        <v>6</v>
      </c>
      <c r="B46" s="98"/>
      <c r="C46" s="23"/>
      <c r="P46" s="15"/>
      <c r="Q46" s="7"/>
      <c r="R46" s="7"/>
      <c r="S46" s="7"/>
      <c r="T46" s="7"/>
      <c r="U46" s="77"/>
      <c r="AC46" s="4"/>
      <c r="BS46" s="4"/>
      <c r="BT46" s="21"/>
      <c r="BU46" s="4"/>
      <c r="BV46" s="21"/>
      <c r="BW46" s="4"/>
      <c r="BX46" s="20"/>
      <c r="BY46" s="4"/>
      <c r="BZ46" s="20"/>
      <c r="CA46" s="4"/>
      <c r="CB46" s="4"/>
      <c r="CC46" s="4"/>
      <c r="CD46" s="4"/>
    </row>
    <row r="47" spans="1:113" ht="12" hidden="1" customHeight="1" thickBot="1" x14ac:dyDescent="0.25">
      <c r="B47" s="98"/>
      <c r="C47" s="23"/>
      <c r="I47" s="102" t="s">
        <v>58</v>
      </c>
      <c r="J47" s="103"/>
      <c r="K47" s="103" t="s">
        <v>72</v>
      </c>
      <c r="L47" s="103"/>
      <c r="M47" s="103"/>
      <c r="N47" s="103"/>
      <c r="P47" s="39"/>
      <c r="Q47" s="99"/>
      <c r="R47" s="99"/>
      <c r="S47" s="99"/>
      <c r="T47" s="99"/>
      <c r="U47" s="77"/>
      <c r="AC47" s="4"/>
      <c r="BS47" s="4"/>
      <c r="BT47" s="21"/>
      <c r="BU47" s="4"/>
      <c r="BV47" s="21"/>
      <c r="BW47" s="4"/>
      <c r="BX47" s="40"/>
      <c r="BY47" s="4"/>
      <c r="BZ47" s="40"/>
      <c r="CA47" s="4"/>
      <c r="CB47" s="4"/>
      <c r="CC47" s="4"/>
      <c r="CD47" s="4"/>
    </row>
    <row r="48" spans="1:113" ht="12" hidden="1" customHeight="1" thickBot="1" x14ac:dyDescent="0.25">
      <c r="B48" s="98"/>
      <c r="C48" s="23"/>
      <c r="J48" s="100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9"/>
      <c r="AC48" s="4"/>
      <c r="BS48" s="4"/>
      <c r="BT48" s="21"/>
      <c r="BU48" s="4"/>
      <c r="BV48" s="21"/>
      <c r="BW48" s="4"/>
      <c r="BX48" s="40"/>
      <c r="BY48" s="4"/>
      <c r="BZ48" s="40"/>
      <c r="CA48" s="4"/>
      <c r="CB48" s="4"/>
      <c r="CC48" s="4"/>
      <c r="CD48" s="4"/>
    </row>
    <row r="49" spans="1:82" ht="12" hidden="1" customHeight="1" x14ac:dyDescent="0.2">
      <c r="B49" s="98"/>
      <c r="C49" s="23"/>
      <c r="G49" s="108" t="s">
        <v>53</v>
      </c>
      <c r="H49" s="109" t="s">
        <v>52</v>
      </c>
      <c r="J49" s="84"/>
      <c r="K49" s="85">
        <v>9.7799999999999994</v>
      </c>
      <c r="L49" s="85">
        <v>73.33</v>
      </c>
      <c r="M49" s="85">
        <v>75.78</v>
      </c>
      <c r="N49" s="85">
        <v>73.33</v>
      </c>
      <c r="O49" s="85">
        <v>60.95</v>
      </c>
      <c r="P49" s="85">
        <v>37.47</v>
      </c>
      <c r="Q49" s="85">
        <v>36.26</v>
      </c>
      <c r="R49" s="85">
        <v>37.47</v>
      </c>
      <c r="S49" s="85">
        <v>36.26</v>
      </c>
      <c r="T49" s="85">
        <v>37.47</v>
      </c>
      <c r="U49" s="78">
        <f>SUM(I49:T49)</f>
        <v>478.1</v>
      </c>
      <c r="AC49" s="4"/>
      <c r="BS49" s="4"/>
      <c r="BT49" s="21"/>
      <c r="BU49" s="4"/>
      <c r="BV49" s="21"/>
      <c r="BW49" s="4"/>
      <c r="BX49" s="40"/>
      <c r="BY49" s="4"/>
      <c r="BZ49" s="40"/>
      <c r="CA49" s="4"/>
      <c r="CB49" s="4"/>
      <c r="CC49" s="4"/>
      <c r="CD49" s="4"/>
    </row>
    <row r="50" spans="1:82" ht="12" hidden="1" customHeight="1" x14ac:dyDescent="0.2">
      <c r="B50" s="98"/>
      <c r="C50" s="23"/>
      <c r="G50" s="149" t="s">
        <v>54</v>
      </c>
      <c r="H50" s="109" t="s">
        <v>52</v>
      </c>
      <c r="J50" s="86"/>
      <c r="K50" s="87">
        <v>15</v>
      </c>
      <c r="L50" s="86">
        <v>21.4</v>
      </c>
      <c r="M50" s="87">
        <v>22</v>
      </c>
      <c r="N50" s="86">
        <v>21.4</v>
      </c>
      <c r="O50" s="86">
        <v>22.1</v>
      </c>
      <c r="P50" s="86">
        <v>22.1</v>
      </c>
      <c r="Q50" s="86">
        <v>21.4</v>
      </c>
      <c r="R50" s="86">
        <v>22.1</v>
      </c>
      <c r="S50" s="86">
        <v>21.4</v>
      </c>
      <c r="T50" s="86">
        <v>22.1</v>
      </c>
      <c r="U50" s="78">
        <f t="shared" ref="U50:U51" si="2">SUM(I50:T50)</f>
        <v>211</v>
      </c>
      <c r="AC50" s="4"/>
      <c r="BS50" s="4"/>
      <c r="BT50" s="21"/>
      <c r="BU50" s="4"/>
      <c r="BV50" s="21"/>
      <c r="BW50" s="4"/>
      <c r="BX50" s="40"/>
      <c r="BY50" s="4"/>
      <c r="BZ50" s="40"/>
      <c r="CA50" s="4"/>
      <c r="CB50" s="4"/>
      <c r="CC50" s="4"/>
      <c r="CD50" s="4"/>
    </row>
    <row r="51" spans="1:82" ht="12" hidden="1" customHeight="1" x14ac:dyDescent="0.2">
      <c r="B51" s="98"/>
      <c r="C51" s="23"/>
      <c r="G51" s="149"/>
      <c r="H51" s="109" t="s">
        <v>55</v>
      </c>
      <c r="J51" s="86">
        <v>26.7</v>
      </c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78">
        <f t="shared" si="2"/>
        <v>26.7</v>
      </c>
      <c r="AC51" s="4"/>
      <c r="BS51" s="4"/>
      <c r="BT51" s="21"/>
      <c r="BU51" s="4"/>
      <c r="BV51" s="21"/>
      <c r="BW51" s="4"/>
      <c r="BX51" s="40"/>
      <c r="BY51" s="4"/>
      <c r="BZ51" s="40"/>
      <c r="CA51" s="4"/>
      <c r="CB51" s="4"/>
      <c r="CC51" s="4"/>
      <c r="CD51" s="4"/>
    </row>
    <row r="52" spans="1:82" ht="12" hidden="1" customHeight="1" thickBot="1" x14ac:dyDescent="0.25">
      <c r="B52" s="98"/>
      <c r="C52" s="23"/>
      <c r="G52" s="107"/>
      <c r="H52" s="77"/>
      <c r="P52" s="39"/>
      <c r="Q52" s="99"/>
      <c r="R52" s="99"/>
      <c r="S52" s="99"/>
      <c r="T52" s="99"/>
      <c r="U52" s="77"/>
      <c r="AC52" s="4"/>
      <c r="BS52" s="4"/>
      <c r="BT52" s="21"/>
      <c r="BU52" s="4"/>
      <c r="BV52" s="21"/>
      <c r="BW52" s="4"/>
      <c r="BX52" s="40"/>
      <c r="BY52" s="4"/>
      <c r="BZ52" s="40"/>
      <c r="CA52" s="4"/>
      <c r="CB52" s="4"/>
      <c r="CC52" s="4"/>
      <c r="CD52" s="4"/>
    </row>
    <row r="53" spans="1:82" ht="12" hidden="1" customHeight="1" thickBot="1" x14ac:dyDescent="0.25">
      <c r="B53" s="98"/>
      <c r="C53" s="23"/>
      <c r="G53" s="107"/>
      <c r="H53" s="77"/>
      <c r="J53" s="104"/>
      <c r="K53" s="105"/>
      <c r="L53" s="104"/>
      <c r="M53" s="105"/>
      <c r="N53" s="104"/>
      <c r="O53" s="104"/>
      <c r="P53" s="104"/>
      <c r="Q53" s="104"/>
      <c r="R53" s="104"/>
      <c r="S53" s="104"/>
      <c r="T53" s="104"/>
      <c r="U53" s="106"/>
      <c r="AC53" s="4"/>
      <c r="BS53" s="4"/>
      <c r="BT53" s="21"/>
      <c r="BU53" s="4"/>
      <c r="BV53" s="21"/>
      <c r="BW53" s="4"/>
      <c r="BX53" s="40"/>
      <c r="BY53" s="4"/>
      <c r="BZ53" s="40"/>
      <c r="CA53" s="4"/>
      <c r="CB53" s="4"/>
      <c r="CC53" s="4"/>
      <c r="CD53" s="4"/>
    </row>
    <row r="54" spans="1:82" ht="12" hidden="1" customHeight="1" x14ac:dyDescent="0.2">
      <c r="B54" s="98"/>
      <c r="C54" s="23"/>
      <c r="P54" s="39"/>
      <c r="Q54" s="99"/>
      <c r="R54" s="99"/>
      <c r="S54" s="99"/>
      <c r="T54" s="99"/>
      <c r="U54" s="77"/>
      <c r="AC54" s="4"/>
      <c r="BS54" s="4"/>
      <c r="BT54" s="21"/>
      <c r="BU54" s="4"/>
      <c r="BV54" s="21"/>
      <c r="BW54" s="4"/>
      <c r="BX54" s="40"/>
      <c r="BY54" s="4"/>
      <c r="BZ54" s="40"/>
      <c r="CA54" s="4"/>
      <c r="CB54" s="4"/>
      <c r="CC54" s="4"/>
      <c r="CD54" s="4"/>
    </row>
    <row r="55" spans="1:82" ht="11.45" hidden="1" customHeight="1" x14ac:dyDescent="0.2">
      <c r="A55" s="1">
        <v>7</v>
      </c>
      <c r="B55" s="98"/>
      <c r="C55" s="23"/>
      <c r="P55" s="99"/>
      <c r="Q55" s="6"/>
      <c r="R55" s="99"/>
      <c r="S55" s="99"/>
      <c r="T55" s="99"/>
      <c r="U55" s="92"/>
      <c r="X55" s="102" t="s">
        <v>94</v>
      </c>
      <c r="Y55" s="103"/>
      <c r="Z55" s="103"/>
      <c r="BS55" s="4"/>
      <c r="BT55" s="21"/>
      <c r="BU55" s="4"/>
      <c r="BV55" s="21"/>
      <c r="BW55" s="4"/>
      <c r="BX55" s="20"/>
      <c r="BY55" s="4"/>
      <c r="BZ55" s="20"/>
      <c r="CA55" s="4"/>
      <c r="CB55" s="4"/>
      <c r="CC55" s="4"/>
      <c r="CD55" s="4"/>
    </row>
    <row r="56" spans="1:82" ht="11.45" hidden="1" customHeight="1" thickBot="1" x14ac:dyDescent="0.25">
      <c r="A56" s="1">
        <v>8</v>
      </c>
      <c r="B56" s="98"/>
      <c r="C56" s="23"/>
      <c r="I56" s="79" t="s">
        <v>58</v>
      </c>
      <c r="J56" s="80"/>
      <c r="K56" s="1" t="s">
        <v>73</v>
      </c>
      <c r="P56" s="99"/>
      <c r="Q56" s="6"/>
      <c r="R56" s="99"/>
      <c r="S56" s="99"/>
      <c r="T56" s="99"/>
      <c r="U56" s="92"/>
      <c r="BS56" s="4"/>
      <c r="BT56" s="21"/>
      <c r="BU56" s="4"/>
      <c r="BV56" s="21"/>
      <c r="BW56" s="4"/>
      <c r="BX56" s="20"/>
      <c r="BY56" s="4"/>
      <c r="BZ56" s="18"/>
      <c r="CA56" s="4"/>
      <c r="CB56" s="4"/>
      <c r="CC56" s="4"/>
      <c r="CD56" s="4"/>
    </row>
    <row r="57" spans="1:82" ht="11.45" hidden="1" customHeight="1" thickBot="1" x14ac:dyDescent="0.3">
      <c r="A57" s="1">
        <v>9</v>
      </c>
      <c r="B57" s="98"/>
      <c r="C57" s="23"/>
      <c r="J57" s="100"/>
      <c r="K57" s="101">
        <v>9.7799999999999994</v>
      </c>
      <c r="L57" s="101">
        <v>73.33</v>
      </c>
      <c r="M57" s="101">
        <v>75.78</v>
      </c>
      <c r="N57" s="101">
        <v>73.33</v>
      </c>
      <c r="O57" s="101">
        <v>60.95</v>
      </c>
      <c r="P57" s="101">
        <v>37.47</v>
      </c>
      <c r="Q57" s="101">
        <v>36.26</v>
      </c>
      <c r="R57" s="101">
        <v>37.47</v>
      </c>
      <c r="S57" s="101">
        <v>36.26</v>
      </c>
      <c r="T57" s="101">
        <v>37.47</v>
      </c>
      <c r="U57" s="9"/>
      <c r="W57" s="112"/>
      <c r="X57" s="113" t="s">
        <v>33</v>
      </c>
      <c r="Y57" s="114" t="s">
        <v>33</v>
      </c>
      <c r="Z57" s="114" t="s">
        <v>33</v>
      </c>
      <c r="AA57" s="114" t="s">
        <v>33</v>
      </c>
      <c r="AB57" s="114" t="s">
        <v>74</v>
      </c>
      <c r="AC57" s="114" t="s">
        <v>74</v>
      </c>
      <c r="AD57" s="114" t="s">
        <v>74</v>
      </c>
      <c r="AE57" s="114" t="s">
        <v>74</v>
      </c>
      <c r="AF57" s="114" t="s">
        <v>74</v>
      </c>
      <c r="AG57" s="114" t="s">
        <v>74</v>
      </c>
      <c r="AH57" s="114" t="s">
        <v>33</v>
      </c>
      <c r="AI57" s="114" t="s">
        <v>33</v>
      </c>
      <c r="BS57" s="4"/>
      <c r="BT57" s="21"/>
      <c r="BU57" s="4"/>
      <c r="BV57" s="21"/>
      <c r="BW57" s="4"/>
      <c r="BX57" s="20"/>
      <c r="BY57" s="4"/>
      <c r="BZ57" s="18"/>
      <c r="CA57" s="4"/>
      <c r="CB57" s="4"/>
      <c r="CC57" s="4"/>
      <c r="CD57" s="4"/>
    </row>
    <row r="58" spans="1:82" ht="11.45" hidden="1" customHeight="1" thickBot="1" x14ac:dyDescent="0.25">
      <c r="A58" s="1">
        <v>10</v>
      </c>
      <c r="B58" s="98"/>
      <c r="C58" s="23"/>
      <c r="F58" s="82" t="s">
        <v>53</v>
      </c>
      <c r="G58" s="77" t="s">
        <v>52</v>
      </c>
      <c r="H58" s="29"/>
      <c r="I58" s="84"/>
      <c r="J58" s="84"/>
      <c r="K58" s="85">
        <v>9.7799999999999994</v>
      </c>
      <c r="L58" s="85">
        <v>73.33</v>
      </c>
      <c r="M58" s="85">
        <v>75.78</v>
      </c>
      <c r="N58" s="85">
        <v>73.33</v>
      </c>
      <c r="O58" s="85">
        <v>60.95</v>
      </c>
      <c r="P58" s="85">
        <v>37.47</v>
      </c>
      <c r="Q58" s="85">
        <v>36.26</v>
      </c>
      <c r="R58" s="85">
        <v>37.47</v>
      </c>
      <c r="S58" s="85">
        <v>36.26</v>
      </c>
      <c r="T58" s="85">
        <v>37.47</v>
      </c>
      <c r="U58" s="78">
        <f>SUM(I58:T58)</f>
        <v>478.1</v>
      </c>
      <c r="V58" s="43"/>
      <c r="W58" s="113"/>
      <c r="X58" s="111" t="s">
        <v>75</v>
      </c>
      <c r="Y58" s="111" t="s">
        <v>76</v>
      </c>
      <c r="Z58" s="111" t="s">
        <v>77</v>
      </c>
      <c r="AA58" s="111" t="s">
        <v>78</v>
      </c>
      <c r="AB58" s="111" t="s">
        <v>79</v>
      </c>
      <c r="AC58" s="111" t="s">
        <v>80</v>
      </c>
      <c r="AD58" s="111" t="s">
        <v>81</v>
      </c>
      <c r="AE58" s="111" t="s">
        <v>82</v>
      </c>
      <c r="AF58" s="111" t="s">
        <v>83</v>
      </c>
      <c r="AG58" s="111" t="s">
        <v>84</v>
      </c>
      <c r="AH58" s="111" t="s">
        <v>85</v>
      </c>
      <c r="AI58" s="111" t="s">
        <v>86</v>
      </c>
      <c r="BS58" s="4"/>
      <c r="BT58" s="21"/>
      <c r="BU58" s="4"/>
      <c r="BV58" s="21"/>
      <c r="BW58" s="4"/>
      <c r="BX58" s="20"/>
      <c r="BY58" s="4"/>
      <c r="BZ58" s="18"/>
      <c r="CA58" s="4"/>
      <c r="CB58" s="4"/>
      <c r="CC58" s="4"/>
      <c r="CD58" s="4"/>
    </row>
    <row r="59" spans="1:82" ht="11.45" hidden="1" customHeight="1" thickBot="1" x14ac:dyDescent="0.25">
      <c r="A59" s="1">
        <v>11</v>
      </c>
      <c r="B59" s="98"/>
      <c r="C59" s="23"/>
      <c r="F59" s="147" t="s">
        <v>54</v>
      </c>
      <c r="G59" s="77" t="s">
        <v>52</v>
      </c>
      <c r="H59" s="29"/>
      <c r="I59" s="84"/>
      <c r="J59" s="86"/>
      <c r="K59" s="87">
        <v>15</v>
      </c>
      <c r="L59" s="86">
        <v>21.4</v>
      </c>
      <c r="M59" s="87">
        <v>22</v>
      </c>
      <c r="N59" s="86">
        <v>21.4</v>
      </c>
      <c r="O59" s="86">
        <v>22.1</v>
      </c>
      <c r="P59" s="86">
        <v>22.1</v>
      </c>
      <c r="Q59" s="86">
        <v>21.4</v>
      </c>
      <c r="R59" s="86">
        <v>22.1</v>
      </c>
      <c r="S59" s="86">
        <v>21.4</v>
      </c>
      <c r="T59" s="86">
        <v>22.1</v>
      </c>
      <c r="U59" s="78">
        <f t="shared" ref="U59:U62" si="3">SUM(I59:T59)</f>
        <v>211</v>
      </c>
      <c r="V59" s="146"/>
      <c r="W59" s="115" t="s">
        <v>70</v>
      </c>
      <c r="X59" s="118">
        <v>84</v>
      </c>
      <c r="Y59" s="118">
        <v>76</v>
      </c>
      <c r="Z59" s="118">
        <v>76</v>
      </c>
      <c r="AA59" s="118">
        <v>73</v>
      </c>
      <c r="AB59" s="110">
        <v>73</v>
      </c>
      <c r="AC59" s="110">
        <v>73</v>
      </c>
      <c r="AD59" s="110">
        <v>73</v>
      </c>
      <c r="AE59" s="110">
        <v>80</v>
      </c>
      <c r="AF59" s="110">
        <v>80</v>
      </c>
      <c r="AG59" s="110">
        <v>83</v>
      </c>
      <c r="AH59" s="118">
        <v>90</v>
      </c>
      <c r="AI59" s="118">
        <v>90</v>
      </c>
      <c r="BS59" s="4"/>
      <c r="BT59" s="21"/>
      <c r="BU59" s="4"/>
      <c r="BV59" s="21"/>
      <c r="BW59" s="4"/>
      <c r="BX59" s="18"/>
      <c r="BY59" s="4"/>
      <c r="BZ59" s="18"/>
      <c r="CA59" s="4"/>
      <c r="CB59" s="4"/>
      <c r="CC59" s="4"/>
      <c r="CD59" s="4"/>
    </row>
    <row r="60" spans="1:82" ht="11.45" hidden="1" customHeight="1" thickBot="1" x14ac:dyDescent="0.25">
      <c r="A60" s="1">
        <v>12</v>
      </c>
      <c r="B60" s="98"/>
      <c r="C60" s="23"/>
      <c r="F60" s="148"/>
      <c r="G60" s="77" t="s">
        <v>55</v>
      </c>
      <c r="H60" s="29"/>
      <c r="I60" s="84"/>
      <c r="J60" s="86">
        <v>26.7</v>
      </c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78">
        <f t="shared" si="3"/>
        <v>26.7</v>
      </c>
      <c r="V60" s="146"/>
      <c r="W60" s="115" t="s">
        <v>87</v>
      </c>
      <c r="X60" s="118">
        <v>7</v>
      </c>
      <c r="Y60" s="118">
        <v>7</v>
      </c>
      <c r="Z60" s="118">
        <v>7</v>
      </c>
      <c r="AA60" s="118">
        <v>7</v>
      </c>
      <c r="AB60" s="110">
        <v>7</v>
      </c>
      <c r="AC60" s="110">
        <v>7</v>
      </c>
      <c r="AD60" s="110">
        <v>7</v>
      </c>
      <c r="AE60" s="110">
        <v>7</v>
      </c>
      <c r="AF60" s="110">
        <v>7</v>
      </c>
      <c r="AG60" s="110">
        <v>7</v>
      </c>
      <c r="AH60" s="118">
        <v>7</v>
      </c>
      <c r="AI60" s="118">
        <v>7</v>
      </c>
      <c r="BS60" s="4"/>
      <c r="BT60" s="16"/>
      <c r="BU60" s="4"/>
      <c r="BV60" s="21"/>
      <c r="BW60" s="4"/>
      <c r="BX60" s="18"/>
      <c r="BY60" s="4"/>
      <c r="BZ60" s="18"/>
      <c r="CA60" s="4"/>
      <c r="CB60" s="4"/>
      <c r="CC60" s="4"/>
      <c r="CD60" s="4"/>
    </row>
    <row r="61" spans="1:82" ht="11.45" hidden="1" customHeight="1" thickBot="1" x14ac:dyDescent="0.25">
      <c r="B61" s="98"/>
      <c r="C61" s="23"/>
      <c r="F61" s="148"/>
      <c r="G61" s="77"/>
      <c r="H61" s="29"/>
      <c r="I61" s="84"/>
      <c r="J61" s="86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78"/>
      <c r="V61" s="146"/>
      <c r="W61" s="115" t="s">
        <v>88</v>
      </c>
      <c r="X61" s="118">
        <v>7</v>
      </c>
      <c r="Y61" s="118">
        <v>7</v>
      </c>
      <c r="Z61" s="118">
        <v>7</v>
      </c>
      <c r="AA61" s="118">
        <v>7</v>
      </c>
      <c r="AB61" s="110">
        <v>7</v>
      </c>
      <c r="AC61" s="110">
        <v>7</v>
      </c>
      <c r="AD61" s="110">
        <v>7</v>
      </c>
      <c r="AE61" s="111"/>
      <c r="AF61" s="111"/>
      <c r="AG61" s="111"/>
      <c r="AH61" s="119"/>
      <c r="AI61" s="119"/>
      <c r="BS61" s="4"/>
      <c r="BT61" s="16"/>
      <c r="BU61" s="4"/>
      <c r="BV61" s="21"/>
      <c r="BW61" s="4"/>
      <c r="BX61" s="99"/>
      <c r="BY61" s="4"/>
      <c r="BZ61" s="99"/>
      <c r="CA61" s="4"/>
      <c r="CB61" s="4"/>
      <c r="CC61" s="4"/>
      <c r="CD61" s="4"/>
    </row>
    <row r="62" spans="1:82" ht="11.45" hidden="1" customHeight="1" thickBot="1" x14ac:dyDescent="0.25">
      <c r="A62" s="1">
        <v>13</v>
      </c>
      <c r="B62" s="98"/>
      <c r="C62" s="23"/>
      <c r="F62" s="148"/>
      <c r="G62" s="77" t="s">
        <v>56</v>
      </c>
      <c r="H62" s="29"/>
      <c r="I62" s="84">
        <v>48.7</v>
      </c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78">
        <f t="shared" si="3"/>
        <v>48.7</v>
      </c>
      <c r="V62" s="146"/>
      <c r="W62" s="115" t="s">
        <v>89</v>
      </c>
      <c r="X62" s="118">
        <v>7</v>
      </c>
      <c r="Y62" s="118">
        <v>7</v>
      </c>
      <c r="Z62" s="118">
        <v>7</v>
      </c>
      <c r="AA62" s="118">
        <v>7</v>
      </c>
      <c r="AB62" s="110">
        <v>7</v>
      </c>
      <c r="AC62" s="110">
        <v>7</v>
      </c>
      <c r="AD62" s="110">
        <v>7</v>
      </c>
      <c r="AE62" s="110">
        <v>7</v>
      </c>
      <c r="AF62" s="110">
        <v>7</v>
      </c>
      <c r="AG62" s="110">
        <v>7</v>
      </c>
      <c r="AH62" s="119"/>
      <c r="AI62" s="119"/>
      <c r="BS62" s="4"/>
      <c r="BT62" s="19"/>
      <c r="BU62" s="4"/>
      <c r="BV62" s="16"/>
      <c r="BW62" s="4"/>
      <c r="BX62" s="18"/>
      <c r="BY62" s="4"/>
      <c r="BZ62" s="18"/>
      <c r="CA62" s="4"/>
      <c r="CB62" s="4"/>
      <c r="CC62" s="4"/>
      <c r="CD62" s="4"/>
    </row>
    <row r="63" spans="1:82" ht="11.45" hidden="1" customHeight="1" thickBot="1" x14ac:dyDescent="0.25">
      <c r="A63" s="1">
        <v>14</v>
      </c>
      <c r="B63" s="98"/>
      <c r="C63" s="23"/>
      <c r="F63" s="83"/>
      <c r="W63" s="115" t="s">
        <v>90</v>
      </c>
      <c r="X63" s="119"/>
      <c r="Y63" s="118">
        <v>8</v>
      </c>
      <c r="Z63" s="118">
        <v>8</v>
      </c>
      <c r="AA63" s="118">
        <v>8</v>
      </c>
      <c r="AB63" s="110">
        <v>8</v>
      </c>
      <c r="AC63" s="110">
        <v>8</v>
      </c>
      <c r="AD63" s="110">
        <v>8</v>
      </c>
      <c r="AE63" s="110">
        <v>8</v>
      </c>
      <c r="AF63" s="110">
        <v>8</v>
      </c>
      <c r="AG63" s="110">
        <v>8</v>
      </c>
      <c r="AH63" s="118">
        <v>8</v>
      </c>
      <c r="AI63" s="118">
        <v>8</v>
      </c>
      <c r="BS63" s="4"/>
      <c r="BT63" s="19"/>
      <c r="BU63" s="4"/>
      <c r="BV63" s="19"/>
      <c r="BW63" s="4"/>
      <c r="BX63" s="18"/>
      <c r="BY63" s="4"/>
      <c r="BZ63" s="18"/>
      <c r="CA63" s="4"/>
      <c r="CB63" s="4"/>
      <c r="CC63" s="4"/>
      <c r="CD63" s="4"/>
    </row>
    <row r="64" spans="1:82" ht="11.45" hidden="1" customHeight="1" thickBot="1" x14ac:dyDescent="0.25">
      <c r="A64" s="1">
        <v>15</v>
      </c>
      <c r="B64" s="98"/>
      <c r="C64" s="23"/>
      <c r="F64" s="147" t="s">
        <v>60</v>
      </c>
      <c r="G64" s="77" t="s">
        <v>52</v>
      </c>
      <c r="H64" s="43"/>
      <c r="I64" s="88">
        <v>7</v>
      </c>
      <c r="J64" s="88">
        <v>7</v>
      </c>
      <c r="K64" s="88">
        <v>7</v>
      </c>
      <c r="L64" s="88">
        <v>7</v>
      </c>
      <c r="M64" s="89">
        <v>7</v>
      </c>
      <c r="N64" s="89">
        <v>7</v>
      </c>
      <c r="O64" s="89">
        <v>7</v>
      </c>
      <c r="P64" s="89">
        <v>7</v>
      </c>
      <c r="Q64" s="88">
        <v>7</v>
      </c>
      <c r="R64" s="88">
        <v>7</v>
      </c>
      <c r="S64" s="88">
        <v>7</v>
      </c>
      <c r="T64" s="88">
        <v>7</v>
      </c>
      <c r="U64" s="81">
        <f t="shared" ref="U64:U65" si="4">SUM(I64:T64)</f>
        <v>84</v>
      </c>
      <c r="W64" s="115" t="s">
        <v>91</v>
      </c>
      <c r="X64" s="119"/>
      <c r="Y64" s="119"/>
      <c r="Z64" s="119"/>
      <c r="AA64" s="118">
        <v>3</v>
      </c>
      <c r="AB64" s="110">
        <v>3</v>
      </c>
      <c r="AC64" s="110">
        <v>3</v>
      </c>
      <c r="AD64" s="110">
        <v>3</v>
      </c>
      <c r="AE64" s="110">
        <v>3</v>
      </c>
      <c r="AF64" s="110">
        <v>3</v>
      </c>
      <c r="AG64" s="111"/>
      <c r="AH64" s="119"/>
      <c r="AI64" s="119"/>
      <c r="BS64" s="4"/>
      <c r="BT64" s="19"/>
      <c r="BU64" s="4"/>
      <c r="BV64" s="16"/>
      <c r="BW64" s="4"/>
      <c r="BX64" s="18"/>
      <c r="BY64" s="4"/>
      <c r="BZ64" s="18"/>
      <c r="CA64" s="4"/>
      <c r="CB64" s="4"/>
      <c r="CC64" s="4"/>
      <c r="CD64" s="4"/>
    </row>
    <row r="65" spans="1:82" ht="11.45" hidden="1" customHeight="1" thickBot="1" x14ac:dyDescent="0.25">
      <c r="A65" s="1">
        <v>16</v>
      </c>
      <c r="B65" s="98"/>
      <c r="C65" s="23"/>
      <c r="F65" s="148"/>
      <c r="G65" s="77" t="s">
        <v>55</v>
      </c>
      <c r="H65" s="43"/>
      <c r="I65" s="88">
        <v>7</v>
      </c>
      <c r="J65" s="88">
        <v>7</v>
      </c>
      <c r="K65" s="88">
        <v>7</v>
      </c>
      <c r="L65" s="88">
        <v>7</v>
      </c>
      <c r="M65" s="89">
        <v>7</v>
      </c>
      <c r="N65" s="89">
        <v>7</v>
      </c>
      <c r="O65" s="89">
        <v>7</v>
      </c>
      <c r="P65" s="89"/>
      <c r="Q65" s="88"/>
      <c r="R65" s="88"/>
      <c r="S65" s="88"/>
      <c r="T65" s="88"/>
      <c r="U65" s="81">
        <f t="shared" si="4"/>
        <v>49</v>
      </c>
      <c r="W65" s="115" t="s">
        <v>92</v>
      </c>
      <c r="X65" s="120">
        <v>105</v>
      </c>
      <c r="Y65" s="118">
        <v>105</v>
      </c>
      <c r="Z65" s="118">
        <v>105</v>
      </c>
      <c r="AA65" s="118">
        <v>105</v>
      </c>
      <c r="AB65" s="110">
        <v>105</v>
      </c>
      <c r="AC65" s="110">
        <v>105</v>
      </c>
      <c r="AD65" s="110">
        <v>105</v>
      </c>
      <c r="AE65" s="110">
        <v>105</v>
      </c>
      <c r="AF65" s="110">
        <v>105</v>
      </c>
      <c r="AG65" s="110">
        <v>105</v>
      </c>
      <c r="AH65" s="118">
        <v>105</v>
      </c>
      <c r="AI65" s="118">
        <v>105</v>
      </c>
      <c r="BS65" s="4"/>
      <c r="BT65" s="19"/>
      <c r="BU65" s="4"/>
      <c r="BV65" s="19"/>
      <c r="BW65" s="4"/>
      <c r="BX65" s="18"/>
      <c r="BY65" s="4"/>
      <c r="BZ65" s="18"/>
      <c r="CA65" s="4"/>
      <c r="CB65" s="4"/>
      <c r="CC65" s="4"/>
      <c r="CD65" s="4"/>
    </row>
    <row r="66" spans="1:82" ht="11.45" hidden="1" customHeight="1" thickBot="1" x14ac:dyDescent="0.3">
      <c r="A66" s="1">
        <v>17</v>
      </c>
      <c r="B66" s="98"/>
      <c r="C66" s="23"/>
      <c r="F66" s="148"/>
      <c r="G66" s="77" t="s">
        <v>56</v>
      </c>
      <c r="H66" s="43"/>
      <c r="I66" s="88">
        <v>7</v>
      </c>
      <c r="J66" s="88">
        <v>7</v>
      </c>
      <c r="K66" s="88">
        <v>7</v>
      </c>
      <c r="L66" s="88">
        <v>7</v>
      </c>
      <c r="M66" s="89"/>
      <c r="N66" s="89"/>
      <c r="O66" s="89"/>
      <c r="P66" s="89"/>
      <c r="Q66" s="88">
        <v>7</v>
      </c>
      <c r="R66" s="88">
        <v>7</v>
      </c>
      <c r="S66" s="88"/>
      <c r="T66" s="88"/>
      <c r="U66" s="94">
        <f>SUM(I66:T66)</f>
        <v>42</v>
      </c>
      <c r="W66" s="116" t="s">
        <v>93</v>
      </c>
      <c r="X66" s="117">
        <v>1260</v>
      </c>
      <c r="Y66" s="112"/>
      <c r="Z66" s="112"/>
      <c r="AA66" s="112"/>
      <c r="AB66" s="112"/>
      <c r="AC66" s="112"/>
      <c r="AD66" s="112"/>
      <c r="AE66" s="112"/>
      <c r="AF66" s="112"/>
      <c r="AG66" s="112"/>
      <c r="AH66" s="112"/>
      <c r="AI66" s="112"/>
      <c r="BS66" s="4"/>
      <c r="BT66" s="19"/>
      <c r="BU66" s="4"/>
      <c r="BV66" s="19"/>
      <c r="BW66" s="4"/>
      <c r="BX66" s="18"/>
      <c r="BY66" s="4"/>
      <c r="BZ66" s="18"/>
      <c r="CA66" s="4"/>
      <c r="CB66" s="4"/>
      <c r="CC66" s="4"/>
      <c r="CD66" s="4"/>
    </row>
    <row r="67" spans="1:82" ht="11.45" hidden="1" customHeight="1" x14ac:dyDescent="0.2">
      <c r="A67" s="1">
        <v>18</v>
      </c>
      <c r="B67" s="98"/>
      <c r="C67" s="23"/>
      <c r="BS67" s="4"/>
      <c r="BT67" s="19"/>
      <c r="BU67" s="4"/>
      <c r="BV67" s="19"/>
      <c r="BW67" s="4"/>
      <c r="BX67" s="18"/>
      <c r="BY67" s="4"/>
      <c r="BZ67" s="18"/>
      <c r="CA67" s="4"/>
      <c r="CB67" s="4"/>
      <c r="CC67" s="4"/>
      <c r="CD67" s="4"/>
    </row>
    <row r="68" spans="1:82" ht="11.45" hidden="1" customHeight="1" x14ac:dyDescent="0.2">
      <c r="A68" s="1">
        <v>19</v>
      </c>
      <c r="B68" s="98"/>
      <c r="C68" s="23"/>
      <c r="I68" s="46" t="s">
        <v>59</v>
      </c>
      <c r="BS68" s="4"/>
      <c r="BT68" s="19"/>
      <c r="BU68" s="4"/>
      <c r="BV68" s="19"/>
      <c r="BW68" s="4"/>
      <c r="BX68" s="18"/>
      <c r="BY68" s="4"/>
      <c r="BZ68" s="18"/>
      <c r="CA68" s="4"/>
      <c r="CB68" s="4"/>
      <c r="CC68" s="4"/>
      <c r="CD68" s="4"/>
    </row>
    <row r="69" spans="1:82" ht="11.45" hidden="1" customHeight="1" x14ac:dyDescent="0.2">
      <c r="A69" s="1">
        <v>20</v>
      </c>
      <c r="B69" s="98"/>
      <c r="C69" s="23"/>
      <c r="BS69" s="4"/>
      <c r="BT69" s="19"/>
      <c r="BU69" s="4"/>
      <c r="BV69" s="19"/>
      <c r="BW69" s="4"/>
      <c r="BX69" s="18"/>
      <c r="BY69" s="4"/>
      <c r="BZ69" s="18"/>
      <c r="CA69" s="4"/>
      <c r="CB69" s="4"/>
      <c r="CC69" s="4"/>
      <c r="CD69" s="4"/>
    </row>
    <row r="70" spans="1:82" ht="11.45" hidden="1" customHeight="1" x14ac:dyDescent="0.2">
      <c r="B70" s="4"/>
      <c r="C70" s="4"/>
      <c r="X70" s="95"/>
      <c r="Y70" s="96"/>
      <c r="Z70" s="97"/>
      <c r="AA70" s="97"/>
      <c r="AB70" s="4"/>
      <c r="BS70" s="4"/>
      <c r="BT70" s="16"/>
      <c r="BU70" s="4"/>
      <c r="BV70" s="19"/>
      <c r="BW70" s="4"/>
      <c r="BX70" s="18"/>
      <c r="BY70" s="4"/>
      <c r="BZ70" s="18"/>
      <c r="CA70" s="4"/>
      <c r="CB70" s="4"/>
      <c r="CC70" s="4"/>
      <c r="CD70" s="4"/>
    </row>
    <row r="71" spans="1:82" ht="11.45" hidden="1" customHeight="1" x14ac:dyDescent="0.2">
      <c r="B71" s="4"/>
      <c r="C71" s="4"/>
      <c r="BS71" s="4"/>
      <c r="BT71" s="19"/>
      <c r="BU71" s="4"/>
      <c r="BV71" s="19"/>
      <c r="BW71" s="4"/>
      <c r="BX71" s="18"/>
      <c r="BY71" s="4"/>
      <c r="BZ71" s="18"/>
      <c r="CA71" s="4"/>
      <c r="CB71" s="4"/>
      <c r="CC71" s="4"/>
      <c r="CD71" s="4"/>
    </row>
    <row r="72" spans="1:82" ht="11.45" hidden="1" customHeight="1" x14ac:dyDescent="0.2">
      <c r="BS72" s="4"/>
      <c r="BT72" s="19"/>
      <c r="BU72" s="4"/>
      <c r="BV72" s="19"/>
      <c r="BW72" s="4"/>
      <c r="BX72" s="18"/>
      <c r="BY72" s="4"/>
      <c r="BZ72" s="18"/>
      <c r="CA72" s="4"/>
      <c r="CB72" s="4"/>
      <c r="CC72" s="4"/>
      <c r="CD72" s="4"/>
    </row>
    <row r="73" spans="1:82" ht="11.45" hidden="1" customHeight="1" x14ac:dyDescent="0.2">
      <c r="BS73" s="4"/>
      <c r="BT73" s="19"/>
      <c r="BU73" s="4"/>
      <c r="BV73" s="19"/>
      <c r="BW73" s="4"/>
      <c r="BX73" s="18"/>
      <c r="BY73" s="4"/>
      <c r="BZ73" s="18"/>
      <c r="CA73" s="4"/>
      <c r="CB73" s="4"/>
      <c r="CC73" s="4"/>
      <c r="CD73" s="4"/>
    </row>
    <row r="74" spans="1:82" ht="11.45" hidden="1" customHeight="1" x14ac:dyDescent="0.2">
      <c r="BS74" s="4"/>
      <c r="BT74" s="19"/>
      <c r="BU74" s="4"/>
      <c r="BV74" s="19"/>
      <c r="BW74" s="4"/>
      <c r="BX74" s="18"/>
      <c r="BY74" s="4"/>
      <c r="BZ74" s="18"/>
      <c r="CA74" s="4"/>
      <c r="CB74" s="4"/>
      <c r="CC74" s="4"/>
      <c r="CD74" s="4"/>
    </row>
    <row r="75" spans="1:82" ht="11.45" hidden="1" customHeight="1" x14ac:dyDescent="0.2">
      <c r="BS75" s="4"/>
      <c r="BT75" s="19"/>
      <c r="BU75" s="4"/>
      <c r="BV75" s="19"/>
      <c r="BW75" s="4"/>
      <c r="BX75" s="18"/>
      <c r="BY75" s="4"/>
      <c r="BZ75" s="18"/>
      <c r="CA75" s="4"/>
      <c r="CB75" s="4"/>
      <c r="CC75" s="4"/>
      <c r="CD75" s="4"/>
    </row>
    <row r="76" spans="1:82" ht="11.45" hidden="1" customHeight="1" x14ac:dyDescent="0.2">
      <c r="BS76" s="4"/>
      <c r="BT76" s="19"/>
      <c r="BU76" s="4"/>
      <c r="BV76" s="19"/>
      <c r="BW76" s="4"/>
      <c r="BX76" s="18"/>
      <c r="BY76" s="4"/>
      <c r="BZ76" s="18"/>
      <c r="CA76" s="4"/>
      <c r="CB76" s="4"/>
      <c r="CC76" s="4"/>
      <c r="CD76" s="4"/>
    </row>
    <row r="77" spans="1:82" ht="11.45" hidden="1" customHeight="1" x14ac:dyDescent="0.2">
      <c r="BS77" s="4"/>
      <c r="BT77" s="19"/>
      <c r="BU77" s="4"/>
      <c r="BV77" s="19"/>
      <c r="BW77" s="4"/>
      <c r="BX77" s="18"/>
      <c r="BY77" s="4"/>
      <c r="BZ77" s="18"/>
      <c r="CA77" s="4"/>
      <c r="CB77" s="4"/>
      <c r="CC77" s="4"/>
      <c r="CD77" s="4"/>
    </row>
    <row r="78" spans="1:82" ht="11.45" hidden="1" customHeight="1" x14ac:dyDescent="0.2">
      <c r="BS78" s="4"/>
      <c r="BT78" s="19"/>
      <c r="BU78" s="4"/>
      <c r="BV78" s="16"/>
      <c r="BW78" s="4"/>
      <c r="BX78" s="18"/>
      <c r="BY78" s="4"/>
      <c r="BZ78" s="18"/>
      <c r="CA78" s="4"/>
      <c r="CB78" s="4"/>
      <c r="CC78" s="4"/>
      <c r="CD78" s="4"/>
    </row>
    <row r="79" spans="1:82" ht="11.45" hidden="1" customHeight="1" x14ac:dyDescent="0.2">
      <c r="BS79" s="4"/>
      <c r="BT79" s="19"/>
      <c r="BU79" s="4"/>
      <c r="BV79" s="19"/>
      <c r="BW79" s="4"/>
      <c r="BX79" s="18"/>
      <c r="BY79" s="4"/>
      <c r="BZ79" s="18"/>
      <c r="CA79" s="4"/>
      <c r="CB79" s="4"/>
      <c r="CC79" s="4"/>
      <c r="CD79" s="4"/>
    </row>
    <row r="80" spans="1:82" ht="11.45" hidden="1" customHeight="1" x14ac:dyDescent="0.2">
      <c r="BS80" s="4"/>
      <c r="BT80" s="19"/>
      <c r="BU80" s="4"/>
      <c r="BV80" s="19"/>
      <c r="BW80" s="4"/>
      <c r="BX80" s="18"/>
      <c r="BY80" s="4"/>
      <c r="BZ80" s="18"/>
      <c r="CA80" s="4"/>
      <c r="CB80" s="4"/>
      <c r="CC80" s="4"/>
      <c r="CD80" s="4"/>
    </row>
    <row r="81" spans="71:82" ht="11.45" hidden="1" customHeight="1" x14ac:dyDescent="0.2">
      <c r="BS81" s="4"/>
      <c r="BT81" s="19"/>
      <c r="BU81" s="4"/>
      <c r="BV81" s="19"/>
      <c r="BW81" s="4"/>
      <c r="BX81" s="18"/>
      <c r="BY81" s="4"/>
      <c r="BZ81" s="4"/>
      <c r="CA81" s="4"/>
      <c r="CB81" s="4"/>
      <c r="CC81" s="4"/>
      <c r="CD81" s="4"/>
    </row>
    <row r="82" spans="71:82" ht="11.45" hidden="1" customHeight="1" x14ac:dyDescent="0.2">
      <c r="BS82" s="4"/>
      <c r="BT82" s="16"/>
      <c r="BU82" s="4"/>
      <c r="BV82" s="19"/>
      <c r="BW82" s="4"/>
      <c r="BX82" s="18"/>
      <c r="BY82" s="4"/>
      <c r="BZ82" s="4"/>
      <c r="CA82" s="4"/>
      <c r="CB82" s="4"/>
      <c r="CC82" s="4"/>
      <c r="CD82" s="4"/>
    </row>
    <row r="83" spans="71:82" ht="11.45" hidden="1" customHeight="1" x14ac:dyDescent="0.2">
      <c r="BS83" s="4"/>
      <c r="BT83" s="19"/>
      <c r="BU83" s="4"/>
      <c r="BV83" s="19"/>
      <c r="BW83" s="4"/>
      <c r="BX83" s="18"/>
      <c r="BY83" s="4"/>
      <c r="BZ83" s="4"/>
      <c r="CA83" s="4"/>
      <c r="CB83" s="4"/>
      <c r="CC83" s="4"/>
      <c r="CD83" s="4"/>
    </row>
    <row r="84" spans="71:82" ht="11.45" hidden="1" customHeight="1" x14ac:dyDescent="0.2">
      <c r="BS84" s="4"/>
      <c r="BT84" s="19"/>
      <c r="BU84" s="4"/>
      <c r="BV84" s="19"/>
      <c r="BW84" s="4"/>
      <c r="BX84" s="4"/>
      <c r="BY84" s="4"/>
      <c r="BZ84" s="4"/>
      <c r="CA84" s="4"/>
      <c r="CB84" s="4"/>
      <c r="CC84" s="4"/>
      <c r="CD84" s="4"/>
    </row>
    <row r="85" spans="71:82" ht="11.45" hidden="1" customHeight="1" x14ac:dyDescent="0.2">
      <c r="BS85" s="4"/>
      <c r="BT85" s="4"/>
      <c r="BU85" s="4"/>
      <c r="BV85" s="19"/>
      <c r="BW85" s="4"/>
      <c r="BX85" s="4"/>
      <c r="BY85" s="4"/>
      <c r="BZ85" s="4"/>
      <c r="CA85" s="4"/>
      <c r="CB85" s="4"/>
      <c r="CC85" s="4"/>
      <c r="CD85" s="4"/>
    </row>
    <row r="86" spans="71:82" ht="11.45" hidden="1" customHeight="1" x14ac:dyDescent="0.2"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</row>
    <row r="87" spans="71:82" ht="11.45" hidden="1" customHeight="1" x14ac:dyDescent="0.2"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</row>
    <row r="88" spans="71:82" ht="11.45" customHeight="1" x14ac:dyDescent="0.2"/>
    <row r="89" spans="71:82" ht="11.45" customHeight="1" x14ac:dyDescent="0.2"/>
    <row r="90" spans="71:82" ht="11.45" customHeight="1" x14ac:dyDescent="0.2"/>
    <row r="91" spans="71:82" ht="11.45" customHeight="1" x14ac:dyDescent="0.2"/>
  </sheetData>
  <mergeCells count="153">
    <mergeCell ref="CO5:CO7"/>
    <mergeCell ref="CP5:CP7"/>
    <mergeCell ref="CQ5:CQ7"/>
    <mergeCell ref="CR5:CR7"/>
    <mergeCell ref="G50:G51"/>
    <mergeCell ref="DE5:DE7"/>
    <mergeCell ref="DF5:DF7"/>
    <mergeCell ref="DG5:DG7"/>
    <mergeCell ref="DH5:DH7"/>
    <mergeCell ref="CB5:CB7"/>
    <mergeCell ref="CC5:CC7"/>
    <mergeCell ref="CD5:CD7"/>
    <mergeCell ref="CE5:CE7"/>
    <mergeCell ref="CF5:CF7"/>
    <mergeCell ref="BV5:BV7"/>
    <mergeCell ref="BW5:BW7"/>
    <mergeCell ref="BX5:BX7"/>
    <mergeCell ref="BR5:BR7"/>
    <mergeCell ref="BS5:BS7"/>
    <mergeCell ref="BT5:BT7"/>
    <mergeCell ref="BO5:BO7"/>
    <mergeCell ref="BP5:BP7"/>
    <mergeCell ref="BU5:BU7"/>
    <mergeCell ref="AG5:AG7"/>
    <mergeCell ref="V59:V62"/>
    <mergeCell ref="F59:F62"/>
    <mergeCell ref="F64:F66"/>
    <mergeCell ref="E9:E10"/>
    <mergeCell ref="F9:F10"/>
    <mergeCell ref="DC5:DC7"/>
    <mergeCell ref="DD5:DD7"/>
    <mergeCell ref="CV5:CV7"/>
    <mergeCell ref="CW5:CW7"/>
    <mergeCell ref="CX5:CX7"/>
    <mergeCell ref="CY5:CY7"/>
    <mergeCell ref="CZ5:CZ7"/>
    <mergeCell ref="DA5:DA7"/>
    <mergeCell ref="DB5:DB7"/>
    <mergeCell ref="CH5:CH7"/>
    <mergeCell ref="CL5:CL7"/>
    <mergeCell ref="CM5:CM7"/>
    <mergeCell ref="CN5:CN7"/>
    <mergeCell ref="BZ5:BZ7"/>
    <mergeCell ref="CA5:CA7"/>
    <mergeCell ref="CG5:CG7"/>
    <mergeCell ref="BL5:BL7"/>
    <mergeCell ref="BM5:BM7"/>
    <mergeCell ref="BN5:BN7"/>
    <mergeCell ref="DI5:DI7"/>
    <mergeCell ref="D6:D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CT5:CT7"/>
    <mergeCell ref="CU5:CU7"/>
    <mergeCell ref="CS5:CS7"/>
    <mergeCell ref="BY5:BY7"/>
    <mergeCell ref="BF5:BF7"/>
    <mergeCell ref="BG5:BG7"/>
    <mergeCell ref="BH5:BH7"/>
    <mergeCell ref="BI5:BI7"/>
    <mergeCell ref="BJ5:BJ7"/>
    <mergeCell ref="BK5:BK7"/>
    <mergeCell ref="CO4:CQ4"/>
    <mergeCell ref="CR4:CT4"/>
    <mergeCell ref="CU4:CW4"/>
    <mergeCell ref="CX4:CZ4"/>
    <mergeCell ref="DA4:DC4"/>
    <mergeCell ref="DD4:DF4"/>
    <mergeCell ref="DG4:DI4"/>
    <mergeCell ref="E5:E7"/>
    <mergeCell ref="F5:F7"/>
    <mergeCell ref="G5:G7"/>
    <mergeCell ref="H5:H7"/>
    <mergeCell ref="I5:T5"/>
    <mergeCell ref="U5:U7"/>
    <mergeCell ref="V5:V7"/>
    <mergeCell ref="W5:W7"/>
    <mergeCell ref="X5:X7"/>
    <mergeCell ref="Y5:Y7"/>
    <mergeCell ref="Z5:Z7"/>
    <mergeCell ref="AP5:AP7"/>
    <mergeCell ref="AQ5:AQ7"/>
    <mergeCell ref="AR5:AR7"/>
    <mergeCell ref="AS5:AS7"/>
    <mergeCell ref="AM5:AM7"/>
    <mergeCell ref="AN5:AN7"/>
    <mergeCell ref="AI5:AI7"/>
    <mergeCell ref="AA4:AC4"/>
    <mergeCell ref="AD4:AF4"/>
    <mergeCell ref="AA5:AA7"/>
    <mergeCell ref="AB5:AB7"/>
    <mergeCell ref="AC5:AC7"/>
    <mergeCell ref="AD5:AD7"/>
    <mergeCell ref="AE5:AE7"/>
    <mergeCell ref="AF5:AF7"/>
    <mergeCell ref="A4:A7"/>
    <mergeCell ref="B4:B7"/>
    <mergeCell ref="C4:C7"/>
    <mergeCell ref="D4:T4"/>
    <mergeCell ref="U4:W4"/>
    <mergeCell ref="X4:Z4"/>
    <mergeCell ref="AS4:AU4"/>
    <mergeCell ref="AV4:AX4"/>
    <mergeCell ref="AY4:BA4"/>
    <mergeCell ref="AJ5:AJ7"/>
    <mergeCell ref="AK5:AK7"/>
    <mergeCell ref="AL5:AL7"/>
    <mergeCell ref="AO5:AO7"/>
    <mergeCell ref="AJ4:AL4"/>
    <mergeCell ref="AM4:AO4"/>
    <mergeCell ref="AT5:AT7"/>
    <mergeCell ref="AU5:AU7"/>
    <mergeCell ref="AV5:AV7"/>
    <mergeCell ref="AW5:AW7"/>
    <mergeCell ref="AX5:AX7"/>
    <mergeCell ref="AY5:AY7"/>
    <mergeCell ref="AZ5:AZ7"/>
    <mergeCell ref="BA5:BA7"/>
    <mergeCell ref="AG4:AI4"/>
    <mergeCell ref="B2:T2"/>
    <mergeCell ref="CL4:CN4"/>
    <mergeCell ref="BQ5:BQ7"/>
    <mergeCell ref="CI4:CK4"/>
    <mergeCell ref="CI5:CI7"/>
    <mergeCell ref="CJ5:CJ7"/>
    <mergeCell ref="CK5:CK7"/>
    <mergeCell ref="BK4:BM4"/>
    <mergeCell ref="BN4:BP4"/>
    <mergeCell ref="BQ4:BS4"/>
    <mergeCell ref="BT4:BV4"/>
    <mergeCell ref="BW4:BY4"/>
    <mergeCell ref="BZ4:CB4"/>
    <mergeCell ref="CC4:CE4"/>
    <mergeCell ref="CF4:CH4"/>
    <mergeCell ref="AP4:AR4"/>
    <mergeCell ref="BD5:BD7"/>
    <mergeCell ref="BE5:BE7"/>
    <mergeCell ref="BB4:BD4"/>
    <mergeCell ref="BE4:BG4"/>
    <mergeCell ref="BH4:BJ4"/>
    <mergeCell ref="BB5:BB7"/>
    <mergeCell ref="BC5:BC7"/>
    <mergeCell ref="AH5:AH7"/>
  </mergeCells>
  <pageMargins left="0.39370078740157483" right="0.39370078740157483" top="0.39370078740157483" bottom="0.39370078740157483" header="0" footer="0"/>
  <pageSetup paperSize="8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Айсаров Руслан Рахмаджанович</dc:creator>
  <cp:lastModifiedBy>Давтян Ася Эдмондовна</cp:lastModifiedBy>
  <cp:lastPrinted>2022-09-20T09:10:56Z</cp:lastPrinted>
  <dcterms:created xsi:type="dcterms:W3CDTF">2020-11-24T08:17:31Z</dcterms:created>
  <dcterms:modified xsi:type="dcterms:W3CDTF">2024-05-21T07:30:12Z</dcterms:modified>
</cp:coreProperties>
</file>