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8 2023\ПДО 110-БНГРЭ-2023 Поставка нефтепромысловой арматуры в 2024 г\1 Запрос\Форма 6к, 6т\"/>
    </mc:Choice>
  </mc:AlternateContent>
  <xr:revisionPtr revIDLastSave="0" documentId="13_ncr:1_{2A36AA5E-7D91-4293-A567-165E660D0D7A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3" i="1" l="1"/>
  <c r="S14" i="1"/>
  <c r="T14" i="1" l="1"/>
  <c r="U14" i="1" s="1"/>
  <c r="T13" i="1"/>
  <c r="U13" i="1" s="1"/>
  <c r="S12" i="1"/>
  <c r="S15" i="1" s="1"/>
  <c r="T12" i="1" l="1"/>
  <c r="T15" i="1" s="1"/>
  <c r="U12" i="1" l="1"/>
  <c r="U15" i="1" s="1"/>
</calcChain>
</file>

<file path=xl/sharedStrings.xml><?xml version="1.0" encoding="utf-8"?>
<sst xmlns="http://schemas.openxmlformats.org/spreadsheetml/2006/main" count="85" uniqueCount="71">
  <si>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</si>
  <si>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</si>
  <si>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</si>
  <si>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</si>
  <si>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</si>
  <si>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</si>
  <si>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</si>
  <si>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</si>
  <si>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</si>
  <si>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</si>
  <si>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</si>
  <si>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</si>
  <si>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</si>
  <si>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</si>
  <si>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</si>
  <si>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</si>
  <si>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</si>
  <si>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</si>
  <si>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</si>
  <si>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</si>
  <si>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</si>
  <si>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</si>
  <si>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</si>
  <si>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</si>
  <si>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</si>
  <si>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</si>
  <si>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</si>
  <si>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</si>
  <si>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</si>
  <si>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</si>
  <si>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</si>
  <si>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</si>
  <si>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</si>
  <si>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</si>
  <si>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</si>
  <si>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</si>
  <si>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</si>
  <si>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</si>
  <si>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</si>
  <si>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</si>
  <si>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</si>
  <si>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</si>
  <si>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</si>
  <si>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</si>
  <si>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</si>
  <si>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</si>
  <si>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</si>
  <si>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</si>
  <si>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</si>
  <si>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шт</t>
  </si>
  <si>
    <t>Отдел главного механика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</si>
  <si>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</si>
  <si>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</si>
  <si>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</si>
  <si>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</si>
  <si>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</si>
  <si>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№548 из Лодочный ЛУ №16</t>
  </si>
  <si>
    <t>№559 из Лодочный ЛУ №16</t>
  </si>
  <si>
    <t>№566 из Лодочный ЛУ №16</t>
  </si>
  <si>
    <t>Базис поставки:  DAP ЯНАО, г. Новый Уренгой п. Коротчаево, код получателя - 9607</t>
  </si>
  <si>
    <t>М.П.</t>
  </si>
  <si>
    <t>19010201135</t>
  </si>
  <si>
    <t>19010201128</t>
  </si>
  <si>
    <t>19010201129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</si>
  <si>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</si>
  <si>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</si>
  <si>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Манжета FIG1002</t>
  </si>
  <si>
    <t>Соединение быстроразъемное БРС-2 давление 70 МПа проходное сечение 50 ММ</t>
  </si>
  <si>
    <t>Соединение быстроразъемное БРС 4" Tr160х12,7</t>
  </si>
  <si>
    <t>ПДО 110-БНГРЭ-2023 Лот 7 «Поставка нефтепромысловой арматуры, шиберов, БРС, задвижек ЗПРМ ЗБРМ, ЗИП к ДЗУ 250-400, клапанов обратных, кранов СИН, общепромыслового и общетехнического оборудования, разделителей сред в 2024 г.»</t>
  </si>
  <si>
    <t>Форма 6.7к «Коммерческое предложение»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</si>
</sst>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7" fillId="3" borderId="8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6" xfId="0" applyFont="1" applyFill="1" applyBorder="1" applyAlignment="1">
      <alignment horizontal="right" vertical="center"/>
    </xf>
    <xf numFmtId="0" fontId="1" fillId="4" borderId="3" xfId="0" applyFont="1" applyFill="1" applyBorder="1" applyAlignment="1">
      <alignment horizontal="left" vertical="center"/>
    </xf>
    <xf numFmtId="0" fontId="7" fillId="3" borderId="3" xfId="0" applyFont="1" applyFill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5" xfId="2" applyFont="1" applyFill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8" fillId="0" borderId="5" xfId="0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2"/>
  <sheetViews>
    <sheetView tabSelected="1" zoomScaleNormal="100" workbookViewId="0">
      <selection activeCell="G12" sqref="G12"/>
    </sheetView>
  </sheetViews>
  <sheetFormatPr defaultRowHeight="15" x14ac:dyDescent="0.25"/>
  <cols>
    <col min="1" max="1" width="4.42578125" customWidth="1"/>
    <col min="2" max="2" width="16.7109375" customWidth="1"/>
    <col min="3" max="3" width="31.5703125" hidden="1" customWidth="1"/>
    <col min="4" max="4" width="12.5703125" customWidth="1"/>
    <col min="5" max="5" width="50.7109375" customWidth="1"/>
    <col min="6" max="6" width="6" customWidth="1"/>
    <col min="7" max="7" width="17.140625" customWidth="1"/>
    <col min="8" max="10" width="5.7109375" customWidth="1"/>
    <col min="11" max="11" width="6.7109375" customWidth="1"/>
    <col min="12" max="12" width="13.42578125" customWidth="1"/>
    <col min="13" max="13" width="25.28515625" customWidth="1"/>
    <col min="19" max="19" width="11.140625" customWidth="1"/>
    <col min="20" max="20" width="10.28515625" customWidth="1"/>
    <col min="21" max="21" width="11.28515625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5" t="s">
        <v>70</v>
      </c>
      <c r="R1" s="35"/>
      <c r="S1" s="35"/>
      <c r="T1" s="35"/>
      <c r="U1" s="35"/>
    </row>
    <row r="2" spans="1:21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</row>
    <row r="3" spans="1:21" x14ac:dyDescent="0.25">
      <c r="A3" s="2"/>
      <c r="B3" s="36" t="s">
        <v>1</v>
      </c>
      <c r="C3" s="36"/>
      <c r="D3" s="36"/>
      <c r="E3" s="36"/>
      <c r="F3" s="3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20" t="s">
        <v>69</v>
      </c>
      <c r="C4" s="20"/>
      <c r="D4" s="20"/>
      <c r="E4" s="20"/>
      <c r="F4" s="20"/>
      <c r="G4" s="20"/>
      <c r="H4" s="20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ht="31.5" customHeight="1" x14ac:dyDescent="0.25">
      <c r="A5" s="1"/>
      <c r="B5" s="20"/>
      <c r="C5" s="20"/>
      <c r="D5" s="20"/>
      <c r="E5" s="20"/>
      <c r="F5" s="20"/>
      <c r="G5" s="20"/>
      <c r="H5" s="20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3" t="s">
        <v>2</v>
      </c>
      <c r="B6" s="4"/>
      <c r="C6" s="4"/>
      <c r="D6" s="4"/>
      <c r="E6" s="4"/>
      <c r="F6" s="4"/>
      <c r="G6" s="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37" t="s">
        <v>3</v>
      </c>
      <c r="B7" s="38" t="s">
        <v>4</v>
      </c>
      <c r="C7" s="38" t="s">
        <v>5</v>
      </c>
      <c r="D7" s="39" t="s">
        <v>6</v>
      </c>
      <c r="E7" s="39"/>
      <c r="F7" s="39"/>
      <c r="G7" s="39"/>
      <c r="H7" s="39"/>
      <c r="I7" s="39"/>
      <c r="J7" s="39"/>
      <c r="K7" s="39"/>
      <c r="L7" s="39"/>
      <c r="M7" s="39" t="s">
        <v>7</v>
      </c>
      <c r="N7" s="39"/>
      <c r="O7" s="39"/>
      <c r="P7" s="39"/>
      <c r="Q7" s="39"/>
      <c r="R7" s="39"/>
      <c r="S7" s="39"/>
      <c r="T7" s="39"/>
      <c r="U7" s="39"/>
    </row>
    <row r="8" spans="1:21" x14ac:dyDescent="0.25">
      <c r="A8" s="37"/>
      <c r="B8" s="38"/>
      <c r="C8" s="38"/>
      <c r="D8" s="39" t="s">
        <v>8</v>
      </c>
      <c r="E8" s="39"/>
      <c r="F8" s="39"/>
      <c r="G8" s="39"/>
      <c r="H8" s="37" t="s">
        <v>9</v>
      </c>
      <c r="I8" s="37" t="s">
        <v>10</v>
      </c>
      <c r="J8" s="38" t="s">
        <v>11</v>
      </c>
      <c r="K8" s="38" t="s">
        <v>12</v>
      </c>
      <c r="L8" s="40" t="s">
        <v>64</v>
      </c>
      <c r="M8" s="39" t="s">
        <v>13</v>
      </c>
      <c r="N8" s="39"/>
      <c r="O8" s="39"/>
      <c r="P8" s="39"/>
      <c r="Q8" s="39"/>
      <c r="R8" s="32" t="s">
        <v>14</v>
      </c>
      <c r="S8" s="32" t="s">
        <v>15</v>
      </c>
      <c r="T8" s="32" t="s">
        <v>16</v>
      </c>
      <c r="U8" s="32" t="s">
        <v>17</v>
      </c>
    </row>
    <row r="9" spans="1:21" x14ac:dyDescent="0.25">
      <c r="A9" s="37"/>
      <c r="B9" s="38"/>
      <c r="C9" s="38"/>
      <c r="D9" s="31" t="s">
        <v>18</v>
      </c>
      <c r="E9" s="31" t="s">
        <v>19</v>
      </c>
      <c r="F9" s="31" t="s">
        <v>20</v>
      </c>
      <c r="G9" s="31" t="s">
        <v>21</v>
      </c>
      <c r="H9" s="37"/>
      <c r="I9" s="37"/>
      <c r="J9" s="38"/>
      <c r="K9" s="38"/>
      <c r="L9" s="41"/>
      <c r="M9" s="32" t="s">
        <v>19</v>
      </c>
      <c r="N9" s="32" t="s">
        <v>22</v>
      </c>
      <c r="O9" s="32" t="s">
        <v>21</v>
      </c>
      <c r="P9" s="32" t="s">
        <v>23</v>
      </c>
      <c r="Q9" s="32" t="s">
        <v>24</v>
      </c>
      <c r="R9" s="32"/>
      <c r="S9" s="32"/>
      <c r="T9" s="32"/>
      <c r="U9" s="32"/>
    </row>
    <row r="10" spans="1:21" ht="72.95" customHeight="1" x14ac:dyDescent="0.25">
      <c r="A10" s="37"/>
      <c r="B10" s="38"/>
      <c r="C10" s="38"/>
      <c r="D10" s="31"/>
      <c r="E10" s="31"/>
      <c r="F10" s="31"/>
      <c r="G10" s="31"/>
      <c r="H10" s="37"/>
      <c r="I10" s="37"/>
      <c r="J10" s="38"/>
      <c r="K10" s="38"/>
      <c r="L10" s="42"/>
      <c r="M10" s="32"/>
      <c r="N10" s="32"/>
      <c r="O10" s="32"/>
      <c r="P10" s="32"/>
      <c r="Q10" s="32"/>
      <c r="R10" s="32"/>
      <c r="S10" s="32"/>
      <c r="T10" s="32"/>
      <c r="U10" s="32"/>
    </row>
    <row r="11" spans="1:21" x14ac:dyDescent="0.25">
      <c r="A11" s="5" t="s">
        <v>25</v>
      </c>
      <c r="B11" s="5" t="s">
        <v>26</v>
      </c>
      <c r="C11" s="5" t="s">
        <v>27</v>
      </c>
      <c r="D11" s="5" t="s">
        <v>28</v>
      </c>
      <c r="E11" s="5" t="s">
        <v>29</v>
      </c>
      <c r="F11" s="5" t="s">
        <v>30</v>
      </c>
      <c r="G11" s="5" t="s">
        <v>31</v>
      </c>
      <c r="H11" s="5" t="s">
        <v>32</v>
      </c>
      <c r="I11" s="5" t="s">
        <v>33</v>
      </c>
      <c r="J11" s="5" t="s">
        <v>34</v>
      </c>
      <c r="K11" s="5" t="s">
        <v>35</v>
      </c>
      <c r="L11" s="5" t="s">
        <v>36</v>
      </c>
      <c r="M11" s="5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6" t="s">
        <v>45</v>
      </c>
    </row>
    <row r="12" spans="1:21" ht="35.1" customHeight="1" x14ac:dyDescent="0.25">
      <c r="A12" s="7" t="s">
        <v>25</v>
      </c>
      <c r="B12" s="9" t="s">
        <v>50</v>
      </c>
      <c r="C12" s="8" t="s">
        <v>56</v>
      </c>
      <c r="D12" s="9" t="s">
        <v>61</v>
      </c>
      <c r="E12" s="45" t="s">
        <v>66</v>
      </c>
      <c r="F12" s="34" t="s">
        <v>46</v>
      </c>
      <c r="G12" s="9" t="s">
        <v>47</v>
      </c>
      <c r="H12" s="33" t="s">
        <v>48</v>
      </c>
      <c r="I12" s="33" t="s">
        <v>48</v>
      </c>
      <c r="J12" s="43" t="s">
        <v>49</v>
      </c>
      <c r="K12" s="43">
        <v>10</v>
      </c>
      <c r="L12" s="44">
        <v>45352</v>
      </c>
      <c r="M12" s="10"/>
      <c r="N12" s="11"/>
      <c r="O12" s="12"/>
      <c r="P12" s="13"/>
      <c r="Q12" s="14"/>
      <c r="R12" s="17">
        <v>0</v>
      </c>
      <c r="S12" s="18">
        <f>R12*K12</f>
        <v>0</v>
      </c>
      <c r="T12" s="18">
        <f>S12*0.2</f>
        <v>0</v>
      </c>
      <c r="U12" s="19">
        <f>T12+S12</f>
        <v>0</v>
      </c>
    </row>
    <row r="13" spans="1:21" ht="35.1" customHeight="1" x14ac:dyDescent="0.25">
      <c r="A13" s="7" t="s">
        <v>26</v>
      </c>
      <c r="B13" s="9" t="s">
        <v>50</v>
      </c>
      <c r="C13" s="8" t="s">
        <v>57</v>
      </c>
      <c r="D13" s="9" t="s">
        <v>62</v>
      </c>
      <c r="E13" s="45" t="s">
        <v>67</v>
      </c>
      <c r="F13" s="34"/>
      <c r="G13" s="9" t="s">
        <v>47</v>
      </c>
      <c r="H13" s="33"/>
      <c r="I13" s="33"/>
      <c r="J13" s="43" t="s">
        <v>49</v>
      </c>
      <c r="K13" s="43">
        <v>4</v>
      </c>
      <c r="L13" s="44">
        <v>45352</v>
      </c>
      <c r="M13" s="10"/>
      <c r="N13" s="11"/>
      <c r="O13" s="12"/>
      <c r="P13" s="13"/>
      <c r="Q13" s="14"/>
      <c r="R13" s="17">
        <v>0</v>
      </c>
      <c r="S13" s="18">
        <f t="shared" ref="S13:S14" si="0">R13*K13</f>
        <v>0</v>
      </c>
      <c r="T13" s="18">
        <f t="shared" ref="T13:T14" si="1">S13*0.2</f>
        <v>0</v>
      </c>
      <c r="U13" s="19">
        <f t="shared" ref="U13:U14" si="2">T13+S13</f>
        <v>0</v>
      </c>
    </row>
    <row r="14" spans="1:21" ht="35.1" customHeight="1" x14ac:dyDescent="0.25">
      <c r="A14" s="7" t="s">
        <v>27</v>
      </c>
      <c r="B14" s="9" t="s">
        <v>50</v>
      </c>
      <c r="C14" s="8" t="s">
        <v>58</v>
      </c>
      <c r="D14" s="9" t="s">
        <v>63</v>
      </c>
      <c r="E14" s="45" t="s">
        <v>68</v>
      </c>
      <c r="F14" s="34"/>
      <c r="G14" s="9" t="s">
        <v>47</v>
      </c>
      <c r="H14" s="33"/>
      <c r="I14" s="33"/>
      <c r="J14" s="43" t="s">
        <v>49</v>
      </c>
      <c r="K14" s="43">
        <v>5</v>
      </c>
      <c r="L14" s="44">
        <v>45352</v>
      </c>
      <c r="M14" s="10"/>
      <c r="N14" s="11"/>
      <c r="O14" s="12"/>
      <c r="P14" s="13"/>
      <c r="Q14" s="14"/>
      <c r="R14" s="17">
        <v>0</v>
      </c>
      <c r="S14" s="18">
        <f t="shared" si="0"/>
        <v>0</v>
      </c>
      <c r="T14" s="18">
        <f t="shared" si="1"/>
        <v>0</v>
      </c>
      <c r="U14" s="19">
        <f t="shared" si="2"/>
        <v>0</v>
      </c>
    </row>
    <row r="15" spans="1:21" x14ac:dyDescent="0.25">
      <c r="A15" s="26" t="s">
        <v>51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8"/>
      <c r="O15" s="28"/>
      <c r="P15" s="28"/>
      <c r="Q15" s="28"/>
      <c r="R15" s="29"/>
      <c r="S15" s="15">
        <f>SUM(S12:S14)</f>
        <v>0</v>
      </c>
      <c r="T15" s="15">
        <f>SUM(T12:T14)</f>
        <v>0</v>
      </c>
      <c r="U15" s="15">
        <f>SUM(U12:U14)</f>
        <v>0</v>
      </c>
    </row>
    <row r="16" spans="1:21" ht="26.25" customHeight="1" x14ac:dyDescent="0.25">
      <c r="A16" s="22" t="s">
        <v>59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4"/>
      <c r="M16" s="30" t="s">
        <v>52</v>
      </c>
      <c r="N16" s="30"/>
      <c r="O16" s="30"/>
      <c r="P16" s="30"/>
      <c r="Q16" s="30"/>
      <c r="R16" s="30"/>
      <c r="S16" s="30"/>
      <c r="T16" s="30"/>
      <c r="U16" s="30"/>
    </row>
    <row r="17" spans="1:21" ht="33.75" customHeight="1" x14ac:dyDescent="0.25">
      <c r="A17" s="22" t="s">
        <v>53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4"/>
      <c r="M17" s="30" t="s">
        <v>52</v>
      </c>
      <c r="N17" s="30"/>
      <c r="O17" s="30"/>
      <c r="P17" s="30"/>
      <c r="Q17" s="30"/>
      <c r="R17" s="30"/>
      <c r="S17" s="30"/>
      <c r="T17" s="30"/>
      <c r="U17" s="30"/>
    </row>
    <row r="18" spans="1:21" ht="49.5" customHeight="1" x14ac:dyDescent="0.25">
      <c r="A18" s="22" t="s">
        <v>65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4"/>
      <c r="M18" s="30" t="s">
        <v>52</v>
      </c>
      <c r="N18" s="30"/>
      <c r="O18" s="30"/>
      <c r="P18" s="30"/>
      <c r="Q18" s="30"/>
      <c r="R18" s="30"/>
      <c r="S18" s="30"/>
      <c r="T18" s="30"/>
      <c r="U18" s="30"/>
    </row>
    <row r="19" spans="1:21" x14ac:dyDescent="0.25">
      <c r="A19" s="22" t="s">
        <v>54</v>
      </c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4"/>
      <c r="M19" s="25"/>
      <c r="N19" s="25"/>
      <c r="O19" s="25"/>
      <c r="P19" s="25"/>
      <c r="Q19" s="25"/>
      <c r="R19" s="25"/>
      <c r="S19" s="25"/>
      <c r="T19" s="25"/>
      <c r="U19" s="25"/>
    </row>
    <row r="20" spans="1:2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x14ac:dyDescent="0.25">
      <c r="A21" s="16" t="s">
        <v>55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5">
      <c r="D22" t="s">
        <v>60</v>
      </c>
    </row>
  </sheetData>
  <mergeCells count="41">
    <mergeCell ref="D9:D10"/>
    <mergeCell ref="G9:G10"/>
    <mergeCell ref="M9:M10"/>
    <mergeCell ref="N9:N10"/>
    <mergeCell ref="K8:K10"/>
    <mergeCell ref="L8:L10"/>
    <mergeCell ref="M8:Q8"/>
    <mergeCell ref="P9:P10"/>
    <mergeCell ref="Q9:Q10"/>
    <mergeCell ref="F12:F14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O9:O10"/>
    <mergeCell ref="I8:I10"/>
    <mergeCell ref="J8:J10"/>
    <mergeCell ref="B4:H5"/>
    <mergeCell ref="A2:U2"/>
    <mergeCell ref="A19:L19"/>
    <mergeCell ref="M19:U19"/>
    <mergeCell ref="A15:R15"/>
    <mergeCell ref="A18:L18"/>
    <mergeCell ref="M18:U18"/>
    <mergeCell ref="A16:L16"/>
    <mergeCell ref="M16:U16"/>
    <mergeCell ref="A17:L17"/>
    <mergeCell ref="M17:U17"/>
    <mergeCell ref="E9:E10"/>
    <mergeCell ref="F9:F10"/>
    <mergeCell ref="R8:R10"/>
    <mergeCell ref="H12:H14"/>
    <mergeCell ref="I12:I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2023-11-28T04:48:11Z</dcterms:modified>
</cp:coreProperties>
</file>