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D4DC1352-D245-4A11-B4AB-EB839B59C52D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4" i="1" l="1"/>
  <c r="T14" i="1"/>
  <c r="R13" i="1"/>
  <c r="S13" i="1" l="1"/>
  <c r="R12" i="1"/>
  <c r="R14" i="1" s="1"/>
  <c r="S12" i="1" l="1"/>
  <c r="T13" i="1"/>
  <c r="T12" i="1" l="1"/>
</calcChain>
</file>

<file path=xl/sharedStrings.xml><?xml version="1.0" encoding="utf-8"?>
<sst xmlns="http://schemas.openxmlformats.org/spreadsheetml/2006/main" count="75" uniqueCount="65">
  <si>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</si>
  <si>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</si>
  <si>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</si>
  <si>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</si>
  <si>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</si>
  <si>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</si>
  <si>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</si>
  <si>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</si>
  <si>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</si>
  <si>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</si>
  <si>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</si>
  <si>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</si>
  <si>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</si>
  <si>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</si>
  <si>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</si>
  <si>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</si>
  <si>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</si>
  <si>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</si>
  <si>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</si>
  <si>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</si>
  <si>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</si>
  <si>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</si>
  <si>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</si>
  <si>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</si>
  <si>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</si>
  <si>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</si>
  <si>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</si>
  <si>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</si>
  <si>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</si>
  <si>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</si>
  <si>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</si>
  <si>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</si>
  <si>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</si>
  <si>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</si>
  <si>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</si>
  <si>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</si>
  <si>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</si>
  <si>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</si>
  <si>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</si>
  <si>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</si>
  <si>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</si>
  <si>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</si>
  <si>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</si>
  <si>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</si>
  <si>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</si>
  <si>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</si>
  <si>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</si>
  <si>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</si>
  <si>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</si>
  <si>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</si>
  <si>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</si>
  <si>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</si>
  <si>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</si>
  <si>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</si>
  <si>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Отдел главного механика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</si>
  <si>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</si>
  <si>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32080201305</t>
  </si>
  <si>
    <t>32080200334</t>
  </si>
  <si>
    <t>Базис поставки:  DAP ЯНАО, г. Новый Уренгой, п. Коротчаево</t>
  </si>
  <si>
    <t>Февраль 2023г</t>
  </si>
  <si>
    <t>Калибр-скоба для проверки бурильных замков</t>
  </si>
  <si>
    <t>Калибр-скоба для проверки бурильных труб</t>
  </si>
  <si>
    <t>компл.</t>
  </si>
  <si>
    <t>ПДО  158-БНГРЭ-2022 Лот 11 Поставка запасных частей к буровому оборудованию</t>
  </si>
  <si>
    <t>Форма 6.11к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</si>
</sst>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6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vertical="top" wrapText="1"/>
    </xf>
    <xf numFmtId="4" fontId="8" fillId="4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/>
    </xf>
    <xf numFmtId="4" fontId="8" fillId="5" borderId="3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textRotation="90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textRotation="90"/>
    </xf>
    <xf numFmtId="0" fontId="6" fillId="0" borderId="3" xfId="0" applyFont="1" applyBorder="1" applyAlignment="1">
      <alignment horizontal="center" textRotation="90" wrapText="1"/>
    </xf>
    <xf numFmtId="0" fontId="6" fillId="3" borderId="3" xfId="0" applyFont="1" applyFill="1" applyBorder="1" applyAlignment="1">
      <alignment horizontal="center" textRotation="90" wrapText="1"/>
    </xf>
    <xf numFmtId="0" fontId="1" fillId="0" borderId="3" xfId="2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3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right" vertical="center"/>
    </xf>
    <xf numFmtId="4" fontId="9" fillId="5" borderId="3" xfId="0" applyNumberFormat="1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"/>
  <sheetViews>
    <sheetView tabSelected="1" zoomScaleNormal="100" workbookViewId="0">
      <selection activeCell="A6" sqref="A6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4" t="s">
        <v>64</v>
      </c>
      <c r="Q1" s="24"/>
      <c r="R1" s="24"/>
      <c r="S1" s="24"/>
      <c r="T1" s="24"/>
    </row>
    <row r="2" spans="1:20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0" x14ac:dyDescent="0.25">
      <c r="A3" s="2"/>
      <c r="B3" s="25" t="s">
        <v>1</v>
      </c>
      <c r="C3" s="25"/>
      <c r="D3" s="25"/>
      <c r="E3" s="2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63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35" t="s">
        <v>2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19" t="s">
        <v>3</v>
      </c>
      <c r="B7" s="17" t="s">
        <v>4</v>
      </c>
      <c r="C7" s="18" t="s">
        <v>5</v>
      </c>
      <c r="D7" s="18"/>
      <c r="E7" s="18"/>
      <c r="F7" s="18"/>
      <c r="G7" s="18"/>
      <c r="H7" s="18"/>
      <c r="I7" s="18"/>
      <c r="J7" s="18"/>
      <c r="K7" s="18"/>
      <c r="L7" s="18" t="s">
        <v>6</v>
      </c>
      <c r="M7" s="18"/>
      <c r="N7" s="18"/>
      <c r="O7" s="18"/>
      <c r="P7" s="18"/>
      <c r="Q7" s="18"/>
      <c r="R7" s="18"/>
      <c r="S7" s="18"/>
      <c r="T7" s="18"/>
    </row>
    <row r="8" spans="1:20" x14ac:dyDescent="0.25">
      <c r="A8" s="19"/>
      <c r="B8" s="17"/>
      <c r="C8" s="18" t="s">
        <v>7</v>
      </c>
      <c r="D8" s="18"/>
      <c r="E8" s="18"/>
      <c r="F8" s="18"/>
      <c r="G8" s="19" t="s">
        <v>8</v>
      </c>
      <c r="H8" s="19" t="s">
        <v>9</v>
      </c>
      <c r="I8" s="17" t="s">
        <v>10</v>
      </c>
      <c r="J8" s="17" t="s">
        <v>11</v>
      </c>
      <c r="K8" s="27" t="s">
        <v>53</v>
      </c>
      <c r="L8" s="18" t="s">
        <v>12</v>
      </c>
      <c r="M8" s="18"/>
      <c r="N8" s="18"/>
      <c r="O8" s="18"/>
      <c r="P8" s="18"/>
      <c r="Q8" s="20" t="s">
        <v>13</v>
      </c>
      <c r="R8" s="20" t="s">
        <v>14</v>
      </c>
      <c r="S8" s="20" t="s">
        <v>15</v>
      </c>
      <c r="T8" s="20" t="s">
        <v>16</v>
      </c>
    </row>
    <row r="9" spans="1:20" x14ac:dyDescent="0.25">
      <c r="A9" s="19"/>
      <c r="B9" s="17"/>
      <c r="C9" s="21" t="s">
        <v>17</v>
      </c>
      <c r="D9" s="21" t="s">
        <v>18</v>
      </c>
      <c r="E9" s="21" t="s">
        <v>19</v>
      </c>
      <c r="F9" s="21" t="s">
        <v>20</v>
      </c>
      <c r="G9" s="19"/>
      <c r="H9" s="19"/>
      <c r="I9" s="17"/>
      <c r="J9" s="17"/>
      <c r="K9" s="27"/>
      <c r="L9" s="20" t="s">
        <v>18</v>
      </c>
      <c r="M9" s="20" t="s">
        <v>21</v>
      </c>
      <c r="N9" s="20" t="s">
        <v>20</v>
      </c>
      <c r="O9" s="20" t="s">
        <v>22</v>
      </c>
      <c r="P9" s="20" t="s">
        <v>23</v>
      </c>
      <c r="Q9" s="20"/>
      <c r="R9" s="20"/>
      <c r="S9" s="20"/>
      <c r="T9" s="20"/>
    </row>
    <row r="10" spans="1:20" ht="66" customHeight="1" x14ac:dyDescent="0.25">
      <c r="A10" s="19"/>
      <c r="B10" s="17"/>
      <c r="C10" s="21"/>
      <c r="D10" s="21"/>
      <c r="E10" s="21"/>
      <c r="F10" s="21"/>
      <c r="G10" s="19"/>
      <c r="H10" s="19"/>
      <c r="I10" s="17"/>
      <c r="J10" s="17"/>
      <c r="K10" s="27"/>
      <c r="L10" s="20"/>
      <c r="M10" s="20"/>
      <c r="N10" s="20"/>
      <c r="O10" s="20"/>
      <c r="P10" s="20"/>
      <c r="Q10" s="20"/>
      <c r="R10" s="20"/>
      <c r="S10" s="20"/>
      <c r="T10" s="20"/>
    </row>
    <row r="11" spans="1:20" x14ac:dyDescent="0.25">
      <c r="A11" s="5" t="s">
        <v>24</v>
      </c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</row>
    <row r="12" spans="1:20" ht="33.75" customHeight="1" x14ac:dyDescent="0.25">
      <c r="A12" s="8">
        <v>1</v>
      </c>
      <c r="B12" s="15" t="s">
        <v>54</v>
      </c>
      <c r="C12" s="15" t="s">
        <v>56</v>
      </c>
      <c r="D12" s="28" t="s">
        <v>60</v>
      </c>
      <c r="E12" s="22" t="s">
        <v>44</v>
      </c>
      <c r="F12" s="7" t="s">
        <v>45</v>
      </c>
      <c r="G12" s="23" t="s">
        <v>46</v>
      </c>
      <c r="H12" s="23" t="s">
        <v>46</v>
      </c>
      <c r="I12" s="29" t="s">
        <v>62</v>
      </c>
      <c r="J12" s="29">
        <v>1</v>
      </c>
      <c r="K12" s="16" t="s">
        <v>59</v>
      </c>
      <c r="L12" s="9"/>
      <c r="M12" s="9"/>
      <c r="N12" s="9"/>
      <c r="O12" s="10"/>
      <c r="P12" s="11"/>
      <c r="Q12" s="12">
        <v>0</v>
      </c>
      <c r="R12" s="13">
        <f>Q12*J12</f>
        <v>0</v>
      </c>
      <c r="S12" s="13">
        <f>R12*0.2</f>
        <v>0</v>
      </c>
      <c r="T12" s="14">
        <f>S12+R12</f>
        <v>0</v>
      </c>
    </row>
    <row r="13" spans="1:20" ht="33.75" x14ac:dyDescent="0.25">
      <c r="A13" s="8">
        <v>2</v>
      </c>
      <c r="B13" s="15" t="s">
        <v>54</v>
      </c>
      <c r="C13" s="15" t="s">
        <v>57</v>
      </c>
      <c r="D13" s="28" t="s">
        <v>61</v>
      </c>
      <c r="E13" s="22"/>
      <c r="F13" s="7" t="s">
        <v>45</v>
      </c>
      <c r="G13" s="23"/>
      <c r="H13" s="23"/>
      <c r="I13" s="29" t="s">
        <v>62</v>
      </c>
      <c r="J13" s="29">
        <v>1</v>
      </c>
      <c r="K13" s="16" t="s">
        <v>59</v>
      </c>
      <c r="L13" s="9"/>
      <c r="M13" s="9"/>
      <c r="N13" s="9"/>
      <c r="O13" s="10"/>
      <c r="P13" s="11"/>
      <c r="Q13" s="12">
        <v>0</v>
      </c>
      <c r="R13" s="13">
        <f>Q13*J13</f>
        <v>0</v>
      </c>
      <c r="S13" s="13">
        <f t="shared" ref="S13" si="0">R13*0.2</f>
        <v>0</v>
      </c>
      <c r="T13" s="14">
        <f t="shared" ref="T13" si="1">S13+R13</f>
        <v>0</v>
      </c>
    </row>
    <row r="14" spans="1:20" x14ac:dyDescent="0.25">
      <c r="A14" s="30" t="s">
        <v>47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1">
        <f>SUM(R12:R13)</f>
        <v>0</v>
      </c>
      <c r="S14" s="31">
        <f t="shared" ref="S14:T14" si="2">SUM(S12:S13)</f>
        <v>0</v>
      </c>
      <c r="T14" s="31">
        <f t="shared" si="2"/>
        <v>0</v>
      </c>
    </row>
    <row r="15" spans="1:20" ht="48.75" customHeight="1" x14ac:dyDescent="0.25">
      <c r="A15" s="32" t="s">
        <v>55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3" t="s">
        <v>48</v>
      </c>
      <c r="M15" s="33"/>
      <c r="N15" s="33"/>
      <c r="O15" s="33"/>
      <c r="P15" s="33"/>
      <c r="Q15" s="33"/>
      <c r="R15" s="33"/>
      <c r="S15" s="33"/>
      <c r="T15" s="33"/>
    </row>
    <row r="16" spans="1:20" ht="17.25" customHeight="1" x14ac:dyDescent="0.25">
      <c r="A16" s="34" t="s">
        <v>58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3" t="s">
        <v>48</v>
      </c>
      <c r="M16" s="33"/>
      <c r="N16" s="33"/>
      <c r="O16" s="33"/>
      <c r="P16" s="33"/>
      <c r="Q16" s="33"/>
      <c r="R16" s="33"/>
      <c r="S16" s="33"/>
      <c r="T16" s="33"/>
    </row>
    <row r="17" spans="1:20" ht="39.75" customHeight="1" x14ac:dyDescent="0.25">
      <c r="A17" s="32" t="s">
        <v>49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3" t="s">
        <v>48</v>
      </c>
      <c r="M17" s="33"/>
      <c r="N17" s="33"/>
      <c r="O17" s="33"/>
      <c r="P17" s="33"/>
      <c r="Q17" s="33"/>
      <c r="R17" s="33"/>
      <c r="S17" s="33"/>
      <c r="T17" s="33"/>
    </row>
    <row r="18" spans="1:20" x14ac:dyDescent="0.25">
      <c r="A18" s="32" t="s">
        <v>50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3" t="s">
        <v>48</v>
      </c>
      <c r="M18" s="33"/>
      <c r="N18" s="33"/>
      <c r="O18" s="33"/>
      <c r="P18" s="33"/>
      <c r="Q18" s="33"/>
      <c r="R18" s="33"/>
      <c r="S18" s="33"/>
      <c r="T18" s="33"/>
    </row>
    <row r="19" spans="1:2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5">
      <c r="A20" s="6" t="s">
        <v>51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C21" t="s">
        <v>52</v>
      </c>
    </row>
  </sheetData>
  <mergeCells count="39">
    <mergeCell ref="E12:E13"/>
    <mergeCell ref="G12:G13"/>
    <mergeCell ref="H12:H13"/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A18:K18"/>
    <mergeCell ref="L18:T18"/>
    <mergeCell ref="A14:Q14"/>
    <mergeCell ref="A15:K15"/>
    <mergeCell ref="L15:T15"/>
    <mergeCell ref="A16:K16"/>
    <mergeCell ref="L16:T16"/>
    <mergeCell ref="A17:K17"/>
    <mergeCell ref="L17:T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2022-11-16T04:37:34Z</dcterms:modified>
</cp:coreProperties>
</file>