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A161999F-D752-4B56-89D7-B7158B557AD0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2" i="1" l="1"/>
  <c r="T22" i="1"/>
  <c r="R13" i="1"/>
  <c r="R14" i="1"/>
  <c r="R15" i="1"/>
  <c r="R16" i="1"/>
  <c r="R17" i="1"/>
  <c r="R18" i="1"/>
  <c r="R19" i="1"/>
  <c r="R20" i="1"/>
  <c r="R21" i="1"/>
  <c r="S21" i="1" l="1"/>
  <c r="T21" i="1" s="1"/>
  <c r="S20" i="1"/>
  <c r="T20" i="1" s="1"/>
  <c r="S19" i="1"/>
  <c r="T19" i="1" s="1"/>
  <c r="S18" i="1"/>
  <c r="T18" i="1" s="1"/>
  <c r="S17" i="1"/>
  <c r="T17" i="1" s="1"/>
  <c r="S16" i="1"/>
  <c r="T16" i="1" s="1"/>
  <c r="S15" i="1"/>
  <c r="T15" i="1" s="1"/>
  <c r="S14" i="1"/>
  <c r="T14" i="1" s="1"/>
  <c r="S13" i="1"/>
  <c r="R12" i="1"/>
  <c r="R22" i="1" s="1"/>
  <c r="S12" i="1" l="1"/>
  <c r="T13" i="1"/>
  <c r="T12" i="1" l="1"/>
</calcChain>
</file>

<file path=xl/sharedStrings.xml><?xml version="1.0" encoding="utf-8"?>
<sst xmlns="http://schemas.openxmlformats.org/spreadsheetml/2006/main" count="123" uniqueCount="81">
  <si>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</si>
  <si>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</si>
  <si>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</si>
  <si>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</si>
  <si>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</si>
  <si>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</si>
  <si>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</si>
  <si>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</si>
  <si>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</si>
  <si>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</si>
  <si>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</si>
  <si>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</si>
  <si>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</si>
  <si>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</si>
  <si>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</si>
  <si>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</si>
  <si>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</si>
  <si>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</si>
  <si>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</si>
  <si>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</si>
  <si>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</si>
  <si>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</si>
  <si>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</si>
  <si>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</si>
  <si>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</si>
  <si>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</si>
  <si>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</si>
  <si>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</si>
  <si>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</si>
  <si>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</si>
  <si>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</si>
  <si>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</si>
  <si>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</si>
  <si>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</si>
  <si>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</si>
  <si>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</si>
  <si>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</si>
  <si>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</si>
  <si>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</si>
  <si>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</si>
  <si>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</si>
  <si>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</si>
  <si>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</si>
  <si>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</si>
  <si>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</si>
  <si>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</si>
  <si>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</si>
  <si>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</si>
  <si>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</si>
  <si>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</si>
  <si>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</si>
  <si>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</si>
  <si>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</si>
  <si>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</si>
  <si>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</si>
  <si>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</si>
  <si>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шт.</t>
  </si>
  <si>
    <t>Отдел главного механика</t>
  </si>
  <si>
    <t>32080201323</t>
  </si>
  <si>
    <t>32080201366</t>
  </si>
  <si>
    <t>32080201390</t>
  </si>
  <si>
    <t>34020100142</t>
  </si>
  <si>
    <t>32080201336</t>
  </si>
  <si>
    <t>32080201381</t>
  </si>
  <si>
    <t>32080201337</t>
  </si>
  <si>
    <t>32080201377</t>
  </si>
  <si>
    <t>32080201151</t>
  </si>
  <si>
    <t>32080201335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</si>
  <si>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</si>
  <si>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Пневмоклапан с двумя соленоидами CAMOZZI 953-000-P11-23IL 44 ВТ</t>
  </si>
  <si>
    <t>Пневмоклапан с одним соленоидом CAMOZZI 953-000-P15-23 40 ВТ</t>
  </si>
  <si>
    <t>Пневмораспределитель MFH-3-3/4-TT40-220V AC-SA</t>
  </si>
  <si>
    <t>Пневмораспределитель с ручным управлением модель 2-НА-2 R431005003</t>
  </si>
  <si>
    <t>Рем. комплект KW-953 для пневматического распределителя Camozzi 953-000-P11-23</t>
  </si>
  <si>
    <t>Рем. комплект KW-953 для пневматического распределителя Camozzi 953-000-P15-23</t>
  </si>
  <si>
    <t>Соленоид CAMOZZI B8E 220V 15VA</t>
  </si>
  <si>
    <t>Фильтр регулятор М4042.1401.000.405</t>
  </si>
  <si>
    <t>Элемент фильтрующий LFP-E</t>
  </si>
  <si>
    <t>Картридж PY/WS 10SL</t>
  </si>
  <si>
    <t>Февраль 2023г</t>
  </si>
  <si>
    <t>ПДО  158-БНГРЭ-2022 Лот 1 Поставка запасных частей к буровому оборудованию в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</si>
</sst>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tabSelected="1" zoomScaleNormal="100" workbookViewId="0">
      <selection activeCell="D16" sqref="D16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7" t="s">
        <v>0</v>
      </c>
      <c r="Q1" s="37"/>
      <c r="R1" s="37"/>
      <c r="S1" s="37"/>
      <c r="T1" s="37"/>
    </row>
    <row r="2" spans="1:20" x14ac:dyDescent="0.2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pans="1:20" x14ac:dyDescent="0.25">
      <c r="A3" s="2"/>
      <c r="B3" s="38" t="s">
        <v>2</v>
      </c>
      <c r="C3" s="38"/>
      <c r="D3" s="38"/>
      <c r="E3" s="3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80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2" t="s">
        <v>3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2" t="s">
        <v>4</v>
      </c>
      <c r="B7" s="30" t="s">
        <v>5</v>
      </c>
      <c r="C7" s="31" t="s">
        <v>6</v>
      </c>
      <c r="D7" s="31"/>
      <c r="E7" s="31"/>
      <c r="F7" s="31"/>
      <c r="G7" s="31"/>
      <c r="H7" s="31"/>
      <c r="I7" s="31"/>
      <c r="J7" s="31"/>
      <c r="K7" s="31"/>
      <c r="L7" s="31" t="s">
        <v>7</v>
      </c>
      <c r="M7" s="31"/>
      <c r="N7" s="31"/>
      <c r="O7" s="31"/>
      <c r="P7" s="31"/>
      <c r="Q7" s="31"/>
      <c r="R7" s="31"/>
      <c r="S7" s="31"/>
      <c r="T7" s="31"/>
    </row>
    <row r="8" spans="1:20" x14ac:dyDescent="0.25">
      <c r="A8" s="32"/>
      <c r="B8" s="30"/>
      <c r="C8" s="31" t="s">
        <v>8</v>
      </c>
      <c r="D8" s="31"/>
      <c r="E8" s="31"/>
      <c r="F8" s="31"/>
      <c r="G8" s="32" t="s">
        <v>9</v>
      </c>
      <c r="H8" s="32" t="s">
        <v>10</v>
      </c>
      <c r="I8" s="30" t="s">
        <v>11</v>
      </c>
      <c r="J8" s="30" t="s">
        <v>12</v>
      </c>
      <c r="K8" s="40" t="s">
        <v>55</v>
      </c>
      <c r="L8" s="31" t="s">
        <v>13</v>
      </c>
      <c r="M8" s="31"/>
      <c r="N8" s="31"/>
      <c r="O8" s="31"/>
      <c r="P8" s="31"/>
      <c r="Q8" s="33" t="s">
        <v>14</v>
      </c>
      <c r="R8" s="33" t="s">
        <v>15</v>
      </c>
      <c r="S8" s="33" t="s">
        <v>16</v>
      </c>
      <c r="T8" s="33" t="s">
        <v>17</v>
      </c>
    </row>
    <row r="9" spans="1:20" x14ac:dyDescent="0.25">
      <c r="A9" s="32"/>
      <c r="B9" s="30"/>
      <c r="C9" s="34" t="s">
        <v>18</v>
      </c>
      <c r="D9" s="34" t="s">
        <v>19</v>
      </c>
      <c r="E9" s="34" t="s">
        <v>20</v>
      </c>
      <c r="F9" s="34" t="s">
        <v>21</v>
      </c>
      <c r="G9" s="32"/>
      <c r="H9" s="32"/>
      <c r="I9" s="30"/>
      <c r="J9" s="30"/>
      <c r="K9" s="40"/>
      <c r="L9" s="33" t="s">
        <v>19</v>
      </c>
      <c r="M9" s="33" t="s">
        <v>22</v>
      </c>
      <c r="N9" s="33" t="s">
        <v>21</v>
      </c>
      <c r="O9" s="33" t="s">
        <v>23</v>
      </c>
      <c r="P9" s="33" t="s">
        <v>24</v>
      </c>
      <c r="Q9" s="33"/>
      <c r="R9" s="33"/>
      <c r="S9" s="33"/>
      <c r="T9" s="33"/>
    </row>
    <row r="10" spans="1:20" ht="66" customHeight="1" x14ac:dyDescent="0.25">
      <c r="A10" s="32"/>
      <c r="B10" s="30"/>
      <c r="C10" s="34"/>
      <c r="D10" s="34"/>
      <c r="E10" s="34"/>
      <c r="F10" s="34"/>
      <c r="G10" s="32"/>
      <c r="H10" s="32"/>
      <c r="I10" s="30"/>
      <c r="J10" s="30"/>
      <c r="K10" s="40"/>
      <c r="L10" s="33"/>
      <c r="M10" s="33"/>
      <c r="N10" s="33"/>
      <c r="O10" s="33"/>
      <c r="P10" s="33"/>
      <c r="Q10" s="33"/>
      <c r="R10" s="33"/>
      <c r="S10" s="33"/>
      <c r="T10" s="33"/>
    </row>
    <row r="11" spans="1:20" x14ac:dyDescent="0.25">
      <c r="A11" s="5" t="s">
        <v>25</v>
      </c>
      <c r="B11" s="5" t="s">
        <v>26</v>
      </c>
      <c r="C11" s="5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  <c r="J11" s="19" t="s">
        <v>34</v>
      </c>
      <c r="K11" s="5" t="s">
        <v>35</v>
      </c>
      <c r="L11" s="5" t="s">
        <v>36</v>
      </c>
      <c r="M11" s="5" t="s">
        <v>37</v>
      </c>
      <c r="N11" s="5" t="s">
        <v>38</v>
      </c>
      <c r="O11" s="5" t="s">
        <v>39</v>
      </c>
      <c r="P11" s="5" t="s">
        <v>40</v>
      </c>
      <c r="Q11" s="5" t="s">
        <v>41</v>
      </c>
      <c r="R11" s="5" t="s">
        <v>42</v>
      </c>
      <c r="S11" s="5" t="s">
        <v>43</v>
      </c>
      <c r="T11" s="5" t="s">
        <v>44</v>
      </c>
    </row>
    <row r="12" spans="1:20" ht="33.75" x14ac:dyDescent="0.25">
      <c r="A12" s="8">
        <v>1</v>
      </c>
      <c r="B12" s="17" t="s">
        <v>57</v>
      </c>
      <c r="C12" s="17" t="s">
        <v>58</v>
      </c>
      <c r="D12" s="41" t="s">
        <v>69</v>
      </c>
      <c r="E12" s="35" t="s">
        <v>45</v>
      </c>
      <c r="F12" s="7" t="s">
        <v>46</v>
      </c>
      <c r="G12" s="36" t="s">
        <v>47</v>
      </c>
      <c r="H12" s="36" t="s">
        <v>47</v>
      </c>
      <c r="I12" s="16" t="s">
        <v>56</v>
      </c>
      <c r="J12" s="16">
        <v>16</v>
      </c>
      <c r="K12" s="18" t="s">
        <v>79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ht="33.75" x14ac:dyDescent="0.25">
      <c r="A13" s="8">
        <v>2</v>
      </c>
      <c r="B13" s="17" t="s">
        <v>57</v>
      </c>
      <c r="C13" s="17" t="s">
        <v>59</v>
      </c>
      <c r="D13" s="41" t="s">
        <v>70</v>
      </c>
      <c r="E13" s="35"/>
      <c r="F13" s="7" t="s">
        <v>46</v>
      </c>
      <c r="G13" s="36"/>
      <c r="H13" s="36"/>
      <c r="I13" s="16" t="s">
        <v>56</v>
      </c>
      <c r="J13" s="16">
        <v>4</v>
      </c>
      <c r="K13" s="18" t="s">
        <v>79</v>
      </c>
      <c r="L13" s="9"/>
      <c r="M13" s="9"/>
      <c r="N13" s="9"/>
      <c r="O13" s="11"/>
      <c r="P13" s="12"/>
      <c r="Q13" s="13">
        <v>0</v>
      </c>
      <c r="R13" s="14">
        <f t="shared" ref="R13:R21" si="0">Q13*J13</f>
        <v>0</v>
      </c>
      <c r="S13" s="14">
        <f t="shared" ref="S13:S15" si="1">R13*0.2</f>
        <v>0</v>
      </c>
      <c r="T13" s="15">
        <f t="shared" ref="T13:T15" si="2">S13+R13</f>
        <v>0</v>
      </c>
    </row>
    <row r="14" spans="1:20" ht="33.75" x14ac:dyDescent="0.25">
      <c r="A14" s="8">
        <v>3</v>
      </c>
      <c r="B14" s="17" t="s">
        <v>57</v>
      </c>
      <c r="C14" s="17" t="s">
        <v>60</v>
      </c>
      <c r="D14" s="41" t="s">
        <v>71</v>
      </c>
      <c r="E14" s="35"/>
      <c r="F14" s="7" t="s">
        <v>46</v>
      </c>
      <c r="G14" s="36"/>
      <c r="H14" s="36"/>
      <c r="I14" s="16" t="s">
        <v>56</v>
      </c>
      <c r="J14" s="16">
        <v>1</v>
      </c>
      <c r="K14" s="18" t="s">
        <v>79</v>
      </c>
      <c r="L14" s="9"/>
      <c r="M14" s="9"/>
      <c r="N14" s="9"/>
      <c r="O14" s="11"/>
      <c r="P14" s="12"/>
      <c r="Q14" s="13">
        <v>0</v>
      </c>
      <c r="R14" s="14">
        <f t="shared" si="0"/>
        <v>0</v>
      </c>
      <c r="S14" s="14">
        <f t="shared" si="1"/>
        <v>0</v>
      </c>
      <c r="T14" s="15">
        <f t="shared" si="2"/>
        <v>0</v>
      </c>
    </row>
    <row r="15" spans="1:20" ht="38.25" x14ac:dyDescent="0.25">
      <c r="A15" s="8">
        <v>4</v>
      </c>
      <c r="B15" s="17" t="s">
        <v>57</v>
      </c>
      <c r="C15" s="17" t="s">
        <v>61</v>
      </c>
      <c r="D15" s="41" t="s">
        <v>72</v>
      </c>
      <c r="E15" s="35"/>
      <c r="F15" s="7" t="s">
        <v>46</v>
      </c>
      <c r="G15" s="36"/>
      <c r="H15" s="36"/>
      <c r="I15" s="16" t="s">
        <v>56</v>
      </c>
      <c r="J15" s="16">
        <v>1</v>
      </c>
      <c r="K15" s="18" t="s">
        <v>79</v>
      </c>
      <c r="L15" s="9"/>
      <c r="M15" s="9"/>
      <c r="N15" s="9"/>
      <c r="O15" s="11"/>
      <c r="P15" s="12"/>
      <c r="Q15" s="13">
        <v>0</v>
      </c>
      <c r="R15" s="14">
        <f t="shared" si="0"/>
        <v>0</v>
      </c>
      <c r="S15" s="14">
        <f t="shared" si="1"/>
        <v>0</v>
      </c>
      <c r="T15" s="15">
        <f t="shared" si="2"/>
        <v>0</v>
      </c>
    </row>
    <row r="16" spans="1:20" ht="38.25" x14ac:dyDescent="0.25">
      <c r="A16" s="8">
        <v>5</v>
      </c>
      <c r="B16" s="17" t="s">
        <v>57</v>
      </c>
      <c r="C16" s="17" t="s">
        <v>62</v>
      </c>
      <c r="D16" s="41" t="s">
        <v>73</v>
      </c>
      <c r="E16" s="35"/>
      <c r="F16" s="7" t="s">
        <v>46</v>
      </c>
      <c r="G16" s="36"/>
      <c r="H16" s="36"/>
      <c r="I16" s="16" t="s">
        <v>56</v>
      </c>
      <c r="J16" s="16">
        <v>30</v>
      </c>
      <c r="K16" s="18" t="s">
        <v>79</v>
      </c>
      <c r="L16" s="9"/>
      <c r="M16" s="9"/>
      <c r="N16" s="9"/>
      <c r="O16" s="11"/>
      <c r="P16" s="12"/>
      <c r="Q16" s="13">
        <v>0</v>
      </c>
      <c r="R16" s="14">
        <f t="shared" si="0"/>
        <v>0</v>
      </c>
      <c r="S16" s="14">
        <f>R16*0.2</f>
        <v>0</v>
      </c>
      <c r="T16" s="15">
        <f>S16+R16</f>
        <v>0</v>
      </c>
    </row>
    <row r="17" spans="1:20" ht="38.25" x14ac:dyDescent="0.25">
      <c r="A17" s="8">
        <v>6</v>
      </c>
      <c r="B17" s="17" t="s">
        <v>57</v>
      </c>
      <c r="C17" s="17" t="s">
        <v>63</v>
      </c>
      <c r="D17" s="41" t="s">
        <v>74</v>
      </c>
      <c r="E17" s="35"/>
      <c r="F17" s="7" t="s">
        <v>46</v>
      </c>
      <c r="G17" s="36"/>
      <c r="H17" s="36"/>
      <c r="I17" s="16" t="s">
        <v>56</v>
      </c>
      <c r="J17" s="16">
        <v>30</v>
      </c>
      <c r="K17" s="18" t="s">
        <v>79</v>
      </c>
      <c r="L17" s="9"/>
      <c r="M17" s="9"/>
      <c r="N17" s="9"/>
      <c r="O17" s="11"/>
      <c r="P17" s="12"/>
      <c r="Q17" s="13">
        <v>0</v>
      </c>
      <c r="R17" s="14">
        <f t="shared" si="0"/>
        <v>0</v>
      </c>
      <c r="S17" s="14">
        <f t="shared" ref="S17:S19" si="3">R17*0.2</f>
        <v>0</v>
      </c>
      <c r="T17" s="15">
        <f t="shared" ref="T17:T19" si="4">S17+R17</f>
        <v>0</v>
      </c>
    </row>
    <row r="18" spans="1:20" ht="33.75" x14ac:dyDescent="0.25">
      <c r="A18" s="8">
        <v>7</v>
      </c>
      <c r="B18" s="17" t="s">
        <v>57</v>
      </c>
      <c r="C18" s="17" t="s">
        <v>64</v>
      </c>
      <c r="D18" s="41" t="s">
        <v>75</v>
      </c>
      <c r="E18" s="35"/>
      <c r="F18" s="7" t="s">
        <v>46</v>
      </c>
      <c r="G18" s="36"/>
      <c r="H18" s="36"/>
      <c r="I18" s="16" t="s">
        <v>56</v>
      </c>
      <c r="J18" s="16">
        <v>14</v>
      </c>
      <c r="K18" s="18" t="s">
        <v>79</v>
      </c>
      <c r="L18" s="9"/>
      <c r="M18" s="9"/>
      <c r="N18" s="9"/>
      <c r="O18" s="11"/>
      <c r="P18" s="12"/>
      <c r="Q18" s="13">
        <v>0</v>
      </c>
      <c r="R18" s="14">
        <f t="shared" si="0"/>
        <v>0</v>
      </c>
      <c r="S18" s="14">
        <f t="shared" si="3"/>
        <v>0</v>
      </c>
      <c r="T18" s="15">
        <f t="shared" si="4"/>
        <v>0</v>
      </c>
    </row>
    <row r="19" spans="1:20" ht="33.75" x14ac:dyDescent="0.25">
      <c r="A19" s="8">
        <v>8</v>
      </c>
      <c r="B19" s="17" t="s">
        <v>57</v>
      </c>
      <c r="C19" s="17" t="s">
        <v>65</v>
      </c>
      <c r="D19" s="41" t="s">
        <v>76</v>
      </c>
      <c r="E19" s="35"/>
      <c r="F19" s="7" t="s">
        <v>46</v>
      </c>
      <c r="G19" s="36"/>
      <c r="H19" s="36"/>
      <c r="I19" s="16" t="s">
        <v>56</v>
      </c>
      <c r="J19" s="16">
        <v>1</v>
      </c>
      <c r="K19" s="18" t="s">
        <v>79</v>
      </c>
      <c r="L19" s="9"/>
      <c r="M19" s="9"/>
      <c r="N19" s="9"/>
      <c r="O19" s="11"/>
      <c r="P19" s="12"/>
      <c r="Q19" s="13">
        <v>0</v>
      </c>
      <c r="R19" s="14">
        <f t="shared" si="0"/>
        <v>0</v>
      </c>
      <c r="S19" s="14">
        <f t="shared" si="3"/>
        <v>0</v>
      </c>
      <c r="T19" s="15">
        <f t="shared" si="4"/>
        <v>0</v>
      </c>
    </row>
    <row r="20" spans="1:20" ht="33.75" x14ac:dyDescent="0.25">
      <c r="A20" s="8">
        <v>9</v>
      </c>
      <c r="B20" s="17" t="s">
        <v>57</v>
      </c>
      <c r="C20" s="17" t="s">
        <v>66</v>
      </c>
      <c r="D20" s="41" t="s">
        <v>77</v>
      </c>
      <c r="E20" s="35"/>
      <c r="F20" s="7" t="s">
        <v>46</v>
      </c>
      <c r="G20" s="36"/>
      <c r="H20" s="36"/>
      <c r="I20" s="16" t="s">
        <v>56</v>
      </c>
      <c r="J20" s="16">
        <v>10</v>
      </c>
      <c r="K20" s="18" t="s">
        <v>79</v>
      </c>
      <c r="L20" s="9"/>
      <c r="M20" s="9"/>
      <c r="N20" s="9"/>
      <c r="O20" s="11"/>
      <c r="P20" s="12"/>
      <c r="Q20" s="13">
        <v>0</v>
      </c>
      <c r="R20" s="14">
        <f t="shared" si="0"/>
        <v>0</v>
      </c>
      <c r="S20" s="14">
        <f>R20*0.2</f>
        <v>0</v>
      </c>
      <c r="T20" s="15">
        <f>S20+R20</f>
        <v>0</v>
      </c>
    </row>
    <row r="21" spans="1:20" ht="33.75" x14ac:dyDescent="0.25">
      <c r="A21" s="8">
        <v>10</v>
      </c>
      <c r="B21" s="17" t="s">
        <v>57</v>
      </c>
      <c r="C21" s="17" t="s">
        <v>67</v>
      </c>
      <c r="D21" s="41" t="s">
        <v>78</v>
      </c>
      <c r="E21" s="35"/>
      <c r="F21" s="7" t="s">
        <v>46</v>
      </c>
      <c r="G21" s="36"/>
      <c r="H21" s="36"/>
      <c r="I21" s="16" t="s">
        <v>56</v>
      </c>
      <c r="J21" s="16">
        <v>3</v>
      </c>
      <c r="K21" s="18" t="s">
        <v>79</v>
      </c>
      <c r="L21" s="9"/>
      <c r="M21" s="9"/>
      <c r="N21" s="9"/>
      <c r="O21" s="11"/>
      <c r="P21" s="12"/>
      <c r="Q21" s="13">
        <v>0</v>
      </c>
      <c r="R21" s="14">
        <f t="shared" si="0"/>
        <v>0</v>
      </c>
      <c r="S21" s="14">
        <f t="shared" ref="S21" si="5">R21*0.2</f>
        <v>0</v>
      </c>
      <c r="T21" s="15">
        <f t="shared" ref="T21" si="6">S21+R21</f>
        <v>0</v>
      </c>
    </row>
    <row r="22" spans="1:20" x14ac:dyDescent="0.25">
      <c r="A22" s="24" t="s">
        <v>48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6"/>
      <c r="R22" s="10">
        <f>SUM(R12:R21)</f>
        <v>0</v>
      </c>
      <c r="S22" s="10">
        <f t="shared" ref="S22:T22" si="7">SUM(S12:S21)</f>
        <v>0</v>
      </c>
      <c r="T22" s="10">
        <f t="shared" si="7"/>
        <v>0</v>
      </c>
    </row>
    <row r="23" spans="1:20" ht="48.75" customHeight="1" x14ac:dyDescent="0.25">
      <c r="A23" s="20" t="s">
        <v>68</v>
      </c>
      <c r="B23" s="21"/>
      <c r="C23" s="21"/>
      <c r="D23" s="21"/>
      <c r="E23" s="21"/>
      <c r="F23" s="21"/>
      <c r="G23" s="21"/>
      <c r="H23" s="21"/>
      <c r="I23" s="21"/>
      <c r="J23" s="21"/>
      <c r="K23" s="22"/>
      <c r="L23" s="23" t="s">
        <v>49</v>
      </c>
      <c r="M23" s="23"/>
      <c r="N23" s="23"/>
      <c r="O23" s="23"/>
      <c r="P23" s="23"/>
      <c r="Q23" s="23"/>
      <c r="R23" s="23"/>
      <c r="S23" s="23"/>
      <c r="T23" s="23"/>
    </row>
    <row r="24" spans="1:20" ht="17.25" customHeight="1" x14ac:dyDescent="0.25">
      <c r="A24" s="27" t="s">
        <v>50</v>
      </c>
      <c r="B24" s="28"/>
      <c r="C24" s="28"/>
      <c r="D24" s="28"/>
      <c r="E24" s="28"/>
      <c r="F24" s="28"/>
      <c r="G24" s="28"/>
      <c r="H24" s="28"/>
      <c r="I24" s="28"/>
      <c r="J24" s="28"/>
      <c r="K24" s="29"/>
      <c r="L24" s="23" t="s">
        <v>49</v>
      </c>
      <c r="M24" s="23"/>
      <c r="N24" s="23"/>
      <c r="O24" s="23"/>
      <c r="P24" s="23"/>
      <c r="Q24" s="23"/>
      <c r="R24" s="23"/>
      <c r="S24" s="23"/>
      <c r="T24" s="23"/>
    </row>
    <row r="25" spans="1:20" ht="39.75" customHeight="1" x14ac:dyDescent="0.25">
      <c r="A25" s="20" t="s">
        <v>51</v>
      </c>
      <c r="B25" s="21"/>
      <c r="C25" s="21"/>
      <c r="D25" s="21"/>
      <c r="E25" s="21"/>
      <c r="F25" s="21"/>
      <c r="G25" s="21"/>
      <c r="H25" s="21"/>
      <c r="I25" s="21"/>
      <c r="J25" s="21"/>
      <c r="K25" s="22"/>
      <c r="L25" s="23" t="s">
        <v>49</v>
      </c>
      <c r="M25" s="23"/>
      <c r="N25" s="23"/>
      <c r="O25" s="23"/>
      <c r="P25" s="23"/>
      <c r="Q25" s="23"/>
      <c r="R25" s="23"/>
      <c r="S25" s="23"/>
      <c r="T25" s="23"/>
    </row>
    <row r="26" spans="1:20" x14ac:dyDescent="0.25">
      <c r="A26" s="20" t="s">
        <v>52</v>
      </c>
      <c r="B26" s="21"/>
      <c r="C26" s="21"/>
      <c r="D26" s="21"/>
      <c r="E26" s="21"/>
      <c r="F26" s="21"/>
      <c r="G26" s="21"/>
      <c r="H26" s="21"/>
      <c r="I26" s="21"/>
      <c r="J26" s="21"/>
      <c r="K26" s="22"/>
      <c r="L26" s="23" t="s">
        <v>49</v>
      </c>
      <c r="M26" s="23"/>
      <c r="N26" s="23"/>
      <c r="O26" s="23"/>
      <c r="P26" s="23"/>
      <c r="Q26" s="23"/>
      <c r="R26" s="23"/>
      <c r="S26" s="23"/>
      <c r="T26" s="23"/>
    </row>
    <row r="27" spans="1:2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6" t="s">
        <v>53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C29" t="s">
        <v>54</v>
      </c>
    </row>
  </sheetData>
  <mergeCells count="39">
    <mergeCell ref="E12:E21"/>
    <mergeCell ref="G12:G21"/>
    <mergeCell ref="H12:H21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26:K26"/>
    <mergeCell ref="L26:T26"/>
    <mergeCell ref="A22:Q22"/>
    <mergeCell ref="A23:K23"/>
    <mergeCell ref="L23:T23"/>
    <mergeCell ref="A24:K24"/>
    <mergeCell ref="L24:T24"/>
    <mergeCell ref="A25:K25"/>
    <mergeCell ref="L25:T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2022-11-16T04:34:14Z</dcterms:modified>
</cp:coreProperties>
</file>