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9 2024\ПДО 97-Поставка дизельного топлива на скв.№101 Восточно-Суз\1 Запрос\Форма 2\"/>
    </mc:Choice>
  </mc:AlternateContent>
  <xr:revisionPtr revIDLastSave="0" documentId="13_ncr:1_{D7958115-B239-4D08-AB05-0B57B9A58BE1}" xr6:coauthVersionLast="36" xr6:coauthVersionMax="36" xr10:uidLastSave="{00000000-0000-0000-0000-000000000000}"/>
  <bookViews>
    <workbookView xWindow="0" yWindow="0" windowWidth="25140" windowHeight="11190" tabRatio="31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P14" i="1" l="1"/>
  <c r="O14" i="1"/>
  <c r="N14" i="1"/>
  <c r="M14" i="1"/>
  <c r="L12" i="1"/>
  <c r="L11" i="1"/>
  <c r="H14" i="1" l="1"/>
  <c r="H13" i="1"/>
  <c r="H12" i="1" l="1"/>
  <c r="H11" i="1"/>
</calcChain>
</file>

<file path=xl/sharedStrings.xml><?xml version="1.0" encoding="utf-8"?>
<sst xmlns="http://schemas.openxmlformats.org/spreadsheetml/2006/main" count="60" uniqueCount="41">
  <si>
    <t>№ п/п</t>
  </si>
  <si>
    <t>инициатор закупки</t>
  </si>
  <si>
    <t>Заказчик</t>
  </si>
  <si>
    <t>Грузополучатель</t>
  </si>
  <si>
    <t>Ед. изм.</t>
  </si>
  <si>
    <t>Кол-во к поставке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</si>
  <si>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</si>
  <si>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</si>
  <si>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</si>
  <si>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</si>
  <si>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</si>
  <si>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</si>
  <si>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</si>
  <si>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</si>
  <si>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</si>
  <si>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</si>
  <si>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</si>
  <si>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</si>
  <si>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</si>
  <si>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ООО "БНГРЭ"</t>
  </si>
  <si>
    <t>т</t>
  </si>
  <si>
    <t>Дата поставки</t>
  </si>
  <si>
    <t xml:space="preserve">№ ПДО: </t>
  </si>
  <si>
    <t>График поставки МТР</t>
  </si>
  <si>
    <t>Подпись:________________________________ /Должность, Фамилия И.О./</t>
  </si>
  <si>
    <t>Лот № 1:</t>
  </si>
  <si>
    <t>Январь 2025 г.</t>
  </si>
  <si>
    <t>Февраль 2025 г.</t>
  </si>
  <si>
    <t>Март 2025 г.</t>
  </si>
  <si>
    <t>Апрель 2025 г.</t>
  </si>
  <si>
    <t>Топливо дизельное  Зимнее</t>
  </si>
  <si>
    <t xml:space="preserve">Топливо дизельное Арктическое </t>
  </si>
  <si>
    <t>Поставка дизельного топлива (Объект Восточно-Сузунского ЛУ) в 2025 году</t>
  </si>
  <si>
    <t>Поставка дизельного топлива (Объект Восточно-Сузунского ЛУ )
DAP (ИНКОТЕРМС 2010) буровая площадка на Восточно-Сузунском лицензионном участке</t>
  </si>
  <si>
    <t>С 01.01.2025 по 30.04.2025г.</t>
  </si>
  <si>
    <t>С 01.01.2026 по 30.04.2026г.</t>
  </si>
  <si>
    <t>Январь 2026 г.</t>
  </si>
  <si>
    <t>Февраль 2026 г.</t>
  </si>
  <si>
    <t>Март 2026 г.</t>
  </si>
  <si>
    <t>Апрель 2026 г.</t>
  </si>
  <si>
    <t>Приложение 2 к Форме 2 Распределение дизельного топлива по срокам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</si>
</sst>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Fill="1" applyBorder="1" applyAlignment="1">
      <alignment horizontal="left"/>
    </xf>
    <xf numFmtId="164" fontId="0" fillId="0" borderId="1" xfId="0" applyNumberFormat="1" applyFill="1" applyBorder="1" applyAlignment="1">
      <alignment horizontal="right" vertical="center"/>
    </xf>
    <xf numFmtId="164" fontId="0" fillId="0" borderId="0" xfId="0" applyNumberFormat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 vertical="center" wrapText="1"/>
    </xf>
    <xf numFmtId="164" fontId="6" fillId="0" borderId="5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Alignment="1">
      <alignment horizontal="left"/>
    </xf>
    <xf numFmtId="0" fontId="1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2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/>
    </xf>
    <xf numFmtId="0" fontId="0" fillId="0" borderId="1" xfId="0" applyFill="1" applyBorder="1" applyAlignment="1">
      <alignment horizontal="center" vertical="center" textRotation="90" wrapText="1"/>
    </xf>
    <xf numFmtId="0" fontId="6" fillId="0" borderId="18" xfId="0" applyFont="1" applyFill="1" applyBorder="1" applyAlignment="1">
      <alignment horizontal="center" vertical="center" textRotation="90" wrapText="1"/>
    </xf>
    <xf numFmtId="0" fontId="6" fillId="0" borderId="20" xfId="0" applyFont="1" applyFill="1" applyBorder="1" applyAlignment="1">
      <alignment horizontal="center" vertical="center" textRotation="90" wrapText="1"/>
    </xf>
    <xf numFmtId="0" fontId="6" fillId="0" borderId="19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textRotation="90"/>
    </xf>
    <xf numFmtId="0" fontId="5" fillId="0" borderId="3" xfId="0" applyFont="1" applyFill="1" applyBorder="1" applyAlignment="1">
      <alignment horizontal="center" textRotation="90"/>
    </xf>
    <xf numFmtId="17" fontId="5" fillId="0" borderId="4" xfId="0" applyNumberFormat="1" applyFont="1" applyFill="1" applyBorder="1" applyAlignment="1">
      <alignment horizontal="center" textRotation="90" wrapText="1"/>
    </xf>
    <xf numFmtId="0" fontId="5" fillId="0" borderId="3" xfId="0" applyFont="1" applyFill="1" applyBorder="1" applyAlignment="1">
      <alignment horizontal="center" textRotation="90" wrapText="1"/>
    </xf>
    <xf numFmtId="0" fontId="5" fillId="0" borderId="15" xfId="0" applyFont="1" applyFill="1" applyBorder="1" applyAlignment="1">
      <alignment horizontal="center" textRotation="90" wrapText="1"/>
    </xf>
    <xf numFmtId="0" fontId="5" fillId="0" borderId="16" xfId="0" applyFont="1" applyFill="1" applyBorder="1" applyAlignment="1">
      <alignment horizontal="center" textRotation="90" wrapText="1"/>
    </xf>
    <xf numFmtId="0" fontId="5" fillId="0" borderId="4" xfId="0" applyFont="1" applyFill="1" applyBorder="1" applyAlignment="1">
      <alignment horizont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textRotation="90"/>
    </xf>
    <xf numFmtId="0" fontId="5" fillId="0" borderId="10" xfId="0" applyFont="1" applyFill="1" applyBorder="1" applyAlignment="1">
      <alignment horizontal="center" textRotation="90"/>
    </xf>
    <xf numFmtId="0" fontId="5" fillId="0" borderId="11" xfId="0" applyFont="1" applyFill="1" applyBorder="1" applyAlignment="1">
      <alignment horizontal="center" textRotation="90"/>
    </xf>
    <xf numFmtId="0" fontId="5" fillId="0" borderId="9" xfId="0" applyFont="1" applyFill="1" applyBorder="1" applyAlignment="1">
      <alignment horizontal="center" textRotation="90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wrapText="1"/>
    </xf>
    <xf numFmtId="0" fontId="1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DM18"/>
  <sheetViews>
    <sheetView tabSelected="1" zoomScaleNormal="100" workbookViewId="0">
      <selection activeCell="B4" sqref="B4:P4"/>
    </sheetView>
  </sheetViews>
  <sheetFormatPr defaultColWidth="0" defaultRowHeight="0" customHeight="1" zeroHeight="1" x14ac:dyDescent="0.2"/>
  <cols>
    <col min="1" max="1" width="13" style="1" customWidth="1"/>
    <col min="2" max="2" width="10.5" style="1" customWidth="1"/>
    <col min="3" max="3" width="14.5" style="1" customWidth="1"/>
    <col min="4" max="4" width="33.33203125" style="1" customWidth="1"/>
    <col min="5" max="8" width="10.5" style="1" customWidth="1"/>
    <col min="9" max="9" width="12.6640625" style="1" customWidth="1"/>
    <col min="10" max="16" width="10.5" style="1" customWidth="1"/>
    <col min="17" max="109" width="9.33203125" style="1" hidden="1" customWidth="1"/>
    <col min="110" max="117" width="9.33203125" hidden="1" customWidth="1"/>
    <col min="118" max="16384" width="10.5" hidden="1"/>
  </cols>
  <sheetData>
    <row r="1" spans="1:109" ht="15" customHeight="1" x14ac:dyDescent="0.2">
      <c r="DD1"/>
      <c r="DE1"/>
    </row>
    <row r="2" spans="1:109" ht="15" customHeight="1" x14ac:dyDescent="0.25">
      <c r="A2" s="57" t="s">
        <v>40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32"/>
      <c r="M2" s="32"/>
      <c r="N2" s="32"/>
      <c r="O2" s="32"/>
      <c r="DD2"/>
      <c r="DE2"/>
    </row>
    <row r="3" spans="1:109" ht="29.1" customHeight="1" x14ac:dyDescent="0.25">
      <c r="A3" s="20" t="s">
        <v>22</v>
      </c>
      <c r="B3" s="27" t="s">
        <v>32</v>
      </c>
      <c r="C3" s="27"/>
      <c r="D3" s="27"/>
      <c r="E3" s="28"/>
      <c r="F3" s="28"/>
      <c r="G3" s="3"/>
      <c r="H3" s="3"/>
      <c r="I3" s="3"/>
      <c r="J3" s="3"/>
      <c r="K3" s="3"/>
      <c r="L3" s="3"/>
      <c r="M3" s="3"/>
      <c r="N3" s="3"/>
      <c r="O3" s="3"/>
      <c r="AP3" s="4"/>
      <c r="DD3"/>
      <c r="DE3"/>
    </row>
    <row r="4" spans="1:109" s="1" customFormat="1" ht="33" customHeight="1" x14ac:dyDescent="0.25">
      <c r="A4" s="21" t="s">
        <v>25</v>
      </c>
      <c r="B4" s="56" t="s">
        <v>33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AP4" s="5"/>
    </row>
    <row r="5" spans="1:109" ht="15" customHeight="1" thickBot="1" x14ac:dyDescent="0.25">
      <c r="A5" s="2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</row>
    <row r="6" spans="1:109" s="11" customFormat="1" ht="12" thickBot="1" x14ac:dyDescent="0.25">
      <c r="A6" s="38" t="s">
        <v>0</v>
      </c>
      <c r="B6" s="38" t="s">
        <v>1</v>
      </c>
      <c r="C6" s="51" t="s">
        <v>21</v>
      </c>
      <c r="D6" s="54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</row>
    <row r="7" spans="1:109" s="12" customFormat="1" ht="12" customHeight="1" thickBot="1" x14ac:dyDescent="0.25">
      <c r="A7" s="50"/>
      <c r="B7" s="50"/>
      <c r="C7" s="52"/>
      <c r="D7" s="24"/>
      <c r="E7" s="38" t="s">
        <v>2</v>
      </c>
      <c r="F7" s="38" t="s">
        <v>3</v>
      </c>
      <c r="G7" s="38" t="s">
        <v>4</v>
      </c>
      <c r="H7" s="38" t="s">
        <v>5</v>
      </c>
      <c r="I7" s="46" t="s">
        <v>23</v>
      </c>
      <c r="J7" s="47"/>
      <c r="K7" s="47"/>
      <c r="L7" s="47"/>
      <c r="M7" s="47"/>
      <c r="N7" s="47"/>
      <c r="O7" s="47"/>
      <c r="P7" s="48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45"/>
      <c r="AF7" s="45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</row>
    <row r="8" spans="1:109" s="12" customFormat="1" ht="41.1" customHeight="1" x14ac:dyDescent="0.2">
      <c r="A8" s="50"/>
      <c r="B8" s="50"/>
      <c r="C8" s="52"/>
      <c r="D8" s="42" t="s">
        <v>6</v>
      </c>
      <c r="E8" s="50"/>
      <c r="F8" s="50"/>
      <c r="G8" s="50"/>
      <c r="H8" s="50"/>
      <c r="I8" s="44" t="s">
        <v>26</v>
      </c>
      <c r="J8" s="44" t="s">
        <v>27</v>
      </c>
      <c r="K8" s="38" t="s">
        <v>28</v>
      </c>
      <c r="L8" s="38" t="s">
        <v>29</v>
      </c>
      <c r="M8" s="40" t="s">
        <v>36</v>
      </c>
      <c r="N8" s="38" t="s">
        <v>37</v>
      </c>
      <c r="O8" s="38" t="s">
        <v>38</v>
      </c>
      <c r="P8" s="38" t="s">
        <v>39</v>
      </c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</row>
    <row r="9" spans="1:109" s="12" customFormat="1" ht="32.25" customHeight="1" thickBot="1" x14ac:dyDescent="0.25">
      <c r="A9" s="39"/>
      <c r="B9" s="39"/>
      <c r="C9" s="53"/>
      <c r="D9" s="43"/>
      <c r="E9" s="39"/>
      <c r="F9" s="39"/>
      <c r="G9" s="39"/>
      <c r="H9" s="39"/>
      <c r="I9" s="41"/>
      <c r="J9" s="41"/>
      <c r="K9" s="39"/>
      <c r="L9" s="39"/>
      <c r="M9" s="41"/>
      <c r="N9" s="39"/>
      <c r="O9" s="39"/>
      <c r="P9" s="39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</row>
    <row r="10" spans="1:109" s="11" customFormat="1" ht="11.1" customHeight="1" thickBot="1" x14ac:dyDescent="0.25">
      <c r="A10" s="13" t="s">
        <v>7</v>
      </c>
      <c r="B10" s="14" t="s">
        <v>8</v>
      </c>
      <c r="C10" s="23" t="s">
        <v>9</v>
      </c>
      <c r="D10" s="25" t="s">
        <v>10</v>
      </c>
      <c r="E10" s="13" t="s">
        <v>11</v>
      </c>
      <c r="F10" s="14" t="s">
        <v>12</v>
      </c>
      <c r="G10" s="13" t="s">
        <v>13</v>
      </c>
      <c r="H10" s="14" t="s">
        <v>14</v>
      </c>
      <c r="I10" s="13" t="s">
        <v>15</v>
      </c>
      <c r="J10" s="14" t="s">
        <v>16</v>
      </c>
      <c r="K10" s="13" t="s">
        <v>17</v>
      </c>
      <c r="L10" s="14" t="s">
        <v>18</v>
      </c>
      <c r="M10" s="14"/>
      <c r="N10" s="14"/>
      <c r="O10" s="14"/>
      <c r="P10" s="14" t="s">
        <v>18</v>
      </c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</row>
    <row r="11" spans="1:109" s="11" customFormat="1" ht="42.75" customHeight="1" thickBot="1" x14ac:dyDescent="0.25">
      <c r="A11" s="15" t="s">
        <v>7</v>
      </c>
      <c r="B11" s="16" t="s">
        <v>19</v>
      </c>
      <c r="C11" s="30" t="s">
        <v>34</v>
      </c>
      <c r="D11" s="29" t="s">
        <v>30</v>
      </c>
      <c r="E11" s="34" t="s">
        <v>19</v>
      </c>
      <c r="F11" s="36" t="s">
        <v>19</v>
      </c>
      <c r="G11" s="17" t="s">
        <v>20</v>
      </c>
      <c r="H11" s="18">
        <f>SUM(I11:P11)</f>
        <v>1043.3</v>
      </c>
      <c r="I11" s="18">
        <v>128.69999999999999</v>
      </c>
      <c r="J11" s="18">
        <v>183.8</v>
      </c>
      <c r="K11" s="18">
        <v>630.29999999999995</v>
      </c>
      <c r="L11" s="18">
        <f>95+5.5</f>
        <v>100.5</v>
      </c>
      <c r="M11" s="18">
        <v>0</v>
      </c>
      <c r="N11" s="18">
        <v>0</v>
      </c>
      <c r="O11" s="18">
        <v>0</v>
      </c>
      <c r="P11" s="18">
        <v>0</v>
      </c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</row>
    <row r="12" spans="1:109" s="11" customFormat="1" ht="42.75" customHeight="1" thickBot="1" x14ac:dyDescent="0.25">
      <c r="A12" s="15" t="s">
        <v>8</v>
      </c>
      <c r="B12" s="16" t="s">
        <v>19</v>
      </c>
      <c r="C12" s="31" t="s">
        <v>34</v>
      </c>
      <c r="D12" s="29" t="s">
        <v>31</v>
      </c>
      <c r="E12" s="35"/>
      <c r="F12" s="37"/>
      <c r="G12" s="17" t="s">
        <v>20</v>
      </c>
      <c r="H12" s="18">
        <f>SUM(I12:P12)</f>
        <v>35.5</v>
      </c>
      <c r="I12" s="18">
        <v>5</v>
      </c>
      <c r="J12" s="18">
        <v>5</v>
      </c>
      <c r="K12" s="18">
        <v>9.5</v>
      </c>
      <c r="L12" s="18">
        <f>5+11</f>
        <v>16</v>
      </c>
      <c r="M12" s="18">
        <v>0</v>
      </c>
      <c r="N12" s="18">
        <v>0</v>
      </c>
      <c r="O12" s="18">
        <v>0</v>
      </c>
      <c r="P12" s="18">
        <v>0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26"/>
      <c r="AB12" s="26"/>
      <c r="AC12" s="9"/>
      <c r="AD12" s="9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</row>
    <row r="13" spans="1:109" s="11" customFormat="1" ht="42.75" customHeight="1" thickBot="1" x14ac:dyDescent="0.25">
      <c r="A13" s="15" t="s">
        <v>9</v>
      </c>
      <c r="B13" s="16" t="s">
        <v>19</v>
      </c>
      <c r="C13" s="31" t="s">
        <v>35</v>
      </c>
      <c r="D13" s="29" t="s">
        <v>30</v>
      </c>
      <c r="E13" s="34" t="s">
        <v>19</v>
      </c>
      <c r="F13" s="36" t="s">
        <v>19</v>
      </c>
      <c r="G13" s="17" t="s">
        <v>20</v>
      </c>
      <c r="H13" s="18">
        <f>SUM(I13:P13)</f>
        <v>691.19999999999993</v>
      </c>
      <c r="I13" s="18">
        <v>0</v>
      </c>
      <c r="J13" s="18">
        <v>0</v>
      </c>
      <c r="K13" s="18">
        <v>0</v>
      </c>
      <c r="L13" s="18">
        <v>0</v>
      </c>
      <c r="M13" s="18">
        <v>65.260000000000005</v>
      </c>
      <c r="N13" s="18">
        <v>40.64</v>
      </c>
      <c r="O13" s="18">
        <v>538.75</v>
      </c>
      <c r="P13" s="18">
        <v>46.55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26"/>
      <c r="AB13" s="26"/>
      <c r="AC13" s="9"/>
      <c r="AD13" s="9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</row>
    <row r="14" spans="1:109" s="11" customFormat="1" ht="42.75" customHeight="1" thickBot="1" x14ac:dyDescent="0.25">
      <c r="A14" s="15" t="s">
        <v>10</v>
      </c>
      <c r="B14" s="16" t="s">
        <v>19</v>
      </c>
      <c r="C14" s="31" t="s">
        <v>35</v>
      </c>
      <c r="D14" s="29" t="s">
        <v>31</v>
      </c>
      <c r="E14" s="35"/>
      <c r="F14" s="37"/>
      <c r="G14" s="17" t="s">
        <v>20</v>
      </c>
      <c r="H14" s="18">
        <f>SUM(I14:P14)</f>
        <v>43</v>
      </c>
      <c r="I14" s="18">
        <v>0</v>
      </c>
      <c r="J14" s="18">
        <v>0</v>
      </c>
      <c r="K14" s="18">
        <v>0</v>
      </c>
      <c r="L14" s="18">
        <v>0</v>
      </c>
      <c r="M14" s="18">
        <f>5.2+5.5</f>
        <v>10.7</v>
      </c>
      <c r="N14" s="18">
        <f>5.2+5.5</f>
        <v>10.7</v>
      </c>
      <c r="O14" s="18">
        <f>5.4+5.5</f>
        <v>10.9</v>
      </c>
      <c r="P14" s="18">
        <f>5.2+5.5</f>
        <v>10.7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26"/>
      <c r="AB14" s="26"/>
      <c r="AC14" s="9"/>
      <c r="AD14" s="9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</row>
    <row r="15" spans="1:109" s="11" customFormat="1" ht="69" customHeight="1" x14ac:dyDescent="0.2">
      <c r="A15" s="10" t="s">
        <v>24</v>
      </c>
      <c r="B15" s="8"/>
      <c r="C15" s="8"/>
      <c r="D15" s="8"/>
      <c r="E15" s="8"/>
      <c r="F15" s="8"/>
      <c r="G15" s="8"/>
      <c r="H15" s="12"/>
      <c r="I15" s="19"/>
      <c r="J15" s="12"/>
      <c r="K15" s="12"/>
      <c r="L15" s="12"/>
      <c r="M15" s="12"/>
      <c r="N15" s="12"/>
      <c r="O15" s="12"/>
      <c r="P15" s="12"/>
      <c r="Q15" s="12"/>
      <c r="R15" s="12"/>
      <c r="S15" s="19"/>
      <c r="T15" s="19"/>
      <c r="U15" s="19"/>
      <c r="V15" s="19"/>
      <c r="W15" s="19"/>
      <c r="X15" s="19"/>
      <c r="Y15" s="7"/>
      <c r="Z15" s="7"/>
      <c r="AA15" s="26"/>
      <c r="AB15" s="26"/>
      <c r="AC15" s="9"/>
      <c r="AD15" s="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5"/>
      <c r="AS15" s="7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</row>
    <row r="16" spans="1:109" ht="11.45" customHeight="1" x14ac:dyDescent="0.2"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</row>
    <row r="17" spans="8:9" ht="11.45" customHeight="1" x14ac:dyDescent="0.2">
      <c r="H17" s="6"/>
      <c r="I17" s="6"/>
    </row>
    <row r="18" spans="8:9" ht="11.45" customHeight="1" x14ac:dyDescent="0.2"/>
  </sheetData>
  <mergeCells count="148">
    <mergeCell ref="E13:E14"/>
    <mergeCell ref="F13:F14"/>
    <mergeCell ref="Q6:S6"/>
    <mergeCell ref="AC6:AE6"/>
    <mergeCell ref="B4:P4"/>
    <mergeCell ref="CH6:CJ6"/>
    <mergeCell ref="BM7:BM9"/>
    <mergeCell ref="A2:K2"/>
    <mergeCell ref="CE6:CG6"/>
    <mergeCell ref="CE7:CE9"/>
    <mergeCell ref="CF7:CF9"/>
    <mergeCell ref="CG7:CG9"/>
    <mergeCell ref="BG6:BI6"/>
    <mergeCell ref="BJ6:BL6"/>
    <mergeCell ref="BM6:BO6"/>
    <mergeCell ref="BP6:BR6"/>
    <mergeCell ref="BS6:BU6"/>
    <mergeCell ref="BV6:BX6"/>
    <mergeCell ref="BY6:CA6"/>
    <mergeCell ref="CB6:CD6"/>
    <mergeCell ref="AL6:AN6"/>
    <mergeCell ref="AZ7:AZ9"/>
    <mergeCell ref="BA7:BA9"/>
    <mergeCell ref="A6:A9"/>
    <mergeCell ref="B6:B9"/>
    <mergeCell ref="C6:C9"/>
    <mergeCell ref="D6:P6"/>
    <mergeCell ref="AO6:AQ6"/>
    <mergeCell ref="AR6:AT6"/>
    <mergeCell ref="AU6:AW6"/>
    <mergeCell ref="AX6:AZ6"/>
    <mergeCell ref="BA6:BC6"/>
    <mergeCell ref="BD6:BF6"/>
    <mergeCell ref="AF7:AF9"/>
    <mergeCell ref="AG7:AG9"/>
    <mergeCell ref="AH7:AH9"/>
    <mergeCell ref="AK7:AK9"/>
    <mergeCell ref="AF6:AH6"/>
    <mergeCell ref="AI6:AK6"/>
    <mergeCell ref="AP7:AP9"/>
    <mergeCell ref="AQ7:AQ9"/>
    <mergeCell ref="AR7:AR9"/>
    <mergeCell ref="AS7:AS9"/>
    <mergeCell ref="AT7:AT9"/>
    <mergeCell ref="AU7:AU9"/>
    <mergeCell ref="AV7:AV9"/>
    <mergeCell ref="AW7:AW9"/>
    <mergeCell ref="AX7:AX9"/>
    <mergeCell ref="W6:Y6"/>
    <mergeCell ref="Z6:AB6"/>
    <mergeCell ref="W7:W9"/>
    <mergeCell ref="X7:X9"/>
    <mergeCell ref="Y7:Y9"/>
    <mergeCell ref="Z7:Z9"/>
    <mergeCell ref="AA7:AA9"/>
    <mergeCell ref="AB7:AB9"/>
    <mergeCell ref="AD7:AD9"/>
    <mergeCell ref="T6:V6"/>
    <mergeCell ref="CK6:CM6"/>
    <mergeCell ref="CN6:CP6"/>
    <mergeCell ref="CQ6:CS6"/>
    <mergeCell ref="CT6:CV6"/>
    <mergeCell ref="CW6:CY6"/>
    <mergeCell ref="CZ6:DB6"/>
    <mergeCell ref="DC6:DE6"/>
    <mergeCell ref="E7:E9"/>
    <mergeCell ref="F7:F9"/>
    <mergeCell ref="G7:G9"/>
    <mergeCell ref="H7:H9"/>
    <mergeCell ref="Q7:Q9"/>
    <mergeCell ref="R7:R9"/>
    <mergeCell ref="S7:S9"/>
    <mergeCell ref="T7:T9"/>
    <mergeCell ref="U7:U9"/>
    <mergeCell ref="V7:V9"/>
    <mergeCell ref="AL7:AL9"/>
    <mergeCell ref="AM7:AM9"/>
    <mergeCell ref="AN7:AN9"/>
    <mergeCell ref="AO7:AO9"/>
    <mergeCell ref="AI7:AI9"/>
    <mergeCell ref="AJ7:AJ9"/>
    <mergeCell ref="DE7:DE9"/>
    <mergeCell ref="D8:D9"/>
    <mergeCell ref="I8:I9"/>
    <mergeCell ref="J8:J9"/>
    <mergeCell ref="K8:K9"/>
    <mergeCell ref="P8:P9"/>
    <mergeCell ref="CP7:CP9"/>
    <mergeCell ref="CQ7:CQ9"/>
    <mergeCell ref="CO7:CO9"/>
    <mergeCell ref="BU7:BU9"/>
    <mergeCell ref="BB7:BB9"/>
    <mergeCell ref="BC7:BC9"/>
    <mergeCell ref="BD7:BD9"/>
    <mergeCell ref="BE7:BE9"/>
    <mergeCell ref="BF7:BF9"/>
    <mergeCell ref="BG7:BG9"/>
    <mergeCell ref="AE7:AE9"/>
    <mergeCell ref="I7:P7"/>
    <mergeCell ref="DD7:DD9"/>
    <mergeCell ref="BX7:BX9"/>
    <mergeCell ref="BY7:BY9"/>
    <mergeCell ref="BZ7:BZ9"/>
    <mergeCell ref="CA7:CA9"/>
    <mergeCell ref="CB7:CB9"/>
    <mergeCell ref="E11:E12"/>
    <mergeCell ref="F11:F12"/>
    <mergeCell ref="CY7:CY9"/>
    <mergeCell ref="CZ7:CZ9"/>
    <mergeCell ref="CR7:CR9"/>
    <mergeCell ref="CS7:CS9"/>
    <mergeCell ref="CT7:CT9"/>
    <mergeCell ref="CU7:CU9"/>
    <mergeCell ref="CV7:CV9"/>
    <mergeCell ref="CW7:CW9"/>
    <mergeCell ref="CX7:CX9"/>
    <mergeCell ref="CD7:CD9"/>
    <mergeCell ref="CH7:CH9"/>
    <mergeCell ref="CI7:CI9"/>
    <mergeCell ref="CJ7:CJ9"/>
    <mergeCell ref="BV7:BV9"/>
    <mergeCell ref="BW7:BW9"/>
    <mergeCell ref="CC7:CC9"/>
    <mergeCell ref="BH7:BH9"/>
    <mergeCell ref="L8:L9"/>
    <mergeCell ref="M8:M9"/>
    <mergeCell ref="N8:N9"/>
    <mergeCell ref="O8:O9"/>
    <mergeCell ref="DB7:DB9"/>
    <mergeCell ref="DC7:DC9"/>
    <mergeCell ref="BN7:BN9"/>
    <mergeCell ref="BO7:BO9"/>
    <mergeCell ref="BP7:BP9"/>
    <mergeCell ref="BK7:BK9"/>
    <mergeCell ref="BL7:BL9"/>
    <mergeCell ref="BQ7:BQ9"/>
    <mergeCell ref="AC7:AC9"/>
    <mergeCell ref="BR7:BR9"/>
    <mergeCell ref="BS7:BS9"/>
    <mergeCell ref="BT7:BT9"/>
    <mergeCell ref="CK7:CK9"/>
    <mergeCell ref="CL7:CL9"/>
    <mergeCell ref="CM7:CM9"/>
    <mergeCell ref="CN7:CN9"/>
    <mergeCell ref="BI7:BI9"/>
    <mergeCell ref="BJ7:BJ9"/>
    <mergeCell ref="AY7:AY9"/>
    <mergeCell ref="DA7:DA9"/>
  </mergeCells>
  <pageMargins left="0.39370078740157483" right="0.39370078740157483" top="0.39370078740157483" bottom="0.39370078740157483" header="0" footer="0"/>
  <pageSetup paperSize="8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Айсаров Руслан Рахмаджанович</dc:creator>
  <cp:lastModifiedBy>Давтян Ася Эдмондовна</cp:lastModifiedBy>
  <cp:lastPrinted>2023-11-21T04:16:54Z</cp:lastPrinted>
  <dcterms:created xsi:type="dcterms:W3CDTF">2020-11-24T08:17:31Z</dcterms:created>
  <dcterms:modified xsi:type="dcterms:W3CDTF">2024-10-21T07:54:02Z</dcterms:modified>
</cp:coreProperties>
</file>