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5 ОГМ\5 2021\ПДО 145-БНГРЭ-2021 ЭПБ\1 Запрос\"/>
    </mc:Choice>
  </mc:AlternateContent>
  <xr:revisionPtr revIDLastSave="0" documentId="13_ncr:1_{A07A1D78-BD8A-4B1A-9055-42F1C5B61847}" xr6:coauthVersionLast="36" xr6:coauthVersionMax="36" xr10:uidLastSave="{00000000-0000-0000-0000-000000000000}"/>
  <bookViews>
    <workbookView xWindow="75" yWindow="180" windowWidth="14070" windowHeight="9345" xr2:uid="{00000000-000D-0000-FFFF-FFFF00000000}"/>
  </bookViews>
  <sheets>
    <sheet name="6.1к" sheetId="4" r:id="rId1"/>
  </sheets>
  <definedNames>
    <definedName name="_xlnm._FilterDatabase" localSheetId="0" hidden="1">'6.1к'!$A$9:$G$97</definedName>
    <definedName name="_xlnm.Print_Area" localSheetId="0">'6.1к'!$A$1:$U$71</definedName>
  </definedNames>
  <calcPr calcId="191029"/>
</workbook>
</file>

<file path=xl/calcChain.xml><?xml version="1.0" encoding="utf-8"?>
<calcChain xmlns="http://schemas.openxmlformats.org/spreadsheetml/2006/main">
  <c r="N11" i="4" l="1"/>
  <c r="O11" i="4"/>
  <c r="R11" i="4" s="1"/>
  <c r="P11" i="4"/>
  <c r="S11" i="4" s="1"/>
  <c r="Q11" i="4"/>
  <c r="T11" i="4"/>
  <c r="U11" i="4" s="1"/>
  <c r="N12" i="4"/>
  <c r="O12" i="4"/>
  <c r="R12" i="4" s="1"/>
  <c r="P12" i="4"/>
  <c r="S12" i="4" s="1"/>
  <c r="Q12" i="4"/>
  <c r="T12" i="4"/>
  <c r="U12" i="4" s="1"/>
  <c r="N13" i="4"/>
  <c r="O13" i="4"/>
  <c r="R13" i="4" s="1"/>
  <c r="P13" i="4"/>
  <c r="S13" i="4" s="1"/>
  <c r="Q13" i="4"/>
  <c r="T13" i="4"/>
  <c r="U13" i="4" s="1"/>
  <c r="N14" i="4"/>
  <c r="T14" i="4" s="1"/>
  <c r="U14" i="4" s="1"/>
  <c r="O14" i="4"/>
  <c r="P14" i="4"/>
  <c r="S14" i="4" s="1"/>
  <c r="Q14" i="4"/>
  <c r="R14" i="4"/>
  <c r="N15" i="4"/>
  <c r="O15" i="4"/>
  <c r="T15" i="4" s="1"/>
  <c r="U15" i="4" s="1"/>
  <c r="P15" i="4"/>
  <c r="S15" i="4" s="1"/>
  <c r="Q15" i="4"/>
  <c r="N16" i="4"/>
  <c r="O16" i="4"/>
  <c r="R16" i="4" s="1"/>
  <c r="P16" i="4"/>
  <c r="S16" i="4" s="1"/>
  <c r="Q16" i="4"/>
  <c r="T16" i="4"/>
  <c r="U16" i="4" s="1"/>
  <c r="N17" i="4"/>
  <c r="T17" i="4" s="1"/>
  <c r="U17" i="4" s="1"/>
  <c r="O17" i="4"/>
  <c r="P17" i="4"/>
  <c r="S17" i="4" s="1"/>
  <c r="Q17" i="4"/>
  <c r="R17" i="4"/>
  <c r="N18" i="4"/>
  <c r="T18" i="4" s="1"/>
  <c r="U18" i="4" s="1"/>
  <c r="O18" i="4"/>
  <c r="P18" i="4"/>
  <c r="S18" i="4" s="1"/>
  <c r="R18" i="4"/>
  <c r="N19" i="4"/>
  <c r="T19" i="4" s="1"/>
  <c r="U19" i="4" s="1"/>
  <c r="O19" i="4"/>
  <c r="P19" i="4"/>
  <c r="S19" i="4" s="1"/>
  <c r="Q19" i="4"/>
  <c r="R19" i="4"/>
  <c r="N20" i="4"/>
  <c r="T20" i="4" s="1"/>
  <c r="U20" i="4" s="1"/>
  <c r="O20" i="4"/>
  <c r="P20" i="4"/>
  <c r="S20" i="4" s="1"/>
  <c r="R20" i="4"/>
  <c r="N21" i="4"/>
  <c r="Q21" i="4" s="1"/>
  <c r="O21" i="4"/>
  <c r="P21" i="4"/>
  <c r="S21" i="4" s="1"/>
  <c r="R21" i="4"/>
  <c r="N22" i="4"/>
  <c r="T22" i="4" s="1"/>
  <c r="U22" i="4" s="1"/>
  <c r="O22" i="4"/>
  <c r="P22" i="4"/>
  <c r="S22" i="4" s="1"/>
  <c r="R22" i="4"/>
  <c r="N23" i="4"/>
  <c r="Q23" i="4" s="1"/>
  <c r="O23" i="4"/>
  <c r="R23" i="4" s="1"/>
  <c r="P23" i="4"/>
  <c r="S23" i="4" s="1"/>
  <c r="N24" i="4"/>
  <c r="O24" i="4"/>
  <c r="R24" i="4" s="1"/>
  <c r="P24" i="4"/>
  <c r="S24" i="4" s="1"/>
  <c r="Q24" i="4"/>
  <c r="T24" i="4"/>
  <c r="U24" i="4" s="1"/>
  <c r="N25" i="4"/>
  <c r="O25" i="4"/>
  <c r="R25" i="4" s="1"/>
  <c r="P25" i="4"/>
  <c r="S25" i="4" s="1"/>
  <c r="Q25" i="4"/>
  <c r="T25" i="4"/>
  <c r="U25" i="4" s="1"/>
  <c r="N26" i="4"/>
  <c r="O26" i="4"/>
  <c r="T26" i="4" s="1"/>
  <c r="U26" i="4" s="1"/>
  <c r="P26" i="4"/>
  <c r="S26" i="4" s="1"/>
  <c r="Q26" i="4"/>
  <c r="N27" i="4"/>
  <c r="O27" i="4"/>
  <c r="R27" i="4" s="1"/>
  <c r="P27" i="4"/>
  <c r="S27" i="4" s="1"/>
  <c r="Q27" i="4"/>
  <c r="N28" i="4"/>
  <c r="Q28" i="4" s="1"/>
  <c r="O28" i="4"/>
  <c r="P28" i="4"/>
  <c r="S28" i="4" s="1"/>
  <c r="R28" i="4"/>
  <c r="N29" i="4"/>
  <c r="Q29" i="4" s="1"/>
  <c r="O29" i="4"/>
  <c r="R29" i="4" s="1"/>
  <c r="P29" i="4"/>
  <c r="S29" i="4" s="1"/>
  <c r="T29" i="4"/>
  <c r="U29" i="4" s="1"/>
  <c r="N30" i="4"/>
  <c r="O30" i="4"/>
  <c r="R30" i="4" s="1"/>
  <c r="P30" i="4"/>
  <c r="S30" i="4" s="1"/>
  <c r="Q30" i="4"/>
  <c r="T30" i="4"/>
  <c r="U30" i="4" s="1"/>
  <c r="N31" i="4"/>
  <c r="O31" i="4"/>
  <c r="R31" i="4" s="1"/>
  <c r="P31" i="4"/>
  <c r="S31" i="4" s="1"/>
  <c r="Q31" i="4"/>
  <c r="N32" i="4"/>
  <c r="T32" i="4" s="1"/>
  <c r="U32" i="4" s="1"/>
  <c r="O32" i="4"/>
  <c r="P32" i="4"/>
  <c r="S32" i="4" s="1"/>
  <c r="R32" i="4"/>
  <c r="N33" i="4"/>
  <c r="Q33" i="4" s="1"/>
  <c r="O33" i="4"/>
  <c r="P33" i="4"/>
  <c r="S33" i="4" s="1"/>
  <c r="R33" i="4"/>
  <c r="N34" i="4"/>
  <c r="O34" i="4"/>
  <c r="R34" i="4" s="1"/>
  <c r="P34" i="4"/>
  <c r="S34" i="4" s="1"/>
  <c r="Q34" i="4"/>
  <c r="N35" i="4"/>
  <c r="Q35" i="4" s="1"/>
  <c r="O35" i="4"/>
  <c r="R35" i="4" s="1"/>
  <c r="P35" i="4"/>
  <c r="S35" i="4" s="1"/>
  <c r="T35" i="4"/>
  <c r="U35" i="4" s="1"/>
  <c r="N36" i="4"/>
  <c r="O36" i="4"/>
  <c r="R36" i="4" s="1"/>
  <c r="P36" i="4"/>
  <c r="S36" i="4" s="1"/>
  <c r="Q36" i="4"/>
  <c r="T36" i="4"/>
  <c r="U36" i="4" s="1"/>
  <c r="N37" i="4"/>
  <c r="O37" i="4"/>
  <c r="R37" i="4" s="1"/>
  <c r="P37" i="4"/>
  <c r="S37" i="4" s="1"/>
  <c r="Q37" i="4"/>
  <c r="T37" i="4"/>
  <c r="U37" i="4" s="1"/>
  <c r="N38" i="4"/>
  <c r="O38" i="4"/>
  <c r="R38" i="4" s="1"/>
  <c r="P38" i="4"/>
  <c r="S38" i="4" s="1"/>
  <c r="Q38" i="4"/>
  <c r="N39" i="4"/>
  <c r="Q39" i="4" s="1"/>
  <c r="O39" i="4"/>
  <c r="P39" i="4"/>
  <c r="S39" i="4" s="1"/>
  <c r="R39" i="4"/>
  <c r="N40" i="4"/>
  <c r="T40" i="4" s="1"/>
  <c r="U40" i="4" s="1"/>
  <c r="O40" i="4"/>
  <c r="P40" i="4"/>
  <c r="S40" i="4" s="1"/>
  <c r="R40" i="4"/>
  <c r="N41" i="4"/>
  <c r="Q41" i="4" s="1"/>
  <c r="O41" i="4"/>
  <c r="P41" i="4"/>
  <c r="S41" i="4" s="1"/>
  <c r="R41" i="4"/>
  <c r="N42" i="4"/>
  <c r="Q42" i="4" s="1"/>
  <c r="O42" i="4"/>
  <c r="P42" i="4"/>
  <c r="S42" i="4" s="1"/>
  <c r="R42" i="4"/>
  <c r="N43" i="4"/>
  <c r="O43" i="4"/>
  <c r="R43" i="4" s="1"/>
  <c r="P43" i="4"/>
  <c r="S43" i="4" s="1"/>
  <c r="Q43" i="4"/>
  <c r="N44" i="4"/>
  <c r="Q44" i="4" s="1"/>
  <c r="O44" i="4"/>
  <c r="R44" i="4" s="1"/>
  <c r="P44" i="4"/>
  <c r="S44" i="4" s="1"/>
  <c r="N45" i="4"/>
  <c r="O45" i="4"/>
  <c r="R45" i="4" s="1"/>
  <c r="P45" i="4"/>
  <c r="S45" i="4" s="1"/>
  <c r="Q45" i="4"/>
  <c r="T45" i="4"/>
  <c r="U45" i="4" s="1"/>
  <c r="N46" i="4"/>
  <c r="O46" i="4"/>
  <c r="R46" i="4" s="1"/>
  <c r="P46" i="4"/>
  <c r="S46" i="4" s="1"/>
  <c r="Q46" i="4"/>
  <c r="N47" i="4"/>
  <c r="Q47" i="4" s="1"/>
  <c r="O47" i="4"/>
  <c r="P47" i="4"/>
  <c r="S47" i="4" s="1"/>
  <c r="R47" i="4"/>
  <c r="N48" i="4"/>
  <c r="Q48" i="4" s="1"/>
  <c r="O48" i="4"/>
  <c r="P48" i="4"/>
  <c r="S48" i="4" s="1"/>
  <c r="R48" i="4"/>
  <c r="N49" i="4"/>
  <c r="O49" i="4"/>
  <c r="R49" i="4" s="1"/>
  <c r="P49" i="4"/>
  <c r="S49" i="4" s="1"/>
  <c r="Q49" i="4"/>
  <c r="T49" i="4"/>
  <c r="U49" i="4" s="1"/>
  <c r="N50" i="4"/>
  <c r="O50" i="4"/>
  <c r="R50" i="4" s="1"/>
  <c r="P50" i="4"/>
  <c r="S50" i="4" s="1"/>
  <c r="Q50" i="4"/>
  <c r="T50" i="4"/>
  <c r="U50" i="4" s="1"/>
  <c r="N51" i="4"/>
  <c r="O51" i="4"/>
  <c r="R51" i="4" s="1"/>
  <c r="P51" i="4"/>
  <c r="S51" i="4" s="1"/>
  <c r="Q51" i="4"/>
  <c r="T51" i="4"/>
  <c r="U51" i="4" s="1"/>
  <c r="N52" i="4"/>
  <c r="O52" i="4"/>
  <c r="R52" i="4" s="1"/>
  <c r="P52" i="4"/>
  <c r="Q52" i="4"/>
  <c r="N53" i="4"/>
  <c r="T53" i="4" s="1"/>
  <c r="U53" i="4" s="1"/>
  <c r="O53" i="4"/>
  <c r="P53" i="4"/>
  <c r="S53" i="4" s="1"/>
  <c r="R53" i="4"/>
  <c r="N54" i="4"/>
  <c r="Q54" i="4" s="1"/>
  <c r="O54" i="4"/>
  <c r="P54" i="4"/>
  <c r="S54" i="4" s="1"/>
  <c r="R54" i="4"/>
  <c r="N55" i="4"/>
  <c r="T55" i="4" s="1"/>
  <c r="U55" i="4" s="1"/>
  <c r="O55" i="4"/>
  <c r="P55" i="4"/>
  <c r="S55" i="4" s="1"/>
  <c r="R55" i="4"/>
  <c r="N56" i="4"/>
  <c r="Q56" i="4" s="1"/>
  <c r="O56" i="4"/>
  <c r="P56" i="4"/>
  <c r="S56" i="4" s="1"/>
  <c r="R56" i="4"/>
  <c r="N57" i="4"/>
  <c r="Q57" i="4" s="1"/>
  <c r="O57" i="4"/>
  <c r="P57" i="4"/>
  <c r="S57" i="4" s="1"/>
  <c r="R57" i="4"/>
  <c r="N58" i="4"/>
  <c r="O58" i="4"/>
  <c r="R58" i="4" s="1"/>
  <c r="P58" i="4"/>
  <c r="S58" i="4" s="1"/>
  <c r="Q58" i="4"/>
  <c r="T58" i="4"/>
  <c r="U58" i="4" s="1"/>
  <c r="N59" i="4"/>
  <c r="O59" i="4"/>
  <c r="R59" i="4" s="1"/>
  <c r="P59" i="4"/>
  <c r="S59" i="4" s="1"/>
  <c r="Q59" i="4"/>
  <c r="T59" i="4"/>
  <c r="U59" i="4" s="1"/>
  <c r="N60" i="4"/>
  <c r="O60" i="4"/>
  <c r="R60" i="4" s="1"/>
  <c r="P60" i="4"/>
  <c r="S60" i="4" s="1"/>
  <c r="Q60" i="4"/>
  <c r="T60" i="4"/>
  <c r="U60" i="4" s="1"/>
  <c r="N61" i="4"/>
  <c r="O61" i="4"/>
  <c r="R61" i="4" s="1"/>
  <c r="P61" i="4"/>
  <c r="S61" i="4" s="1"/>
  <c r="Q61" i="4"/>
  <c r="T61" i="4"/>
  <c r="U61" i="4" s="1"/>
  <c r="N62" i="4"/>
  <c r="O62" i="4"/>
  <c r="R62" i="4" s="1"/>
  <c r="P62" i="4"/>
  <c r="S62" i="4" s="1"/>
  <c r="Q62" i="4"/>
  <c r="N63" i="4"/>
  <c r="O63" i="4"/>
  <c r="R63" i="4" s="1"/>
  <c r="P63" i="4"/>
  <c r="S63" i="4" s="1"/>
  <c r="Q63" i="4"/>
  <c r="N64" i="4"/>
  <c r="T64" i="4" s="1"/>
  <c r="U64" i="4" s="1"/>
  <c r="O64" i="4"/>
  <c r="P64" i="4"/>
  <c r="S64" i="4" s="1"/>
  <c r="R64" i="4"/>
  <c r="N65" i="4"/>
  <c r="Q65" i="4" s="1"/>
  <c r="O65" i="4"/>
  <c r="P65" i="4"/>
  <c r="S65" i="4" s="1"/>
  <c r="R65" i="4"/>
  <c r="R10" i="4"/>
  <c r="Q10" i="4"/>
  <c r="O10" i="4"/>
  <c r="P10" i="4"/>
  <c r="S10" i="4" s="1"/>
  <c r="N10" i="4"/>
  <c r="T10" i="4" s="1"/>
  <c r="U10" i="4" s="1"/>
  <c r="Q64" i="4" l="1"/>
  <c r="T56" i="4"/>
  <c r="U56" i="4" s="1"/>
  <c r="Q55" i="4"/>
  <c r="T54" i="4"/>
  <c r="U54" i="4" s="1"/>
  <c r="Q53" i="4"/>
  <c r="T47" i="4"/>
  <c r="U47" i="4" s="1"/>
  <c r="T41" i="4"/>
  <c r="U41" i="4" s="1"/>
  <c r="Q40" i="4"/>
  <c r="T39" i="4"/>
  <c r="U39" i="4" s="1"/>
  <c r="T34" i="4"/>
  <c r="U34" i="4" s="1"/>
  <c r="Q32" i="4"/>
  <c r="T31" i="4"/>
  <c r="U31" i="4" s="1"/>
  <c r="T28" i="4"/>
  <c r="U28" i="4" s="1"/>
  <c r="R26" i="4"/>
  <c r="Q22" i="4"/>
  <c r="T21" i="4"/>
  <c r="U21" i="4" s="1"/>
  <c r="Q20" i="4"/>
  <c r="Q18" i="4"/>
  <c r="R15" i="4"/>
  <c r="T62" i="4"/>
  <c r="U62" i="4" s="1"/>
  <c r="T44" i="4"/>
  <c r="U44" i="4" s="1"/>
  <c r="T23" i="4"/>
  <c r="U23" i="4" s="1"/>
  <c r="T52" i="4"/>
  <c r="U52" i="4" s="1"/>
  <c r="T43" i="4"/>
  <c r="U43" i="4" s="1"/>
  <c r="T27" i="4"/>
  <c r="U27" i="4" s="1"/>
  <c r="T57" i="4"/>
  <c r="U57" i="4" s="1"/>
  <c r="T48" i="4"/>
  <c r="U48" i="4" s="1"/>
  <c r="T42" i="4"/>
  <c r="U42" i="4" s="1"/>
  <c r="T38" i="4"/>
  <c r="U38" i="4" s="1"/>
  <c r="T33" i="4"/>
  <c r="U33" i="4" s="1"/>
  <c r="T65" i="4"/>
  <c r="U65" i="4" s="1"/>
  <c r="T63" i="4"/>
  <c r="U63" i="4" s="1"/>
  <c r="T46" i="4"/>
  <c r="U46" i="4" s="1"/>
  <c r="S52" i="4"/>
</calcChain>
</file>

<file path=xl/sharedStrings.xml><?xml version="1.0" encoding="utf-8"?>
<sst xmlns="http://schemas.openxmlformats.org/spreadsheetml/2006/main" count="140" uniqueCount="88">
  <si>
    <t>№ п/п</t>
  </si>
  <si>
    <t>Ед. изм.</t>
  </si>
  <si>
    <t>Кол-во</t>
  </si>
  <si>
    <t xml:space="preserve">КОММЕРЧЕСКОЕ ПРЕДЛОЖЕНИЕ </t>
  </si>
  <si>
    <t>Участник закупки: __________________________</t>
  </si>
  <si>
    <t>ИНН (или иной идентификационный номер) участника: _________________________</t>
  </si>
  <si>
    <t>Подпись:_____________/Ф.И.О., должность, организация/</t>
  </si>
  <si>
    <t>Всего:  руб. без НДС</t>
  </si>
  <si>
    <t>НДС (20%)</t>
  </si>
  <si>
    <t>Всего: руб. с НДС</t>
  </si>
  <si>
    <t>Поля, выделенные желтым фоном, заполняются участником закупки в обязательном порядке. ФОРМУЛЫ НЕ ИЗМЕНЯТЬ</t>
  </si>
  <si>
    <r>
      <t>Номер и наименование лота:</t>
    </r>
    <r>
      <rPr>
        <b/>
        <sz val="10"/>
        <rFont val="Times New Roman"/>
        <family val="1"/>
        <charset val="204"/>
      </rPr>
      <t xml:space="preserve"> ПДО 145-БНГРЭ-2020. Лот №1. Оказание услуг по проведению экспертизы промышленной безопасности (ЭПБ) бурового оборудования и специальной техники на буровых площадках при строительстве скважин на Юрубчено-Тохомском, Терско-Камовском, Тагульском, Куюмбинском, и Лодочном лицензионном участке в 2022-2024г.»</t>
    </r>
  </si>
  <si>
    <t>Форма 6к</t>
  </si>
  <si>
    <t>Полное наименование услуг, без использования сокращений</t>
  </si>
  <si>
    <t>Объем услуг 2022 г.</t>
  </si>
  <si>
    <t>Объем услуг 2023 г.</t>
  </si>
  <si>
    <t>Объем услуг 2024 г.</t>
  </si>
  <si>
    <t>Буровая вышка г/п 320 тн</t>
  </si>
  <si>
    <t>Компл.</t>
  </si>
  <si>
    <t>Основание г/п 400 тн</t>
  </si>
  <si>
    <t>Кронблок г/п 320 тн</t>
  </si>
  <si>
    <t>Кронблок г/п 400 тн</t>
  </si>
  <si>
    <t>Крюкоблок г/п 320 тн</t>
  </si>
  <si>
    <t>Тальблок (блок талевый) г/п 320 тн</t>
  </si>
  <si>
    <t>Крюкоблок г/п 225 тн</t>
  </si>
  <si>
    <t>Механизм крепления неподвижного конца талевого каната</t>
  </si>
  <si>
    <t>Лебедка буровая  ЛБУ-1200</t>
  </si>
  <si>
    <t>Лебедка буровая ЛБ-750</t>
  </si>
  <si>
    <t>Насос буровой НБТ-600</t>
  </si>
  <si>
    <t>Насос буровой УНБ-600</t>
  </si>
  <si>
    <t>Насос буровой УНБТ-1180</t>
  </si>
  <si>
    <t>Насос буровой  F-1600</t>
  </si>
  <si>
    <t>Насос буровой  F-500</t>
  </si>
  <si>
    <t>Лебедка вспомогательная ЛВ-44</t>
  </si>
  <si>
    <t>Лебедка вспомогательная ЛВ-50</t>
  </si>
  <si>
    <t>Вертлюг УВ-250</t>
  </si>
  <si>
    <t>Вертлюг УВ-320</t>
  </si>
  <si>
    <t>Вертлюг ВП-80(60)</t>
  </si>
  <si>
    <t>Ротор Р-400</t>
  </si>
  <si>
    <t>Ротор Р-560</t>
  </si>
  <si>
    <t>Ротор Р-700</t>
  </si>
  <si>
    <t>Манифольд буровой</t>
  </si>
  <si>
    <t>Кран консольно-поворотный</t>
  </si>
  <si>
    <t>Оборудование противовыбросовое ОП5 230х35 в комплекте со станцией управления и сепаратором бурового раствора</t>
  </si>
  <si>
    <t>Оборудование противовыбросовое ОП5 230х70 в комплекте со станцией управления и сепаратором бурового раствора</t>
  </si>
  <si>
    <t>Оборудование противовыбросовое ОП5 280х70 в комплекте со станцией управления и сепаратором бурового раствора</t>
  </si>
  <si>
    <t>Оборудование противовыбросовое ОП5 350х35 в комплекте со станцией управления и сепаратором бурового раствора</t>
  </si>
  <si>
    <t>Оборудование противовыбросовое ОП4 180х70 в комплекте со станцией управления и сепаратором бурового раствора</t>
  </si>
  <si>
    <t>Оборудование противовыбросовое ОП4 160х35 в комплекте со станцией управления и сепаратором бурового раствора</t>
  </si>
  <si>
    <t>Блок глушения дросселирования 80х35</t>
  </si>
  <si>
    <t>Блок глушения дросселирования 80х70</t>
  </si>
  <si>
    <t>Превентор универсальный ПУГ 230х35</t>
  </si>
  <si>
    <t>Превентор универсальный ПУГ 350х35</t>
  </si>
  <si>
    <t>Превентор универсальный ПУГ 280х70</t>
  </si>
  <si>
    <t xml:space="preserve">Превентор плашечный ППГ 180х35 </t>
  </si>
  <si>
    <t>Превентор плашечный ППГ 160х35</t>
  </si>
  <si>
    <t>Компрессорная установка 8-10 атм.</t>
  </si>
  <si>
    <t>Рессивер (V-0,9 м3)</t>
  </si>
  <si>
    <t>Рессивер (V-2,7 м3)</t>
  </si>
  <si>
    <t>Захват клиньевой ПКР560/ПКРО560</t>
  </si>
  <si>
    <t>КШМ бурового насоса УНБТ-1180</t>
  </si>
  <si>
    <t>КШМ бурового насоса F-1600</t>
  </si>
  <si>
    <t>КШМ бурового насоса НБТ-600</t>
  </si>
  <si>
    <t>КШМ бурового насоса УНБТ-600</t>
  </si>
  <si>
    <t>Эвакуатор верхового рабочего</t>
  </si>
  <si>
    <t>Центрифуга бурового раствора</t>
  </si>
  <si>
    <t>Подъемник ПВЛ</t>
  </si>
  <si>
    <t>Дегазатор бурового раствора</t>
  </si>
  <si>
    <t>Газосепаратор бурового раствора</t>
  </si>
  <si>
    <t>Ключ гидравлический</t>
  </si>
  <si>
    <t>Таль электрическая</t>
  </si>
  <si>
    <t>Опцион: +/-100% от объема оказываемых услуг. Под опционом понимается право Заказчика в одностороннем порядке изменить объём оказания услуг без изменения остальных условий. Срок действия опциона заканчивается не позднее даты окончания срока выполнения работ, предусмотренных Договором</t>
  </si>
  <si>
    <t>Цена за ед. без НДС в 2022 г., руб.</t>
  </si>
  <si>
    <t>Цена за ед. без НДС в 2024 г., руб.</t>
  </si>
  <si>
    <t>Цена за ед. без НДС в 2023 г., руб.</t>
  </si>
  <si>
    <t>Цена за ед. с НДС 20% в 2022 г., руб.</t>
  </si>
  <si>
    <t>Цена за ед. с НДС 20% в 2023 г., руб.</t>
  </si>
  <si>
    <t>Цена за ед. с НДС 20% в 2024 г., руб.</t>
  </si>
  <si>
    <t>Стоимость без НДС в 2022 г., руб.</t>
  </si>
  <si>
    <t>Стоимость без НДС в 2023 г., руб.</t>
  </si>
  <si>
    <t>Стоимость без НДС в 2024 г., руб.</t>
  </si>
  <si>
    <t>Стоимость с НДС 20% в 2022 г., руб.</t>
  </si>
  <si>
    <t>Стоимость с НДС 20% в 2023 г., руб.</t>
  </si>
  <si>
    <t>Стоимость с НДС 20% в 2024 г., руб.</t>
  </si>
  <si>
    <t>Итоговая стоимость без НДС, руб.</t>
  </si>
  <si>
    <t>Итоговая стоимость с НДС 20%, руб.</t>
  </si>
  <si>
    <t>Условия оплаты: 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60-й календарный день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</si>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</sst>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Fill="1" applyAlignment="1"/>
    <xf numFmtId="0" fontId="3" fillId="0" borderId="0" xfId="0" applyFont="1" applyBorder="1" applyAlignment="1"/>
    <xf numFmtId="0" fontId="3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3" fillId="2" borderId="0" xfId="0" applyFont="1" applyFill="1" applyAlignment="1"/>
    <xf numFmtId="0" fontId="3" fillId="0" borderId="0" xfId="1" applyFont="1" applyAlignment="1" applyProtection="1">
      <alignment vertical="center"/>
      <protection locked="0" hidden="1"/>
    </xf>
    <xf numFmtId="164" fontId="3" fillId="0" borderId="0" xfId="2" applyNumberFormat="1" applyFont="1" applyAlignment="1" applyProtection="1">
      <alignment horizontal="center" vertical="center"/>
      <protection hidden="1"/>
    </xf>
    <xf numFmtId="164" fontId="3" fillId="0" borderId="0" xfId="2" applyNumberFormat="1" applyFont="1" applyAlignment="1" applyProtection="1">
      <alignment horizontal="center" vertical="center" wrapText="1"/>
      <protection hidden="1"/>
    </xf>
    <xf numFmtId="0" fontId="3" fillId="0" borderId="0" xfId="1" applyNumberFormat="1" applyFont="1" applyProtection="1">
      <protection hidden="1"/>
    </xf>
    <xf numFmtId="0" fontId="6" fillId="0" borderId="0" xfId="0" applyFont="1"/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/>
    <xf numFmtId="4" fontId="9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</cellXfs>
  <cellStyles count="3">
    <cellStyle name="Обычный" xfId="0" builtinId="0"/>
    <cellStyle name="Обычный 2 5 2" xfId="1" xr:uid="{00000000-0005-0000-0000-000001000000}"/>
    <cellStyle name="Финансовый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0</xdr:colOff>
      <xdr:row>5</xdr:row>
      <xdr:rowOff>361950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19</xdr:col>
      <xdr:colOff>247650</xdr:colOff>
      <xdr:row>2</xdr:row>
      <xdr:rowOff>0</xdr:rowOff>
    </xdr:from>
    <xdr:to>
      <xdr:col>20</xdr:col>
      <xdr:colOff>267073</xdr:colOff>
      <xdr:row>5</xdr:row>
      <xdr:rowOff>614082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2128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0</xdr:colOff>
      <xdr:row>5</xdr:row>
      <xdr:rowOff>361950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19</xdr:col>
      <xdr:colOff>247650</xdr:colOff>
      <xdr:row>2</xdr:row>
      <xdr:rowOff>0</xdr:rowOff>
    </xdr:from>
    <xdr:to>
      <xdr:col>20</xdr:col>
      <xdr:colOff>143248</xdr:colOff>
      <xdr:row>5</xdr:row>
      <xdr:rowOff>514350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0890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5</xdr:row>
      <xdr:rowOff>523875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19</xdr:col>
      <xdr:colOff>247650</xdr:colOff>
      <xdr:row>3</xdr:row>
      <xdr:rowOff>0</xdr:rowOff>
    </xdr:from>
    <xdr:to>
      <xdr:col>20</xdr:col>
      <xdr:colOff>373</xdr:colOff>
      <xdr:row>6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9461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5</xdr:row>
      <xdr:rowOff>523875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19</xdr:col>
      <xdr:colOff>247650</xdr:colOff>
      <xdr:row>3</xdr:row>
      <xdr:rowOff>0</xdr:rowOff>
    </xdr:from>
    <xdr:to>
      <xdr:col>19</xdr:col>
      <xdr:colOff>817842</xdr:colOff>
      <xdr:row>5</xdr:row>
      <xdr:rowOff>671232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8223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22</xdr:col>
      <xdr:colOff>0</xdr:colOff>
      <xdr:row>3</xdr:row>
      <xdr:rowOff>0</xdr:rowOff>
    </xdr:from>
    <xdr:to>
      <xdr:col>22</xdr:col>
      <xdr:colOff>0</xdr:colOff>
      <xdr:row>6</xdr:row>
      <xdr:rowOff>76200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1468100" y="485775"/>
          <a:ext cx="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1"/>
  <sheetViews>
    <sheetView tabSelected="1" view="pageBreakPreview" topLeftCell="A49" zoomScale="85" zoomScaleSheetLayoutView="85" workbookViewId="0">
      <selection activeCell="J15" sqref="J15"/>
    </sheetView>
  </sheetViews>
  <sheetFormatPr defaultColWidth="9.140625" defaultRowHeight="12.75" x14ac:dyDescent="0.2"/>
  <cols>
    <col min="1" max="1" width="4.85546875" style="17" customWidth="1"/>
    <col min="2" max="2" width="35.7109375" style="17" customWidth="1"/>
    <col min="3" max="3" width="15.5703125" style="17" customWidth="1"/>
    <col min="4" max="4" width="6.42578125" style="17" customWidth="1"/>
    <col min="5" max="19" width="14.7109375" style="17" customWidth="1"/>
    <col min="20" max="21" width="14.140625" style="17" customWidth="1"/>
    <col min="22" max="16384" width="9.140625" style="17"/>
  </cols>
  <sheetData>
    <row r="1" spans="1:22" s="4" customFormat="1" x14ac:dyDescent="0.2">
      <c r="A1" s="1"/>
      <c r="B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"/>
      <c r="U1" s="3" t="s">
        <v>12</v>
      </c>
    </row>
    <row r="2" spans="1:22" s="4" customFormat="1" x14ac:dyDescent="0.2">
      <c r="A2" s="5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"/>
    </row>
    <row r="3" spans="1:22" s="4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"/>
    </row>
    <row r="4" spans="1:22" s="4" customFormat="1" x14ac:dyDescent="0.2">
      <c r="A4" s="13" t="s">
        <v>4</v>
      </c>
      <c r="B4" s="14"/>
      <c r="C4" s="14"/>
      <c r="D4" s="15"/>
      <c r="E4" s="15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7"/>
      <c r="U4" s="2"/>
      <c r="V4" s="6"/>
    </row>
    <row r="5" spans="1:22" s="4" customFormat="1" x14ac:dyDescent="0.2">
      <c r="A5" s="13" t="s">
        <v>5</v>
      </c>
      <c r="B5" s="14"/>
      <c r="C5" s="14"/>
      <c r="D5" s="15"/>
      <c r="E5" s="1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2"/>
      <c r="V5" s="6"/>
    </row>
    <row r="6" spans="1:22" s="9" customFormat="1" ht="54.75" customHeight="1" x14ac:dyDescent="0.2">
      <c r="A6" s="41" t="s">
        <v>11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7"/>
      <c r="U6" s="7"/>
      <c r="V6" s="8"/>
    </row>
    <row r="7" spans="1:22" s="9" customFormat="1" x14ac:dyDescent="0.2">
      <c r="A7" s="4"/>
      <c r="B7" s="4"/>
      <c r="C7" s="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</row>
    <row r="8" spans="1:22" s="9" customFormat="1" x14ac:dyDescent="0.2">
      <c r="A8" s="12" t="s">
        <v>10</v>
      </c>
      <c r="B8" s="12"/>
      <c r="C8" s="12"/>
      <c r="D8" s="12"/>
      <c r="E8" s="12"/>
      <c r="F8" s="12"/>
      <c r="G8" s="4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</row>
    <row r="9" spans="1:22" s="18" customFormat="1" ht="75" customHeight="1" x14ac:dyDescent="0.2">
      <c r="A9" s="31" t="s">
        <v>0</v>
      </c>
      <c r="B9" s="32" t="s">
        <v>13</v>
      </c>
      <c r="C9" s="32" t="s">
        <v>1</v>
      </c>
      <c r="D9" s="32" t="s">
        <v>2</v>
      </c>
      <c r="E9" s="32" t="s">
        <v>14</v>
      </c>
      <c r="F9" s="32" t="s">
        <v>15</v>
      </c>
      <c r="G9" s="32" t="s">
        <v>16</v>
      </c>
      <c r="H9" s="31" t="s">
        <v>72</v>
      </c>
      <c r="I9" s="31" t="s">
        <v>74</v>
      </c>
      <c r="J9" s="31" t="s">
        <v>73</v>
      </c>
      <c r="K9" s="31" t="s">
        <v>75</v>
      </c>
      <c r="L9" s="31" t="s">
        <v>76</v>
      </c>
      <c r="M9" s="31" t="s">
        <v>77</v>
      </c>
      <c r="N9" s="31" t="s">
        <v>78</v>
      </c>
      <c r="O9" s="31" t="s">
        <v>79</v>
      </c>
      <c r="P9" s="31" t="s">
        <v>80</v>
      </c>
      <c r="Q9" s="31" t="s">
        <v>81</v>
      </c>
      <c r="R9" s="31" t="s">
        <v>82</v>
      </c>
      <c r="S9" s="31" t="s">
        <v>83</v>
      </c>
      <c r="T9" s="31" t="s">
        <v>84</v>
      </c>
      <c r="U9" s="31" t="s">
        <v>85</v>
      </c>
    </row>
    <row r="10" spans="1:22" s="18" customFormat="1" ht="13.5" x14ac:dyDescent="0.2">
      <c r="A10" s="35">
        <v>1</v>
      </c>
      <c r="B10" s="34" t="s">
        <v>17</v>
      </c>
      <c r="C10" s="33" t="s">
        <v>18</v>
      </c>
      <c r="D10" s="33">
        <v>3</v>
      </c>
      <c r="E10" s="33">
        <v>1</v>
      </c>
      <c r="F10" s="33">
        <v>1</v>
      </c>
      <c r="G10" s="33">
        <v>1</v>
      </c>
      <c r="H10" s="38"/>
      <c r="I10" s="38"/>
      <c r="J10" s="38"/>
      <c r="K10" s="38"/>
      <c r="L10" s="38"/>
      <c r="M10" s="38"/>
      <c r="N10" s="45">
        <f>E10*H10</f>
        <v>0</v>
      </c>
      <c r="O10" s="45">
        <f t="shared" ref="O10:P10" si="0">F10*I10</f>
        <v>0</v>
      </c>
      <c r="P10" s="45">
        <f t="shared" si="0"/>
        <v>0</v>
      </c>
      <c r="Q10" s="45">
        <f>N10*1.2</f>
        <v>0</v>
      </c>
      <c r="R10" s="45">
        <f t="shared" ref="R10:S10" si="1">O10*1.2</f>
        <v>0</v>
      </c>
      <c r="S10" s="45">
        <f t="shared" si="1"/>
        <v>0</v>
      </c>
      <c r="T10" s="46">
        <f>SUM(N10:P10)</f>
        <v>0</v>
      </c>
      <c r="U10" s="46">
        <f>T10*1.2</f>
        <v>0</v>
      </c>
    </row>
    <row r="11" spans="1:22" s="18" customFormat="1" ht="13.5" x14ac:dyDescent="0.2">
      <c r="A11" s="36">
        <v>2</v>
      </c>
      <c r="B11" s="34" t="s">
        <v>19</v>
      </c>
      <c r="C11" s="33" t="s">
        <v>18</v>
      </c>
      <c r="D11" s="33">
        <v>3</v>
      </c>
      <c r="E11" s="33">
        <v>1</v>
      </c>
      <c r="F11" s="33">
        <v>1</v>
      </c>
      <c r="G11" s="33">
        <v>1</v>
      </c>
      <c r="H11" s="43"/>
      <c r="I11" s="43"/>
      <c r="J11" s="43"/>
      <c r="K11" s="43"/>
      <c r="L11" s="43"/>
      <c r="M11" s="43"/>
      <c r="N11" s="45">
        <f t="shared" ref="N11:N65" si="2">E11*H11</f>
        <v>0</v>
      </c>
      <c r="O11" s="45">
        <f t="shared" ref="O11:O65" si="3">F11*I11</f>
        <v>0</v>
      </c>
      <c r="P11" s="45">
        <f t="shared" ref="P11:P65" si="4">G11*J11</f>
        <v>0</v>
      </c>
      <c r="Q11" s="45">
        <f t="shared" ref="Q11:Q65" si="5">N11*1.2</f>
        <v>0</v>
      </c>
      <c r="R11" s="45">
        <f t="shared" ref="R11:R65" si="6">O11*1.2</f>
        <v>0</v>
      </c>
      <c r="S11" s="45">
        <f t="shared" ref="S11:S65" si="7">P11*1.2</f>
        <v>0</v>
      </c>
      <c r="T11" s="46">
        <f t="shared" ref="T11:T65" si="8">SUM(N11:P11)</f>
        <v>0</v>
      </c>
      <c r="U11" s="46">
        <f t="shared" ref="U11:U65" si="9">T11*1.2</f>
        <v>0</v>
      </c>
    </row>
    <row r="12" spans="1:22" s="18" customFormat="1" ht="13.5" x14ac:dyDescent="0.2">
      <c r="A12" s="35">
        <v>3</v>
      </c>
      <c r="B12" s="34" t="s">
        <v>20</v>
      </c>
      <c r="C12" s="33" t="s">
        <v>18</v>
      </c>
      <c r="D12" s="33">
        <v>3</v>
      </c>
      <c r="E12" s="33">
        <v>1</v>
      </c>
      <c r="F12" s="33">
        <v>1</v>
      </c>
      <c r="G12" s="33">
        <v>1</v>
      </c>
      <c r="H12" s="43"/>
      <c r="I12" s="43"/>
      <c r="J12" s="43"/>
      <c r="K12" s="43"/>
      <c r="L12" s="43"/>
      <c r="M12" s="43"/>
      <c r="N12" s="45">
        <f t="shared" si="2"/>
        <v>0</v>
      </c>
      <c r="O12" s="45">
        <f t="shared" si="3"/>
        <v>0</v>
      </c>
      <c r="P12" s="45">
        <f t="shared" si="4"/>
        <v>0</v>
      </c>
      <c r="Q12" s="45">
        <f t="shared" si="5"/>
        <v>0</v>
      </c>
      <c r="R12" s="45">
        <f t="shared" si="6"/>
        <v>0</v>
      </c>
      <c r="S12" s="45">
        <f t="shared" si="7"/>
        <v>0</v>
      </c>
      <c r="T12" s="46">
        <f t="shared" si="8"/>
        <v>0</v>
      </c>
      <c r="U12" s="46">
        <f t="shared" si="9"/>
        <v>0</v>
      </c>
    </row>
    <row r="13" spans="1:22" s="18" customFormat="1" ht="13.5" x14ac:dyDescent="0.2">
      <c r="A13" s="36">
        <v>4</v>
      </c>
      <c r="B13" s="34" t="s">
        <v>21</v>
      </c>
      <c r="C13" s="33" t="s">
        <v>18</v>
      </c>
      <c r="D13" s="33">
        <v>2</v>
      </c>
      <c r="E13" s="33">
        <v>1</v>
      </c>
      <c r="F13" s="33">
        <v>1</v>
      </c>
      <c r="G13" s="33"/>
      <c r="H13" s="43"/>
      <c r="I13" s="43"/>
      <c r="J13" s="43"/>
      <c r="K13" s="43"/>
      <c r="L13" s="43"/>
      <c r="M13" s="43"/>
      <c r="N13" s="45">
        <f t="shared" si="2"/>
        <v>0</v>
      </c>
      <c r="O13" s="45">
        <f t="shared" si="3"/>
        <v>0</v>
      </c>
      <c r="P13" s="45">
        <f t="shared" si="4"/>
        <v>0</v>
      </c>
      <c r="Q13" s="45">
        <f t="shared" si="5"/>
        <v>0</v>
      </c>
      <c r="R13" s="45">
        <f t="shared" si="6"/>
        <v>0</v>
      </c>
      <c r="S13" s="45">
        <f t="shared" si="7"/>
        <v>0</v>
      </c>
      <c r="T13" s="46">
        <f t="shared" si="8"/>
        <v>0</v>
      </c>
      <c r="U13" s="46">
        <f t="shared" si="9"/>
        <v>0</v>
      </c>
    </row>
    <row r="14" spans="1:22" s="18" customFormat="1" ht="13.5" x14ac:dyDescent="0.2">
      <c r="A14" s="35">
        <v>5</v>
      </c>
      <c r="B14" s="34" t="s">
        <v>22</v>
      </c>
      <c r="C14" s="33" t="s">
        <v>18</v>
      </c>
      <c r="D14" s="33">
        <v>3</v>
      </c>
      <c r="E14" s="33">
        <v>1</v>
      </c>
      <c r="F14" s="33">
        <v>1</v>
      </c>
      <c r="G14" s="33">
        <v>1</v>
      </c>
      <c r="H14" s="43"/>
      <c r="I14" s="43"/>
      <c r="J14" s="43"/>
      <c r="K14" s="43"/>
      <c r="L14" s="43"/>
      <c r="M14" s="43"/>
      <c r="N14" s="45">
        <f t="shared" si="2"/>
        <v>0</v>
      </c>
      <c r="O14" s="45">
        <f t="shared" si="3"/>
        <v>0</v>
      </c>
      <c r="P14" s="45">
        <f t="shared" si="4"/>
        <v>0</v>
      </c>
      <c r="Q14" s="45">
        <f t="shared" si="5"/>
        <v>0</v>
      </c>
      <c r="R14" s="45">
        <f t="shared" si="6"/>
        <v>0</v>
      </c>
      <c r="S14" s="45">
        <f t="shared" si="7"/>
        <v>0</v>
      </c>
      <c r="T14" s="46">
        <f t="shared" si="8"/>
        <v>0</v>
      </c>
      <c r="U14" s="46">
        <f t="shared" si="9"/>
        <v>0</v>
      </c>
    </row>
    <row r="15" spans="1:22" s="18" customFormat="1" ht="13.5" x14ac:dyDescent="0.2">
      <c r="A15" s="36">
        <v>6</v>
      </c>
      <c r="B15" s="34" t="s">
        <v>23</v>
      </c>
      <c r="C15" s="33" t="s">
        <v>18</v>
      </c>
      <c r="D15" s="33">
        <v>3</v>
      </c>
      <c r="E15" s="33">
        <v>1</v>
      </c>
      <c r="F15" s="33">
        <v>1</v>
      </c>
      <c r="G15" s="33">
        <v>1</v>
      </c>
      <c r="H15" s="43"/>
      <c r="I15" s="43"/>
      <c r="J15" s="43"/>
      <c r="K15" s="43"/>
      <c r="L15" s="43"/>
      <c r="M15" s="43"/>
      <c r="N15" s="45">
        <f t="shared" si="2"/>
        <v>0</v>
      </c>
      <c r="O15" s="45">
        <f t="shared" si="3"/>
        <v>0</v>
      </c>
      <c r="P15" s="45">
        <f t="shared" si="4"/>
        <v>0</v>
      </c>
      <c r="Q15" s="45">
        <f t="shared" si="5"/>
        <v>0</v>
      </c>
      <c r="R15" s="45">
        <f t="shared" si="6"/>
        <v>0</v>
      </c>
      <c r="S15" s="45">
        <f t="shared" si="7"/>
        <v>0</v>
      </c>
      <c r="T15" s="46">
        <f t="shared" si="8"/>
        <v>0</v>
      </c>
      <c r="U15" s="46">
        <f t="shared" si="9"/>
        <v>0</v>
      </c>
    </row>
    <row r="16" spans="1:22" s="18" customFormat="1" ht="13.5" x14ac:dyDescent="0.2">
      <c r="A16" s="35">
        <v>7</v>
      </c>
      <c r="B16" s="34" t="s">
        <v>24</v>
      </c>
      <c r="C16" s="33" t="s">
        <v>18</v>
      </c>
      <c r="D16" s="33">
        <v>6</v>
      </c>
      <c r="E16" s="33">
        <v>2</v>
      </c>
      <c r="F16" s="33">
        <v>2</v>
      </c>
      <c r="G16" s="33">
        <v>2</v>
      </c>
      <c r="H16" s="43"/>
      <c r="I16" s="43"/>
      <c r="J16" s="43"/>
      <c r="K16" s="43"/>
      <c r="L16" s="43"/>
      <c r="M16" s="43"/>
      <c r="N16" s="45">
        <f t="shared" si="2"/>
        <v>0</v>
      </c>
      <c r="O16" s="45">
        <f t="shared" si="3"/>
        <v>0</v>
      </c>
      <c r="P16" s="45">
        <f t="shared" si="4"/>
        <v>0</v>
      </c>
      <c r="Q16" s="45">
        <f t="shared" si="5"/>
        <v>0</v>
      </c>
      <c r="R16" s="45">
        <f t="shared" si="6"/>
        <v>0</v>
      </c>
      <c r="S16" s="45">
        <f t="shared" si="7"/>
        <v>0</v>
      </c>
      <c r="T16" s="46">
        <f t="shared" si="8"/>
        <v>0</v>
      </c>
      <c r="U16" s="46">
        <f t="shared" si="9"/>
        <v>0</v>
      </c>
    </row>
    <row r="17" spans="1:21" s="18" customFormat="1" ht="27" x14ac:dyDescent="0.2">
      <c r="A17" s="36">
        <v>8</v>
      </c>
      <c r="B17" s="34" t="s">
        <v>25</v>
      </c>
      <c r="C17" s="33" t="s">
        <v>18</v>
      </c>
      <c r="D17" s="33">
        <v>12</v>
      </c>
      <c r="E17" s="33">
        <v>4</v>
      </c>
      <c r="F17" s="33">
        <v>4</v>
      </c>
      <c r="G17" s="33">
        <v>4</v>
      </c>
      <c r="H17" s="43"/>
      <c r="I17" s="43"/>
      <c r="J17" s="43"/>
      <c r="K17" s="43"/>
      <c r="L17" s="43"/>
      <c r="M17" s="43"/>
      <c r="N17" s="45">
        <f t="shared" si="2"/>
        <v>0</v>
      </c>
      <c r="O17" s="45">
        <f t="shared" si="3"/>
        <v>0</v>
      </c>
      <c r="P17" s="45">
        <f t="shared" si="4"/>
        <v>0</v>
      </c>
      <c r="Q17" s="45">
        <f t="shared" si="5"/>
        <v>0</v>
      </c>
      <c r="R17" s="45">
        <f t="shared" si="6"/>
        <v>0</v>
      </c>
      <c r="S17" s="45">
        <f t="shared" si="7"/>
        <v>0</v>
      </c>
      <c r="T17" s="46">
        <f t="shared" si="8"/>
        <v>0</v>
      </c>
      <c r="U17" s="46">
        <f t="shared" si="9"/>
        <v>0</v>
      </c>
    </row>
    <row r="18" spans="1:21" s="18" customFormat="1" ht="13.5" x14ac:dyDescent="0.2">
      <c r="A18" s="35">
        <v>9</v>
      </c>
      <c r="B18" s="34" t="s">
        <v>26</v>
      </c>
      <c r="C18" s="33" t="s">
        <v>18</v>
      </c>
      <c r="D18" s="33">
        <v>4</v>
      </c>
      <c r="E18" s="33">
        <v>1</v>
      </c>
      <c r="F18" s="33">
        <v>2</v>
      </c>
      <c r="G18" s="33">
        <v>1</v>
      </c>
      <c r="H18" s="43"/>
      <c r="I18" s="43"/>
      <c r="J18" s="43"/>
      <c r="K18" s="43"/>
      <c r="L18" s="43"/>
      <c r="M18" s="43"/>
      <c r="N18" s="45">
        <f t="shared" si="2"/>
        <v>0</v>
      </c>
      <c r="O18" s="45">
        <f t="shared" si="3"/>
        <v>0</v>
      </c>
      <c r="P18" s="45">
        <f t="shared" si="4"/>
        <v>0</v>
      </c>
      <c r="Q18" s="45">
        <f t="shared" si="5"/>
        <v>0</v>
      </c>
      <c r="R18" s="45">
        <f t="shared" si="6"/>
        <v>0</v>
      </c>
      <c r="S18" s="45">
        <f t="shared" si="7"/>
        <v>0</v>
      </c>
      <c r="T18" s="46">
        <f t="shared" si="8"/>
        <v>0</v>
      </c>
      <c r="U18" s="46">
        <f t="shared" si="9"/>
        <v>0</v>
      </c>
    </row>
    <row r="19" spans="1:21" s="18" customFormat="1" ht="13.5" x14ac:dyDescent="0.2">
      <c r="A19" s="36">
        <v>10</v>
      </c>
      <c r="B19" s="34" t="s">
        <v>27</v>
      </c>
      <c r="C19" s="33" t="s">
        <v>18</v>
      </c>
      <c r="D19" s="33">
        <v>6</v>
      </c>
      <c r="E19" s="33">
        <v>2</v>
      </c>
      <c r="F19" s="33">
        <v>2</v>
      </c>
      <c r="G19" s="33">
        <v>2</v>
      </c>
      <c r="H19" s="43"/>
      <c r="I19" s="43"/>
      <c r="J19" s="43"/>
      <c r="K19" s="43"/>
      <c r="L19" s="43"/>
      <c r="M19" s="43"/>
      <c r="N19" s="45">
        <f t="shared" si="2"/>
        <v>0</v>
      </c>
      <c r="O19" s="45">
        <f t="shared" si="3"/>
        <v>0</v>
      </c>
      <c r="P19" s="45">
        <f t="shared" si="4"/>
        <v>0</v>
      </c>
      <c r="Q19" s="45">
        <f t="shared" si="5"/>
        <v>0</v>
      </c>
      <c r="R19" s="45">
        <f t="shared" si="6"/>
        <v>0</v>
      </c>
      <c r="S19" s="45">
        <f t="shared" si="7"/>
        <v>0</v>
      </c>
      <c r="T19" s="46">
        <f t="shared" si="8"/>
        <v>0</v>
      </c>
      <c r="U19" s="46">
        <f t="shared" si="9"/>
        <v>0</v>
      </c>
    </row>
    <row r="20" spans="1:21" s="18" customFormat="1" ht="13.5" x14ac:dyDescent="0.2">
      <c r="A20" s="35">
        <v>11</v>
      </c>
      <c r="B20" s="34" t="s">
        <v>28</v>
      </c>
      <c r="C20" s="33" t="s">
        <v>18</v>
      </c>
      <c r="D20" s="33">
        <v>12</v>
      </c>
      <c r="E20" s="33">
        <v>4</v>
      </c>
      <c r="F20" s="33">
        <v>4</v>
      </c>
      <c r="G20" s="33">
        <v>4</v>
      </c>
      <c r="H20" s="43"/>
      <c r="I20" s="43"/>
      <c r="J20" s="43"/>
      <c r="K20" s="43"/>
      <c r="L20" s="43"/>
      <c r="M20" s="43"/>
      <c r="N20" s="45">
        <f t="shared" si="2"/>
        <v>0</v>
      </c>
      <c r="O20" s="45">
        <f t="shared" si="3"/>
        <v>0</v>
      </c>
      <c r="P20" s="45">
        <f t="shared" si="4"/>
        <v>0</v>
      </c>
      <c r="Q20" s="45">
        <f t="shared" si="5"/>
        <v>0</v>
      </c>
      <c r="R20" s="45">
        <f t="shared" si="6"/>
        <v>0</v>
      </c>
      <c r="S20" s="45">
        <f t="shared" si="7"/>
        <v>0</v>
      </c>
      <c r="T20" s="46">
        <f t="shared" si="8"/>
        <v>0</v>
      </c>
      <c r="U20" s="46">
        <f t="shared" si="9"/>
        <v>0</v>
      </c>
    </row>
    <row r="21" spans="1:21" s="18" customFormat="1" ht="13.5" x14ac:dyDescent="0.2">
      <c r="A21" s="36">
        <v>12</v>
      </c>
      <c r="B21" s="34" t="s">
        <v>29</v>
      </c>
      <c r="C21" s="33" t="s">
        <v>18</v>
      </c>
      <c r="D21" s="33">
        <v>6</v>
      </c>
      <c r="E21" s="33">
        <v>2</v>
      </c>
      <c r="F21" s="33">
        <v>2</v>
      </c>
      <c r="G21" s="33">
        <v>2</v>
      </c>
      <c r="H21" s="43"/>
      <c r="I21" s="43"/>
      <c r="J21" s="43"/>
      <c r="K21" s="43"/>
      <c r="L21" s="43"/>
      <c r="M21" s="43"/>
      <c r="N21" s="45">
        <f t="shared" si="2"/>
        <v>0</v>
      </c>
      <c r="O21" s="45">
        <f t="shared" si="3"/>
        <v>0</v>
      </c>
      <c r="P21" s="45">
        <f t="shared" si="4"/>
        <v>0</v>
      </c>
      <c r="Q21" s="45">
        <f t="shared" si="5"/>
        <v>0</v>
      </c>
      <c r="R21" s="45">
        <f t="shared" si="6"/>
        <v>0</v>
      </c>
      <c r="S21" s="45">
        <f t="shared" si="7"/>
        <v>0</v>
      </c>
      <c r="T21" s="46">
        <f t="shared" si="8"/>
        <v>0</v>
      </c>
      <c r="U21" s="46">
        <f t="shared" si="9"/>
        <v>0</v>
      </c>
    </row>
    <row r="22" spans="1:21" s="18" customFormat="1" ht="13.5" x14ac:dyDescent="0.2">
      <c r="A22" s="35">
        <v>13</v>
      </c>
      <c r="B22" s="34" t="s">
        <v>30</v>
      </c>
      <c r="C22" s="33" t="s">
        <v>18</v>
      </c>
      <c r="D22" s="33">
        <v>2</v>
      </c>
      <c r="E22" s="33"/>
      <c r="F22" s="33">
        <v>2</v>
      </c>
      <c r="G22" s="33"/>
      <c r="H22" s="43"/>
      <c r="I22" s="43"/>
      <c r="J22" s="43"/>
      <c r="K22" s="43"/>
      <c r="L22" s="43"/>
      <c r="M22" s="43"/>
      <c r="N22" s="45">
        <f t="shared" si="2"/>
        <v>0</v>
      </c>
      <c r="O22" s="45">
        <f t="shared" si="3"/>
        <v>0</v>
      </c>
      <c r="P22" s="45">
        <f t="shared" si="4"/>
        <v>0</v>
      </c>
      <c r="Q22" s="45">
        <f t="shared" si="5"/>
        <v>0</v>
      </c>
      <c r="R22" s="45">
        <f t="shared" si="6"/>
        <v>0</v>
      </c>
      <c r="S22" s="45">
        <f t="shared" si="7"/>
        <v>0</v>
      </c>
      <c r="T22" s="46">
        <f t="shared" si="8"/>
        <v>0</v>
      </c>
      <c r="U22" s="46">
        <f t="shared" si="9"/>
        <v>0</v>
      </c>
    </row>
    <row r="23" spans="1:21" s="18" customFormat="1" ht="13.5" x14ac:dyDescent="0.2">
      <c r="A23" s="36">
        <v>14</v>
      </c>
      <c r="B23" s="34" t="s">
        <v>31</v>
      </c>
      <c r="C23" s="33" t="s">
        <v>18</v>
      </c>
      <c r="D23" s="33">
        <v>3</v>
      </c>
      <c r="E23" s="33">
        <v>1</v>
      </c>
      <c r="F23" s="33">
        <v>1</v>
      </c>
      <c r="G23" s="33">
        <v>1</v>
      </c>
      <c r="H23" s="43"/>
      <c r="I23" s="43"/>
      <c r="J23" s="43"/>
      <c r="K23" s="43"/>
      <c r="L23" s="43"/>
      <c r="M23" s="43"/>
      <c r="N23" s="45">
        <f t="shared" si="2"/>
        <v>0</v>
      </c>
      <c r="O23" s="45">
        <f t="shared" si="3"/>
        <v>0</v>
      </c>
      <c r="P23" s="45">
        <f t="shared" si="4"/>
        <v>0</v>
      </c>
      <c r="Q23" s="45">
        <f t="shared" si="5"/>
        <v>0</v>
      </c>
      <c r="R23" s="45">
        <f t="shared" si="6"/>
        <v>0</v>
      </c>
      <c r="S23" s="45">
        <f t="shared" si="7"/>
        <v>0</v>
      </c>
      <c r="T23" s="46">
        <f t="shared" si="8"/>
        <v>0</v>
      </c>
      <c r="U23" s="46">
        <f t="shared" si="9"/>
        <v>0</v>
      </c>
    </row>
    <row r="24" spans="1:21" s="18" customFormat="1" ht="13.5" x14ac:dyDescent="0.2">
      <c r="A24" s="35">
        <v>15</v>
      </c>
      <c r="B24" s="34" t="s">
        <v>32</v>
      </c>
      <c r="C24" s="33" t="s">
        <v>18</v>
      </c>
      <c r="D24" s="33">
        <v>3</v>
      </c>
      <c r="E24" s="33">
        <v>1</v>
      </c>
      <c r="F24" s="33">
        <v>1</v>
      </c>
      <c r="G24" s="33">
        <v>1</v>
      </c>
      <c r="H24" s="43"/>
      <c r="I24" s="43"/>
      <c r="J24" s="43"/>
      <c r="K24" s="43"/>
      <c r="L24" s="43"/>
      <c r="M24" s="43"/>
      <c r="N24" s="45">
        <f t="shared" si="2"/>
        <v>0</v>
      </c>
      <c r="O24" s="45">
        <f t="shared" si="3"/>
        <v>0</v>
      </c>
      <c r="P24" s="45">
        <f t="shared" si="4"/>
        <v>0</v>
      </c>
      <c r="Q24" s="45">
        <f t="shared" si="5"/>
        <v>0</v>
      </c>
      <c r="R24" s="45">
        <f t="shared" si="6"/>
        <v>0</v>
      </c>
      <c r="S24" s="45">
        <f t="shared" si="7"/>
        <v>0</v>
      </c>
      <c r="T24" s="46">
        <f t="shared" si="8"/>
        <v>0</v>
      </c>
      <c r="U24" s="46">
        <f t="shared" si="9"/>
        <v>0</v>
      </c>
    </row>
    <row r="25" spans="1:21" s="18" customFormat="1" ht="13.5" x14ac:dyDescent="0.2">
      <c r="A25" s="36">
        <v>16</v>
      </c>
      <c r="B25" s="34" t="s">
        <v>33</v>
      </c>
      <c r="C25" s="33" t="s">
        <v>18</v>
      </c>
      <c r="D25" s="33">
        <v>4</v>
      </c>
      <c r="E25" s="33">
        <v>2</v>
      </c>
      <c r="F25" s="33">
        <v>1</v>
      </c>
      <c r="G25" s="33">
        <v>1</v>
      </c>
      <c r="H25" s="43"/>
      <c r="I25" s="43"/>
      <c r="J25" s="43"/>
      <c r="K25" s="43"/>
      <c r="L25" s="43"/>
      <c r="M25" s="43"/>
      <c r="N25" s="45">
        <f t="shared" si="2"/>
        <v>0</v>
      </c>
      <c r="O25" s="45">
        <f t="shared" si="3"/>
        <v>0</v>
      </c>
      <c r="P25" s="45">
        <f t="shared" si="4"/>
        <v>0</v>
      </c>
      <c r="Q25" s="45">
        <f t="shared" si="5"/>
        <v>0</v>
      </c>
      <c r="R25" s="45">
        <f t="shared" si="6"/>
        <v>0</v>
      </c>
      <c r="S25" s="45">
        <f t="shared" si="7"/>
        <v>0</v>
      </c>
      <c r="T25" s="46">
        <f t="shared" si="8"/>
        <v>0</v>
      </c>
      <c r="U25" s="46">
        <f t="shared" si="9"/>
        <v>0</v>
      </c>
    </row>
    <row r="26" spans="1:21" s="18" customFormat="1" ht="13.5" x14ac:dyDescent="0.2">
      <c r="A26" s="35">
        <v>17</v>
      </c>
      <c r="B26" s="34" t="s">
        <v>34</v>
      </c>
      <c r="C26" s="33" t="s">
        <v>18</v>
      </c>
      <c r="D26" s="33">
        <v>3</v>
      </c>
      <c r="E26" s="33">
        <v>1</v>
      </c>
      <c r="F26" s="33">
        <v>1</v>
      </c>
      <c r="G26" s="33">
        <v>1</v>
      </c>
      <c r="H26" s="43"/>
      <c r="I26" s="43"/>
      <c r="J26" s="43"/>
      <c r="K26" s="43"/>
      <c r="L26" s="43"/>
      <c r="M26" s="43"/>
      <c r="N26" s="45">
        <f t="shared" si="2"/>
        <v>0</v>
      </c>
      <c r="O26" s="45">
        <f t="shared" si="3"/>
        <v>0</v>
      </c>
      <c r="P26" s="45">
        <f t="shared" si="4"/>
        <v>0</v>
      </c>
      <c r="Q26" s="45">
        <f t="shared" si="5"/>
        <v>0</v>
      </c>
      <c r="R26" s="45">
        <f t="shared" si="6"/>
        <v>0</v>
      </c>
      <c r="S26" s="45">
        <f t="shared" si="7"/>
        <v>0</v>
      </c>
      <c r="T26" s="46">
        <f t="shared" si="8"/>
        <v>0</v>
      </c>
      <c r="U26" s="46">
        <f t="shared" si="9"/>
        <v>0</v>
      </c>
    </row>
    <row r="27" spans="1:21" s="18" customFormat="1" ht="13.5" x14ac:dyDescent="0.2">
      <c r="A27" s="36">
        <v>18</v>
      </c>
      <c r="B27" s="34" t="s">
        <v>35</v>
      </c>
      <c r="C27" s="33" t="s">
        <v>18</v>
      </c>
      <c r="D27" s="33">
        <v>6</v>
      </c>
      <c r="E27" s="33">
        <v>2</v>
      </c>
      <c r="F27" s="33">
        <v>2</v>
      </c>
      <c r="G27" s="33">
        <v>2</v>
      </c>
      <c r="H27" s="43"/>
      <c r="I27" s="43"/>
      <c r="J27" s="43"/>
      <c r="K27" s="43"/>
      <c r="L27" s="43"/>
      <c r="M27" s="43"/>
      <c r="N27" s="45">
        <f t="shared" si="2"/>
        <v>0</v>
      </c>
      <c r="O27" s="45">
        <f t="shared" si="3"/>
        <v>0</v>
      </c>
      <c r="P27" s="45">
        <f t="shared" si="4"/>
        <v>0</v>
      </c>
      <c r="Q27" s="45">
        <f t="shared" si="5"/>
        <v>0</v>
      </c>
      <c r="R27" s="45">
        <f t="shared" si="6"/>
        <v>0</v>
      </c>
      <c r="S27" s="45">
        <f t="shared" si="7"/>
        <v>0</v>
      </c>
      <c r="T27" s="46">
        <f t="shared" si="8"/>
        <v>0</v>
      </c>
      <c r="U27" s="46">
        <f t="shared" si="9"/>
        <v>0</v>
      </c>
    </row>
    <row r="28" spans="1:21" s="18" customFormat="1" ht="13.5" x14ac:dyDescent="0.2">
      <c r="A28" s="35">
        <v>19</v>
      </c>
      <c r="B28" s="34" t="s">
        <v>36</v>
      </c>
      <c r="C28" s="33" t="s">
        <v>18</v>
      </c>
      <c r="D28" s="33">
        <v>6</v>
      </c>
      <c r="E28" s="33">
        <v>2</v>
      </c>
      <c r="F28" s="33">
        <v>2</v>
      </c>
      <c r="G28" s="33">
        <v>2</v>
      </c>
      <c r="H28" s="43"/>
      <c r="I28" s="43"/>
      <c r="J28" s="43"/>
      <c r="K28" s="43"/>
      <c r="L28" s="43"/>
      <c r="M28" s="43"/>
      <c r="N28" s="45">
        <f t="shared" si="2"/>
        <v>0</v>
      </c>
      <c r="O28" s="45">
        <f t="shared" si="3"/>
        <v>0</v>
      </c>
      <c r="P28" s="45">
        <f t="shared" si="4"/>
        <v>0</v>
      </c>
      <c r="Q28" s="45">
        <f t="shared" si="5"/>
        <v>0</v>
      </c>
      <c r="R28" s="45">
        <f t="shared" si="6"/>
        <v>0</v>
      </c>
      <c r="S28" s="45">
        <f t="shared" si="7"/>
        <v>0</v>
      </c>
      <c r="T28" s="46">
        <f t="shared" si="8"/>
        <v>0</v>
      </c>
      <c r="U28" s="46">
        <f t="shared" si="9"/>
        <v>0</v>
      </c>
    </row>
    <row r="29" spans="1:21" s="18" customFormat="1" ht="13.5" x14ac:dyDescent="0.2">
      <c r="A29" s="36">
        <v>20</v>
      </c>
      <c r="B29" s="37" t="s">
        <v>37</v>
      </c>
      <c r="C29" s="33" t="s">
        <v>18</v>
      </c>
      <c r="D29" s="33">
        <v>3</v>
      </c>
      <c r="E29" s="33">
        <v>1</v>
      </c>
      <c r="F29" s="33">
        <v>1</v>
      </c>
      <c r="G29" s="33">
        <v>1</v>
      </c>
      <c r="H29" s="43"/>
      <c r="I29" s="43"/>
      <c r="J29" s="43"/>
      <c r="K29" s="43"/>
      <c r="L29" s="43"/>
      <c r="M29" s="43"/>
      <c r="N29" s="45">
        <f t="shared" si="2"/>
        <v>0</v>
      </c>
      <c r="O29" s="45">
        <f t="shared" si="3"/>
        <v>0</v>
      </c>
      <c r="P29" s="45">
        <f t="shared" si="4"/>
        <v>0</v>
      </c>
      <c r="Q29" s="45">
        <f t="shared" si="5"/>
        <v>0</v>
      </c>
      <c r="R29" s="45">
        <f t="shared" si="6"/>
        <v>0</v>
      </c>
      <c r="S29" s="45">
        <f t="shared" si="7"/>
        <v>0</v>
      </c>
      <c r="T29" s="46">
        <f t="shared" si="8"/>
        <v>0</v>
      </c>
      <c r="U29" s="46">
        <f t="shared" si="9"/>
        <v>0</v>
      </c>
    </row>
    <row r="30" spans="1:21" s="18" customFormat="1" ht="13.5" x14ac:dyDescent="0.2">
      <c r="A30" s="35">
        <v>21</v>
      </c>
      <c r="B30" s="37" t="s">
        <v>38</v>
      </c>
      <c r="C30" s="33" t="s">
        <v>18</v>
      </c>
      <c r="D30" s="33">
        <v>3</v>
      </c>
      <c r="E30" s="33">
        <v>1</v>
      </c>
      <c r="F30" s="33">
        <v>1</v>
      </c>
      <c r="G30" s="33">
        <v>1</v>
      </c>
      <c r="H30" s="43"/>
      <c r="I30" s="43"/>
      <c r="J30" s="43"/>
      <c r="K30" s="43"/>
      <c r="L30" s="43"/>
      <c r="M30" s="43"/>
      <c r="N30" s="45">
        <f t="shared" si="2"/>
        <v>0</v>
      </c>
      <c r="O30" s="45">
        <f t="shared" si="3"/>
        <v>0</v>
      </c>
      <c r="P30" s="45">
        <f t="shared" si="4"/>
        <v>0</v>
      </c>
      <c r="Q30" s="45">
        <f t="shared" si="5"/>
        <v>0</v>
      </c>
      <c r="R30" s="45">
        <f t="shared" si="6"/>
        <v>0</v>
      </c>
      <c r="S30" s="45">
        <f t="shared" si="7"/>
        <v>0</v>
      </c>
      <c r="T30" s="46">
        <f t="shared" si="8"/>
        <v>0</v>
      </c>
      <c r="U30" s="46">
        <f t="shared" si="9"/>
        <v>0</v>
      </c>
    </row>
    <row r="31" spans="1:21" s="18" customFormat="1" ht="13.5" x14ac:dyDescent="0.2">
      <c r="A31" s="36">
        <v>22</v>
      </c>
      <c r="B31" s="37" t="s">
        <v>39</v>
      </c>
      <c r="C31" s="33" t="s">
        <v>18</v>
      </c>
      <c r="D31" s="33">
        <v>6</v>
      </c>
      <c r="E31" s="33">
        <v>2</v>
      </c>
      <c r="F31" s="33">
        <v>2</v>
      </c>
      <c r="G31" s="33">
        <v>2</v>
      </c>
      <c r="H31" s="43"/>
      <c r="I31" s="43"/>
      <c r="J31" s="43"/>
      <c r="K31" s="43"/>
      <c r="L31" s="43"/>
      <c r="M31" s="43"/>
      <c r="N31" s="45">
        <f t="shared" si="2"/>
        <v>0</v>
      </c>
      <c r="O31" s="45">
        <f t="shared" si="3"/>
        <v>0</v>
      </c>
      <c r="P31" s="45">
        <f t="shared" si="4"/>
        <v>0</v>
      </c>
      <c r="Q31" s="45">
        <f t="shared" si="5"/>
        <v>0</v>
      </c>
      <c r="R31" s="45">
        <f t="shared" si="6"/>
        <v>0</v>
      </c>
      <c r="S31" s="45">
        <f t="shared" si="7"/>
        <v>0</v>
      </c>
      <c r="T31" s="46">
        <f t="shared" si="8"/>
        <v>0</v>
      </c>
      <c r="U31" s="46">
        <f t="shared" si="9"/>
        <v>0</v>
      </c>
    </row>
    <row r="32" spans="1:21" s="18" customFormat="1" ht="13.5" x14ac:dyDescent="0.2">
      <c r="A32" s="35">
        <v>23</v>
      </c>
      <c r="B32" s="37" t="s">
        <v>40</v>
      </c>
      <c r="C32" s="33" t="s">
        <v>18</v>
      </c>
      <c r="D32" s="33">
        <v>3</v>
      </c>
      <c r="E32" s="33">
        <v>1</v>
      </c>
      <c r="F32" s="33">
        <v>1</v>
      </c>
      <c r="G32" s="33">
        <v>1</v>
      </c>
      <c r="H32" s="43"/>
      <c r="I32" s="43"/>
      <c r="J32" s="43"/>
      <c r="K32" s="43"/>
      <c r="L32" s="43"/>
      <c r="M32" s="43"/>
      <c r="N32" s="45">
        <f t="shared" si="2"/>
        <v>0</v>
      </c>
      <c r="O32" s="45">
        <f t="shared" si="3"/>
        <v>0</v>
      </c>
      <c r="P32" s="45">
        <f t="shared" si="4"/>
        <v>0</v>
      </c>
      <c r="Q32" s="45">
        <f t="shared" si="5"/>
        <v>0</v>
      </c>
      <c r="R32" s="45">
        <f t="shared" si="6"/>
        <v>0</v>
      </c>
      <c r="S32" s="45">
        <f t="shared" si="7"/>
        <v>0</v>
      </c>
      <c r="T32" s="46">
        <f t="shared" si="8"/>
        <v>0</v>
      </c>
      <c r="U32" s="46">
        <f t="shared" si="9"/>
        <v>0</v>
      </c>
    </row>
    <row r="33" spans="1:21" s="18" customFormat="1" ht="13.5" x14ac:dyDescent="0.2">
      <c r="A33" s="36">
        <v>24</v>
      </c>
      <c r="B33" s="34" t="s">
        <v>41</v>
      </c>
      <c r="C33" s="33" t="s">
        <v>18</v>
      </c>
      <c r="D33" s="33">
        <v>10</v>
      </c>
      <c r="E33" s="33">
        <v>4</v>
      </c>
      <c r="F33" s="33">
        <v>3</v>
      </c>
      <c r="G33" s="33">
        <v>3</v>
      </c>
      <c r="H33" s="43"/>
      <c r="I33" s="43"/>
      <c r="J33" s="43"/>
      <c r="K33" s="43"/>
      <c r="L33" s="43"/>
      <c r="M33" s="43"/>
      <c r="N33" s="45">
        <f t="shared" si="2"/>
        <v>0</v>
      </c>
      <c r="O33" s="45">
        <f t="shared" si="3"/>
        <v>0</v>
      </c>
      <c r="P33" s="45">
        <f t="shared" si="4"/>
        <v>0</v>
      </c>
      <c r="Q33" s="45">
        <f t="shared" si="5"/>
        <v>0</v>
      </c>
      <c r="R33" s="45">
        <f t="shared" si="6"/>
        <v>0</v>
      </c>
      <c r="S33" s="45">
        <f t="shared" si="7"/>
        <v>0</v>
      </c>
      <c r="T33" s="46">
        <f t="shared" si="8"/>
        <v>0</v>
      </c>
      <c r="U33" s="46">
        <f t="shared" si="9"/>
        <v>0</v>
      </c>
    </row>
    <row r="34" spans="1:21" s="18" customFormat="1" ht="13.5" x14ac:dyDescent="0.2">
      <c r="A34" s="35">
        <v>25</v>
      </c>
      <c r="B34" s="34" t="s">
        <v>42</v>
      </c>
      <c r="C34" s="33" t="s">
        <v>18</v>
      </c>
      <c r="D34" s="33">
        <v>9</v>
      </c>
      <c r="E34" s="33">
        <v>3</v>
      </c>
      <c r="F34" s="33">
        <v>3</v>
      </c>
      <c r="G34" s="33">
        <v>3</v>
      </c>
      <c r="H34" s="43"/>
      <c r="I34" s="43"/>
      <c r="J34" s="43"/>
      <c r="K34" s="43"/>
      <c r="L34" s="43"/>
      <c r="M34" s="43"/>
      <c r="N34" s="45">
        <f t="shared" si="2"/>
        <v>0</v>
      </c>
      <c r="O34" s="45">
        <f t="shared" si="3"/>
        <v>0</v>
      </c>
      <c r="P34" s="45">
        <f t="shared" si="4"/>
        <v>0</v>
      </c>
      <c r="Q34" s="45">
        <f t="shared" si="5"/>
        <v>0</v>
      </c>
      <c r="R34" s="45">
        <f t="shared" si="6"/>
        <v>0</v>
      </c>
      <c r="S34" s="45">
        <f t="shared" si="7"/>
        <v>0</v>
      </c>
      <c r="T34" s="46">
        <f t="shared" si="8"/>
        <v>0</v>
      </c>
      <c r="U34" s="46">
        <f t="shared" si="9"/>
        <v>0</v>
      </c>
    </row>
    <row r="35" spans="1:21" s="18" customFormat="1" ht="54" x14ac:dyDescent="0.2">
      <c r="A35" s="36">
        <v>26</v>
      </c>
      <c r="B35" s="34" t="s">
        <v>43</v>
      </c>
      <c r="C35" s="33" t="s">
        <v>18</v>
      </c>
      <c r="D35" s="33">
        <v>5</v>
      </c>
      <c r="E35" s="33">
        <v>3</v>
      </c>
      <c r="F35" s="33">
        <v>1</v>
      </c>
      <c r="G35" s="33">
        <v>1</v>
      </c>
      <c r="H35" s="43"/>
      <c r="I35" s="43"/>
      <c r="J35" s="43"/>
      <c r="K35" s="43"/>
      <c r="L35" s="43"/>
      <c r="M35" s="43"/>
      <c r="N35" s="45">
        <f t="shared" si="2"/>
        <v>0</v>
      </c>
      <c r="O35" s="45">
        <f t="shared" si="3"/>
        <v>0</v>
      </c>
      <c r="P35" s="45">
        <f t="shared" si="4"/>
        <v>0</v>
      </c>
      <c r="Q35" s="45">
        <f t="shared" si="5"/>
        <v>0</v>
      </c>
      <c r="R35" s="45">
        <f t="shared" si="6"/>
        <v>0</v>
      </c>
      <c r="S35" s="45">
        <f t="shared" si="7"/>
        <v>0</v>
      </c>
      <c r="T35" s="46">
        <f t="shared" si="8"/>
        <v>0</v>
      </c>
      <c r="U35" s="46">
        <f t="shared" si="9"/>
        <v>0</v>
      </c>
    </row>
    <row r="36" spans="1:21" s="18" customFormat="1" ht="54" x14ac:dyDescent="0.2">
      <c r="A36" s="35">
        <v>27</v>
      </c>
      <c r="B36" s="34" t="s">
        <v>44</v>
      </c>
      <c r="C36" s="33" t="s">
        <v>18</v>
      </c>
      <c r="D36" s="33">
        <v>3</v>
      </c>
      <c r="E36" s="33">
        <v>1</v>
      </c>
      <c r="F36" s="33">
        <v>1</v>
      </c>
      <c r="G36" s="33">
        <v>1</v>
      </c>
      <c r="H36" s="43"/>
      <c r="I36" s="43"/>
      <c r="J36" s="43"/>
      <c r="K36" s="43"/>
      <c r="L36" s="43"/>
      <c r="M36" s="43"/>
      <c r="N36" s="45">
        <f t="shared" si="2"/>
        <v>0</v>
      </c>
      <c r="O36" s="45">
        <f t="shared" si="3"/>
        <v>0</v>
      </c>
      <c r="P36" s="45">
        <f t="shared" si="4"/>
        <v>0</v>
      </c>
      <c r="Q36" s="45">
        <f t="shared" si="5"/>
        <v>0</v>
      </c>
      <c r="R36" s="45">
        <f t="shared" si="6"/>
        <v>0</v>
      </c>
      <c r="S36" s="45">
        <f t="shared" si="7"/>
        <v>0</v>
      </c>
      <c r="T36" s="46">
        <f t="shared" si="8"/>
        <v>0</v>
      </c>
      <c r="U36" s="46">
        <f t="shared" si="9"/>
        <v>0</v>
      </c>
    </row>
    <row r="37" spans="1:21" s="18" customFormat="1" ht="54" x14ac:dyDescent="0.2">
      <c r="A37" s="36">
        <v>28</v>
      </c>
      <c r="B37" s="34" t="s">
        <v>45</v>
      </c>
      <c r="C37" s="33" t="s">
        <v>18</v>
      </c>
      <c r="D37" s="33">
        <v>3</v>
      </c>
      <c r="E37" s="33">
        <v>1</v>
      </c>
      <c r="F37" s="33">
        <v>1</v>
      </c>
      <c r="G37" s="33">
        <v>1</v>
      </c>
      <c r="H37" s="43"/>
      <c r="I37" s="43"/>
      <c r="J37" s="43"/>
      <c r="K37" s="43"/>
      <c r="L37" s="43"/>
      <c r="M37" s="43"/>
      <c r="N37" s="45">
        <f t="shared" si="2"/>
        <v>0</v>
      </c>
      <c r="O37" s="45">
        <f t="shared" si="3"/>
        <v>0</v>
      </c>
      <c r="P37" s="45">
        <f t="shared" si="4"/>
        <v>0</v>
      </c>
      <c r="Q37" s="45">
        <f t="shared" si="5"/>
        <v>0</v>
      </c>
      <c r="R37" s="45">
        <f t="shared" si="6"/>
        <v>0</v>
      </c>
      <c r="S37" s="45">
        <f t="shared" si="7"/>
        <v>0</v>
      </c>
      <c r="T37" s="46">
        <f t="shared" si="8"/>
        <v>0</v>
      </c>
      <c r="U37" s="46">
        <f t="shared" si="9"/>
        <v>0</v>
      </c>
    </row>
    <row r="38" spans="1:21" s="18" customFormat="1" ht="54" x14ac:dyDescent="0.2">
      <c r="A38" s="35">
        <v>29</v>
      </c>
      <c r="B38" s="34" t="s">
        <v>46</v>
      </c>
      <c r="C38" s="33" t="s">
        <v>18</v>
      </c>
      <c r="D38" s="33">
        <v>3</v>
      </c>
      <c r="E38" s="33">
        <v>1</v>
      </c>
      <c r="F38" s="33">
        <v>1</v>
      </c>
      <c r="G38" s="33">
        <v>1</v>
      </c>
      <c r="H38" s="43"/>
      <c r="I38" s="43"/>
      <c r="J38" s="43"/>
      <c r="K38" s="43"/>
      <c r="L38" s="43"/>
      <c r="M38" s="43"/>
      <c r="N38" s="45">
        <f t="shared" si="2"/>
        <v>0</v>
      </c>
      <c r="O38" s="45">
        <f t="shared" si="3"/>
        <v>0</v>
      </c>
      <c r="P38" s="45">
        <f t="shared" si="4"/>
        <v>0</v>
      </c>
      <c r="Q38" s="45">
        <f t="shared" si="5"/>
        <v>0</v>
      </c>
      <c r="R38" s="45">
        <f t="shared" si="6"/>
        <v>0</v>
      </c>
      <c r="S38" s="45">
        <f t="shared" si="7"/>
        <v>0</v>
      </c>
      <c r="T38" s="46">
        <f t="shared" si="8"/>
        <v>0</v>
      </c>
      <c r="U38" s="46">
        <f t="shared" si="9"/>
        <v>0</v>
      </c>
    </row>
    <row r="39" spans="1:21" s="18" customFormat="1" ht="54" x14ac:dyDescent="0.2">
      <c r="A39" s="36">
        <v>30</v>
      </c>
      <c r="B39" s="34" t="s">
        <v>47</v>
      </c>
      <c r="C39" s="33" t="s">
        <v>18</v>
      </c>
      <c r="D39" s="33">
        <v>6</v>
      </c>
      <c r="E39" s="33">
        <v>3</v>
      </c>
      <c r="F39" s="33"/>
      <c r="G39" s="33">
        <v>3</v>
      </c>
      <c r="H39" s="43"/>
      <c r="I39" s="43"/>
      <c r="J39" s="43"/>
      <c r="K39" s="43"/>
      <c r="L39" s="43"/>
      <c r="M39" s="43"/>
      <c r="N39" s="45">
        <f t="shared" si="2"/>
        <v>0</v>
      </c>
      <c r="O39" s="45">
        <f t="shared" si="3"/>
        <v>0</v>
      </c>
      <c r="P39" s="45">
        <f t="shared" si="4"/>
        <v>0</v>
      </c>
      <c r="Q39" s="45">
        <f t="shared" si="5"/>
        <v>0</v>
      </c>
      <c r="R39" s="45">
        <f t="shared" si="6"/>
        <v>0</v>
      </c>
      <c r="S39" s="45">
        <f t="shared" si="7"/>
        <v>0</v>
      </c>
      <c r="T39" s="46">
        <f t="shared" si="8"/>
        <v>0</v>
      </c>
      <c r="U39" s="46">
        <f t="shared" si="9"/>
        <v>0</v>
      </c>
    </row>
    <row r="40" spans="1:21" s="18" customFormat="1" ht="54" x14ac:dyDescent="0.2">
      <c r="A40" s="35">
        <v>31</v>
      </c>
      <c r="B40" s="34" t="s">
        <v>48</v>
      </c>
      <c r="C40" s="33" t="s">
        <v>18</v>
      </c>
      <c r="D40" s="33">
        <v>2</v>
      </c>
      <c r="E40" s="33"/>
      <c r="F40" s="33">
        <v>2</v>
      </c>
      <c r="G40" s="33"/>
      <c r="H40" s="43"/>
      <c r="I40" s="43"/>
      <c r="J40" s="43"/>
      <c r="K40" s="43"/>
      <c r="L40" s="43"/>
      <c r="M40" s="43"/>
      <c r="N40" s="45">
        <f t="shared" si="2"/>
        <v>0</v>
      </c>
      <c r="O40" s="45">
        <f t="shared" si="3"/>
        <v>0</v>
      </c>
      <c r="P40" s="45">
        <f t="shared" si="4"/>
        <v>0</v>
      </c>
      <c r="Q40" s="45">
        <f t="shared" si="5"/>
        <v>0</v>
      </c>
      <c r="R40" s="45">
        <f t="shared" si="6"/>
        <v>0</v>
      </c>
      <c r="S40" s="45">
        <f t="shared" si="7"/>
        <v>0</v>
      </c>
      <c r="T40" s="46">
        <f t="shared" si="8"/>
        <v>0</v>
      </c>
      <c r="U40" s="46">
        <f t="shared" si="9"/>
        <v>0</v>
      </c>
    </row>
    <row r="41" spans="1:21" s="18" customFormat="1" ht="13.5" x14ac:dyDescent="0.2">
      <c r="A41" s="36">
        <v>32</v>
      </c>
      <c r="B41" s="34" t="s">
        <v>49</v>
      </c>
      <c r="C41" s="33" t="s">
        <v>18</v>
      </c>
      <c r="D41" s="33">
        <v>3</v>
      </c>
      <c r="E41" s="33">
        <v>1</v>
      </c>
      <c r="F41" s="33">
        <v>1</v>
      </c>
      <c r="G41" s="33">
        <v>1</v>
      </c>
      <c r="H41" s="43"/>
      <c r="I41" s="43"/>
      <c r="J41" s="43"/>
      <c r="K41" s="43"/>
      <c r="L41" s="43"/>
      <c r="M41" s="43"/>
      <c r="N41" s="45">
        <f t="shared" si="2"/>
        <v>0</v>
      </c>
      <c r="O41" s="45">
        <f t="shared" si="3"/>
        <v>0</v>
      </c>
      <c r="P41" s="45">
        <f t="shared" si="4"/>
        <v>0</v>
      </c>
      <c r="Q41" s="45">
        <f t="shared" si="5"/>
        <v>0</v>
      </c>
      <c r="R41" s="45">
        <f t="shared" si="6"/>
        <v>0</v>
      </c>
      <c r="S41" s="45">
        <f t="shared" si="7"/>
        <v>0</v>
      </c>
      <c r="T41" s="46">
        <f t="shared" si="8"/>
        <v>0</v>
      </c>
      <c r="U41" s="46">
        <f t="shared" si="9"/>
        <v>0</v>
      </c>
    </row>
    <row r="42" spans="1:21" s="18" customFormat="1" ht="13.5" x14ac:dyDescent="0.2">
      <c r="A42" s="35">
        <v>33</v>
      </c>
      <c r="B42" s="34" t="s">
        <v>50</v>
      </c>
      <c r="C42" s="33" t="s">
        <v>18</v>
      </c>
      <c r="D42" s="33">
        <v>1</v>
      </c>
      <c r="E42" s="33">
        <v>1</v>
      </c>
      <c r="F42" s="33"/>
      <c r="G42" s="33"/>
      <c r="H42" s="43"/>
      <c r="I42" s="43"/>
      <c r="J42" s="43"/>
      <c r="K42" s="43"/>
      <c r="L42" s="43"/>
      <c r="M42" s="43"/>
      <c r="N42" s="45">
        <f t="shared" si="2"/>
        <v>0</v>
      </c>
      <c r="O42" s="45">
        <f t="shared" si="3"/>
        <v>0</v>
      </c>
      <c r="P42" s="45">
        <f t="shared" si="4"/>
        <v>0</v>
      </c>
      <c r="Q42" s="45">
        <f t="shared" si="5"/>
        <v>0</v>
      </c>
      <c r="R42" s="45">
        <f t="shared" si="6"/>
        <v>0</v>
      </c>
      <c r="S42" s="45">
        <f t="shared" si="7"/>
        <v>0</v>
      </c>
      <c r="T42" s="46">
        <f t="shared" si="8"/>
        <v>0</v>
      </c>
      <c r="U42" s="46">
        <f t="shared" si="9"/>
        <v>0</v>
      </c>
    </row>
    <row r="43" spans="1:21" s="18" customFormat="1" ht="13.5" x14ac:dyDescent="0.2">
      <c r="A43" s="36">
        <v>34</v>
      </c>
      <c r="B43" s="34" t="s">
        <v>51</v>
      </c>
      <c r="C43" s="33" t="s">
        <v>18</v>
      </c>
      <c r="D43" s="33">
        <v>3</v>
      </c>
      <c r="E43" s="33">
        <v>1</v>
      </c>
      <c r="F43" s="33">
        <v>1</v>
      </c>
      <c r="G43" s="33">
        <v>1</v>
      </c>
      <c r="H43" s="43"/>
      <c r="I43" s="43"/>
      <c r="J43" s="43"/>
      <c r="K43" s="43"/>
      <c r="L43" s="43"/>
      <c r="M43" s="43"/>
      <c r="N43" s="45">
        <f t="shared" si="2"/>
        <v>0</v>
      </c>
      <c r="O43" s="45">
        <f t="shared" si="3"/>
        <v>0</v>
      </c>
      <c r="P43" s="45">
        <f t="shared" si="4"/>
        <v>0</v>
      </c>
      <c r="Q43" s="45">
        <f t="shared" si="5"/>
        <v>0</v>
      </c>
      <c r="R43" s="45">
        <f t="shared" si="6"/>
        <v>0</v>
      </c>
      <c r="S43" s="45">
        <f t="shared" si="7"/>
        <v>0</v>
      </c>
      <c r="T43" s="46">
        <f t="shared" si="8"/>
        <v>0</v>
      </c>
      <c r="U43" s="46">
        <f t="shared" si="9"/>
        <v>0</v>
      </c>
    </row>
    <row r="44" spans="1:21" s="18" customFormat="1" ht="13.5" x14ac:dyDescent="0.2">
      <c r="A44" s="35">
        <v>35</v>
      </c>
      <c r="B44" s="34" t="s">
        <v>52</v>
      </c>
      <c r="C44" s="33" t="s">
        <v>18</v>
      </c>
      <c r="D44" s="33">
        <v>3</v>
      </c>
      <c r="E44" s="33">
        <v>2</v>
      </c>
      <c r="F44" s="33"/>
      <c r="G44" s="33">
        <v>1</v>
      </c>
      <c r="H44" s="43"/>
      <c r="I44" s="43"/>
      <c r="J44" s="43"/>
      <c r="K44" s="43"/>
      <c r="L44" s="43"/>
      <c r="M44" s="43"/>
      <c r="N44" s="45">
        <f t="shared" si="2"/>
        <v>0</v>
      </c>
      <c r="O44" s="45">
        <f t="shared" si="3"/>
        <v>0</v>
      </c>
      <c r="P44" s="45">
        <f t="shared" si="4"/>
        <v>0</v>
      </c>
      <c r="Q44" s="45">
        <f t="shared" si="5"/>
        <v>0</v>
      </c>
      <c r="R44" s="45">
        <f t="shared" si="6"/>
        <v>0</v>
      </c>
      <c r="S44" s="45">
        <f t="shared" si="7"/>
        <v>0</v>
      </c>
      <c r="T44" s="46">
        <f t="shared" si="8"/>
        <v>0</v>
      </c>
      <c r="U44" s="46">
        <f t="shared" si="9"/>
        <v>0</v>
      </c>
    </row>
    <row r="45" spans="1:21" s="18" customFormat="1" ht="13.5" x14ac:dyDescent="0.2">
      <c r="A45" s="36">
        <v>36</v>
      </c>
      <c r="B45" s="34" t="s">
        <v>53</v>
      </c>
      <c r="C45" s="33" t="s">
        <v>18</v>
      </c>
      <c r="D45" s="33">
        <v>2</v>
      </c>
      <c r="E45" s="33">
        <v>1</v>
      </c>
      <c r="F45" s="33">
        <v>1</v>
      </c>
      <c r="G45" s="33"/>
      <c r="H45" s="43"/>
      <c r="I45" s="43"/>
      <c r="J45" s="43"/>
      <c r="K45" s="43"/>
      <c r="L45" s="43"/>
      <c r="M45" s="43"/>
      <c r="N45" s="45">
        <f t="shared" si="2"/>
        <v>0</v>
      </c>
      <c r="O45" s="45">
        <f t="shared" si="3"/>
        <v>0</v>
      </c>
      <c r="P45" s="45">
        <f t="shared" si="4"/>
        <v>0</v>
      </c>
      <c r="Q45" s="45">
        <f t="shared" si="5"/>
        <v>0</v>
      </c>
      <c r="R45" s="45">
        <f t="shared" si="6"/>
        <v>0</v>
      </c>
      <c r="S45" s="45">
        <f t="shared" si="7"/>
        <v>0</v>
      </c>
      <c r="T45" s="46">
        <f t="shared" si="8"/>
        <v>0</v>
      </c>
      <c r="U45" s="46">
        <f t="shared" si="9"/>
        <v>0</v>
      </c>
    </row>
    <row r="46" spans="1:21" s="18" customFormat="1" ht="13.5" x14ac:dyDescent="0.2">
      <c r="A46" s="35">
        <v>37</v>
      </c>
      <c r="B46" s="34" t="s">
        <v>54</v>
      </c>
      <c r="C46" s="33" t="s">
        <v>18</v>
      </c>
      <c r="D46" s="33">
        <v>2</v>
      </c>
      <c r="E46" s="33">
        <v>1</v>
      </c>
      <c r="F46" s="33">
        <v>1</v>
      </c>
      <c r="G46" s="33"/>
      <c r="H46" s="43"/>
      <c r="I46" s="43"/>
      <c r="J46" s="43"/>
      <c r="K46" s="43"/>
      <c r="L46" s="43"/>
      <c r="M46" s="43"/>
      <c r="N46" s="45">
        <f t="shared" si="2"/>
        <v>0</v>
      </c>
      <c r="O46" s="45">
        <f t="shared" si="3"/>
        <v>0</v>
      </c>
      <c r="P46" s="45">
        <f t="shared" si="4"/>
        <v>0</v>
      </c>
      <c r="Q46" s="45">
        <f t="shared" si="5"/>
        <v>0</v>
      </c>
      <c r="R46" s="45">
        <f t="shared" si="6"/>
        <v>0</v>
      </c>
      <c r="S46" s="45">
        <f t="shared" si="7"/>
        <v>0</v>
      </c>
      <c r="T46" s="46">
        <f t="shared" si="8"/>
        <v>0</v>
      </c>
      <c r="U46" s="46">
        <f t="shared" si="9"/>
        <v>0</v>
      </c>
    </row>
    <row r="47" spans="1:21" s="18" customFormat="1" ht="13.5" x14ac:dyDescent="0.2">
      <c r="A47" s="36">
        <v>38</v>
      </c>
      <c r="B47" s="34" t="s">
        <v>55</v>
      </c>
      <c r="C47" s="33" t="s">
        <v>18</v>
      </c>
      <c r="D47" s="33">
        <v>2</v>
      </c>
      <c r="E47" s="33">
        <v>1</v>
      </c>
      <c r="F47" s="33">
        <v>1</v>
      </c>
      <c r="G47" s="33"/>
      <c r="H47" s="43"/>
      <c r="I47" s="43"/>
      <c r="J47" s="43"/>
      <c r="K47" s="43"/>
      <c r="L47" s="43"/>
      <c r="M47" s="43"/>
      <c r="N47" s="45">
        <f t="shared" si="2"/>
        <v>0</v>
      </c>
      <c r="O47" s="45">
        <f t="shared" si="3"/>
        <v>0</v>
      </c>
      <c r="P47" s="45">
        <f t="shared" si="4"/>
        <v>0</v>
      </c>
      <c r="Q47" s="45">
        <f t="shared" si="5"/>
        <v>0</v>
      </c>
      <c r="R47" s="45">
        <f t="shared" si="6"/>
        <v>0</v>
      </c>
      <c r="S47" s="45">
        <f t="shared" si="7"/>
        <v>0</v>
      </c>
      <c r="T47" s="46">
        <f t="shared" si="8"/>
        <v>0</v>
      </c>
      <c r="U47" s="46">
        <f t="shared" si="9"/>
        <v>0</v>
      </c>
    </row>
    <row r="48" spans="1:21" s="18" customFormat="1" ht="13.5" x14ac:dyDescent="0.2">
      <c r="A48" s="35">
        <v>39</v>
      </c>
      <c r="B48" s="34" t="s">
        <v>56</v>
      </c>
      <c r="C48" s="33" t="s">
        <v>18</v>
      </c>
      <c r="D48" s="33">
        <v>4</v>
      </c>
      <c r="E48" s="33"/>
      <c r="F48" s="33">
        <v>4</v>
      </c>
      <c r="G48" s="33"/>
      <c r="H48" s="43"/>
      <c r="I48" s="43"/>
      <c r="J48" s="43"/>
      <c r="K48" s="43"/>
      <c r="L48" s="43"/>
      <c r="M48" s="43"/>
      <c r="N48" s="45">
        <f t="shared" si="2"/>
        <v>0</v>
      </c>
      <c r="O48" s="45">
        <f t="shared" si="3"/>
        <v>0</v>
      </c>
      <c r="P48" s="45">
        <f t="shared" si="4"/>
        <v>0</v>
      </c>
      <c r="Q48" s="45">
        <f t="shared" si="5"/>
        <v>0</v>
      </c>
      <c r="R48" s="45">
        <f t="shared" si="6"/>
        <v>0</v>
      </c>
      <c r="S48" s="45">
        <f t="shared" si="7"/>
        <v>0</v>
      </c>
      <c r="T48" s="46">
        <f t="shared" si="8"/>
        <v>0</v>
      </c>
      <c r="U48" s="46">
        <f t="shared" si="9"/>
        <v>0</v>
      </c>
    </row>
    <row r="49" spans="1:21" s="18" customFormat="1" ht="13.5" x14ac:dyDescent="0.2">
      <c r="A49" s="36">
        <v>40</v>
      </c>
      <c r="B49" s="34" t="s">
        <v>57</v>
      </c>
      <c r="C49" s="33" t="s">
        <v>18</v>
      </c>
      <c r="D49" s="33">
        <v>6</v>
      </c>
      <c r="E49" s="33">
        <v>2</v>
      </c>
      <c r="F49" s="33">
        <v>2</v>
      </c>
      <c r="G49" s="33">
        <v>2</v>
      </c>
      <c r="H49" s="43"/>
      <c r="I49" s="43"/>
      <c r="J49" s="43"/>
      <c r="K49" s="43"/>
      <c r="L49" s="43"/>
      <c r="M49" s="43"/>
      <c r="N49" s="45">
        <f t="shared" si="2"/>
        <v>0</v>
      </c>
      <c r="O49" s="45">
        <f t="shared" si="3"/>
        <v>0</v>
      </c>
      <c r="P49" s="45">
        <f t="shared" si="4"/>
        <v>0</v>
      </c>
      <c r="Q49" s="45">
        <f t="shared" si="5"/>
        <v>0</v>
      </c>
      <c r="R49" s="45">
        <f t="shared" si="6"/>
        <v>0</v>
      </c>
      <c r="S49" s="45">
        <f t="shared" si="7"/>
        <v>0</v>
      </c>
      <c r="T49" s="46">
        <f t="shared" si="8"/>
        <v>0</v>
      </c>
      <c r="U49" s="46">
        <f t="shared" si="9"/>
        <v>0</v>
      </c>
    </row>
    <row r="50" spans="1:21" s="18" customFormat="1" ht="13.5" x14ac:dyDescent="0.2">
      <c r="A50" s="35">
        <v>41</v>
      </c>
      <c r="B50" s="34" t="s">
        <v>58</v>
      </c>
      <c r="C50" s="33" t="s">
        <v>18</v>
      </c>
      <c r="D50" s="33">
        <v>6</v>
      </c>
      <c r="E50" s="33">
        <v>2</v>
      </c>
      <c r="F50" s="33">
        <v>2</v>
      </c>
      <c r="G50" s="33">
        <v>2</v>
      </c>
      <c r="H50" s="43"/>
      <c r="I50" s="43"/>
      <c r="J50" s="43"/>
      <c r="K50" s="43"/>
      <c r="L50" s="43"/>
      <c r="M50" s="43"/>
      <c r="N50" s="45">
        <f t="shared" si="2"/>
        <v>0</v>
      </c>
      <c r="O50" s="45">
        <f t="shared" si="3"/>
        <v>0</v>
      </c>
      <c r="P50" s="45">
        <f t="shared" si="4"/>
        <v>0</v>
      </c>
      <c r="Q50" s="45">
        <f t="shared" si="5"/>
        <v>0</v>
      </c>
      <c r="R50" s="45">
        <f t="shared" si="6"/>
        <v>0</v>
      </c>
      <c r="S50" s="45">
        <f t="shared" si="7"/>
        <v>0</v>
      </c>
      <c r="T50" s="46">
        <f t="shared" si="8"/>
        <v>0</v>
      </c>
      <c r="U50" s="46">
        <f t="shared" si="9"/>
        <v>0</v>
      </c>
    </row>
    <row r="51" spans="1:21" s="18" customFormat="1" ht="13.5" x14ac:dyDescent="0.2">
      <c r="A51" s="36">
        <v>42</v>
      </c>
      <c r="B51" s="34" t="s">
        <v>59</v>
      </c>
      <c r="C51" s="33" t="s">
        <v>18</v>
      </c>
      <c r="D51" s="33">
        <v>12</v>
      </c>
      <c r="E51" s="33">
        <v>4</v>
      </c>
      <c r="F51" s="33">
        <v>4</v>
      </c>
      <c r="G51" s="33">
        <v>4</v>
      </c>
      <c r="H51" s="43"/>
      <c r="I51" s="43"/>
      <c r="J51" s="43"/>
      <c r="K51" s="43"/>
      <c r="L51" s="43"/>
      <c r="M51" s="43"/>
      <c r="N51" s="45">
        <f t="shared" si="2"/>
        <v>0</v>
      </c>
      <c r="O51" s="45">
        <f t="shared" si="3"/>
        <v>0</v>
      </c>
      <c r="P51" s="45">
        <f t="shared" si="4"/>
        <v>0</v>
      </c>
      <c r="Q51" s="45">
        <f t="shared" si="5"/>
        <v>0</v>
      </c>
      <c r="R51" s="45">
        <f t="shared" si="6"/>
        <v>0</v>
      </c>
      <c r="S51" s="45">
        <f t="shared" si="7"/>
        <v>0</v>
      </c>
      <c r="T51" s="46">
        <f t="shared" si="8"/>
        <v>0</v>
      </c>
      <c r="U51" s="46">
        <f t="shared" si="9"/>
        <v>0</v>
      </c>
    </row>
    <row r="52" spans="1:21" s="18" customFormat="1" ht="13.5" x14ac:dyDescent="0.2">
      <c r="A52" s="35">
        <v>43</v>
      </c>
      <c r="B52" s="34" t="s">
        <v>60</v>
      </c>
      <c r="C52" s="33" t="s">
        <v>18</v>
      </c>
      <c r="D52" s="33">
        <v>3</v>
      </c>
      <c r="E52" s="33">
        <v>1</v>
      </c>
      <c r="F52" s="33">
        <v>1</v>
      </c>
      <c r="G52" s="33">
        <v>1</v>
      </c>
      <c r="H52" s="43"/>
      <c r="I52" s="43"/>
      <c r="J52" s="43"/>
      <c r="K52" s="43"/>
      <c r="L52" s="43"/>
      <c r="M52" s="43"/>
      <c r="N52" s="45">
        <f t="shared" si="2"/>
        <v>0</v>
      </c>
      <c r="O52" s="45">
        <f t="shared" si="3"/>
        <v>0</v>
      </c>
      <c r="P52" s="45">
        <f t="shared" si="4"/>
        <v>0</v>
      </c>
      <c r="Q52" s="45">
        <f t="shared" si="5"/>
        <v>0</v>
      </c>
      <c r="R52" s="45">
        <f t="shared" si="6"/>
        <v>0</v>
      </c>
      <c r="S52" s="45">
        <f t="shared" si="7"/>
        <v>0</v>
      </c>
      <c r="T52" s="46">
        <f t="shared" si="8"/>
        <v>0</v>
      </c>
      <c r="U52" s="46">
        <f t="shared" si="9"/>
        <v>0</v>
      </c>
    </row>
    <row r="53" spans="1:21" s="18" customFormat="1" ht="13.5" x14ac:dyDescent="0.2">
      <c r="A53" s="36">
        <v>44</v>
      </c>
      <c r="B53" s="34" t="s">
        <v>61</v>
      </c>
      <c r="C53" s="33" t="s">
        <v>18</v>
      </c>
      <c r="D53" s="33">
        <v>3</v>
      </c>
      <c r="E53" s="33">
        <v>1</v>
      </c>
      <c r="F53" s="33">
        <v>1</v>
      </c>
      <c r="G53" s="33">
        <v>1</v>
      </c>
      <c r="H53" s="43"/>
      <c r="I53" s="43"/>
      <c r="J53" s="43"/>
      <c r="K53" s="43"/>
      <c r="L53" s="43"/>
      <c r="M53" s="43"/>
      <c r="N53" s="45">
        <f t="shared" si="2"/>
        <v>0</v>
      </c>
      <c r="O53" s="45">
        <f t="shared" si="3"/>
        <v>0</v>
      </c>
      <c r="P53" s="45">
        <f t="shared" si="4"/>
        <v>0</v>
      </c>
      <c r="Q53" s="45">
        <f t="shared" si="5"/>
        <v>0</v>
      </c>
      <c r="R53" s="45">
        <f t="shared" si="6"/>
        <v>0</v>
      </c>
      <c r="S53" s="45">
        <f t="shared" si="7"/>
        <v>0</v>
      </c>
      <c r="T53" s="46">
        <f t="shared" si="8"/>
        <v>0</v>
      </c>
      <c r="U53" s="46">
        <f t="shared" si="9"/>
        <v>0</v>
      </c>
    </row>
    <row r="54" spans="1:21" s="18" customFormat="1" ht="13.5" x14ac:dyDescent="0.2">
      <c r="A54" s="35">
        <v>45</v>
      </c>
      <c r="B54" s="34" t="s">
        <v>62</v>
      </c>
      <c r="C54" s="33" t="s">
        <v>18</v>
      </c>
      <c r="D54" s="33">
        <v>3</v>
      </c>
      <c r="E54" s="33">
        <v>1</v>
      </c>
      <c r="F54" s="33">
        <v>1</v>
      </c>
      <c r="G54" s="33">
        <v>1</v>
      </c>
      <c r="H54" s="43"/>
      <c r="I54" s="43"/>
      <c r="J54" s="43"/>
      <c r="K54" s="43"/>
      <c r="L54" s="43"/>
      <c r="M54" s="43"/>
      <c r="N54" s="45">
        <f t="shared" si="2"/>
        <v>0</v>
      </c>
      <c r="O54" s="45">
        <f t="shared" si="3"/>
        <v>0</v>
      </c>
      <c r="P54" s="45">
        <f t="shared" si="4"/>
        <v>0</v>
      </c>
      <c r="Q54" s="45">
        <f t="shared" si="5"/>
        <v>0</v>
      </c>
      <c r="R54" s="45">
        <f t="shared" si="6"/>
        <v>0</v>
      </c>
      <c r="S54" s="45">
        <f t="shared" si="7"/>
        <v>0</v>
      </c>
      <c r="T54" s="46">
        <f t="shared" si="8"/>
        <v>0</v>
      </c>
      <c r="U54" s="46">
        <f t="shared" si="9"/>
        <v>0</v>
      </c>
    </row>
    <row r="55" spans="1:21" s="18" customFormat="1" ht="13.5" x14ac:dyDescent="0.2">
      <c r="A55" s="36">
        <v>46</v>
      </c>
      <c r="B55" s="34" t="s">
        <v>63</v>
      </c>
      <c r="C55" s="33" t="s">
        <v>18</v>
      </c>
      <c r="D55" s="33">
        <v>3</v>
      </c>
      <c r="E55" s="33">
        <v>1</v>
      </c>
      <c r="F55" s="33">
        <v>1</v>
      </c>
      <c r="G55" s="33">
        <v>1</v>
      </c>
      <c r="H55" s="43"/>
      <c r="I55" s="43"/>
      <c r="J55" s="43"/>
      <c r="K55" s="43"/>
      <c r="L55" s="43"/>
      <c r="M55" s="43"/>
      <c r="N55" s="45">
        <f t="shared" si="2"/>
        <v>0</v>
      </c>
      <c r="O55" s="45">
        <f t="shared" si="3"/>
        <v>0</v>
      </c>
      <c r="P55" s="45">
        <f t="shared" si="4"/>
        <v>0</v>
      </c>
      <c r="Q55" s="45">
        <f t="shared" si="5"/>
        <v>0</v>
      </c>
      <c r="R55" s="45">
        <f t="shared" si="6"/>
        <v>0</v>
      </c>
      <c r="S55" s="45">
        <f t="shared" si="7"/>
        <v>0</v>
      </c>
      <c r="T55" s="46">
        <f t="shared" si="8"/>
        <v>0</v>
      </c>
      <c r="U55" s="46">
        <f t="shared" si="9"/>
        <v>0</v>
      </c>
    </row>
    <row r="56" spans="1:21" s="18" customFormat="1" ht="13.5" x14ac:dyDescent="0.2">
      <c r="A56" s="35">
        <v>47</v>
      </c>
      <c r="B56" s="34" t="s">
        <v>64</v>
      </c>
      <c r="C56" s="33" t="s">
        <v>18</v>
      </c>
      <c r="D56" s="33">
        <v>12</v>
      </c>
      <c r="E56" s="33">
        <v>4</v>
      </c>
      <c r="F56" s="33">
        <v>4</v>
      </c>
      <c r="G56" s="33">
        <v>4</v>
      </c>
      <c r="H56" s="43"/>
      <c r="I56" s="43"/>
      <c r="J56" s="43"/>
      <c r="K56" s="43"/>
      <c r="L56" s="43"/>
      <c r="M56" s="43"/>
      <c r="N56" s="45">
        <f t="shared" si="2"/>
        <v>0</v>
      </c>
      <c r="O56" s="45">
        <f t="shared" si="3"/>
        <v>0</v>
      </c>
      <c r="P56" s="45">
        <f t="shared" si="4"/>
        <v>0</v>
      </c>
      <c r="Q56" s="45">
        <f t="shared" si="5"/>
        <v>0</v>
      </c>
      <c r="R56" s="45">
        <f t="shared" si="6"/>
        <v>0</v>
      </c>
      <c r="S56" s="45">
        <f t="shared" si="7"/>
        <v>0</v>
      </c>
      <c r="T56" s="46">
        <f t="shared" si="8"/>
        <v>0</v>
      </c>
      <c r="U56" s="46">
        <f t="shared" si="9"/>
        <v>0</v>
      </c>
    </row>
    <row r="57" spans="1:21" s="18" customFormat="1" ht="13.5" x14ac:dyDescent="0.2">
      <c r="A57" s="36">
        <v>48</v>
      </c>
      <c r="B57" s="34" t="s">
        <v>65</v>
      </c>
      <c r="C57" s="33" t="s">
        <v>18</v>
      </c>
      <c r="D57" s="33">
        <v>3</v>
      </c>
      <c r="E57" s="33">
        <v>1</v>
      </c>
      <c r="F57" s="33">
        <v>1</v>
      </c>
      <c r="G57" s="33">
        <v>1</v>
      </c>
      <c r="H57" s="43"/>
      <c r="I57" s="43"/>
      <c r="J57" s="43"/>
      <c r="K57" s="43"/>
      <c r="L57" s="43"/>
      <c r="M57" s="43"/>
      <c r="N57" s="45">
        <f t="shared" si="2"/>
        <v>0</v>
      </c>
      <c r="O57" s="45">
        <f t="shared" si="3"/>
        <v>0</v>
      </c>
      <c r="P57" s="45">
        <f t="shared" si="4"/>
        <v>0</v>
      </c>
      <c r="Q57" s="45">
        <f t="shared" si="5"/>
        <v>0</v>
      </c>
      <c r="R57" s="45">
        <f t="shared" si="6"/>
        <v>0</v>
      </c>
      <c r="S57" s="45">
        <f t="shared" si="7"/>
        <v>0</v>
      </c>
      <c r="T57" s="46">
        <f t="shared" si="8"/>
        <v>0</v>
      </c>
      <c r="U57" s="46">
        <f t="shared" si="9"/>
        <v>0</v>
      </c>
    </row>
    <row r="58" spans="1:21" s="18" customFormat="1" ht="13.5" x14ac:dyDescent="0.2">
      <c r="A58" s="35">
        <v>49</v>
      </c>
      <c r="B58" s="34" t="s">
        <v>66</v>
      </c>
      <c r="C58" s="33" t="s">
        <v>18</v>
      </c>
      <c r="D58" s="33">
        <v>6</v>
      </c>
      <c r="E58" s="33">
        <v>2</v>
      </c>
      <c r="F58" s="33">
        <v>2</v>
      </c>
      <c r="G58" s="33">
        <v>2</v>
      </c>
      <c r="H58" s="43"/>
      <c r="I58" s="43"/>
      <c r="J58" s="43"/>
      <c r="K58" s="43"/>
      <c r="L58" s="43"/>
      <c r="M58" s="43"/>
      <c r="N58" s="45">
        <f t="shared" si="2"/>
        <v>0</v>
      </c>
      <c r="O58" s="45">
        <f t="shared" si="3"/>
        <v>0</v>
      </c>
      <c r="P58" s="45">
        <f t="shared" si="4"/>
        <v>0</v>
      </c>
      <c r="Q58" s="45">
        <f t="shared" si="5"/>
        <v>0</v>
      </c>
      <c r="R58" s="45">
        <f t="shared" si="6"/>
        <v>0</v>
      </c>
      <c r="S58" s="45">
        <f t="shared" si="7"/>
        <v>0</v>
      </c>
      <c r="T58" s="46">
        <f t="shared" si="8"/>
        <v>0</v>
      </c>
      <c r="U58" s="46">
        <f t="shared" si="9"/>
        <v>0</v>
      </c>
    </row>
    <row r="59" spans="1:21" s="18" customFormat="1" ht="13.5" x14ac:dyDescent="0.2">
      <c r="A59" s="36">
        <v>50</v>
      </c>
      <c r="B59" s="34" t="s">
        <v>67</v>
      </c>
      <c r="C59" s="33" t="s">
        <v>18</v>
      </c>
      <c r="D59" s="33">
        <v>3</v>
      </c>
      <c r="E59" s="33">
        <v>1</v>
      </c>
      <c r="F59" s="33">
        <v>1</v>
      </c>
      <c r="G59" s="33">
        <v>1</v>
      </c>
      <c r="H59" s="43"/>
      <c r="I59" s="43"/>
      <c r="J59" s="43"/>
      <c r="K59" s="43"/>
      <c r="L59" s="43"/>
      <c r="M59" s="43"/>
      <c r="N59" s="45">
        <f t="shared" si="2"/>
        <v>0</v>
      </c>
      <c r="O59" s="45">
        <f t="shared" si="3"/>
        <v>0</v>
      </c>
      <c r="P59" s="45">
        <f t="shared" si="4"/>
        <v>0</v>
      </c>
      <c r="Q59" s="45">
        <f t="shared" si="5"/>
        <v>0</v>
      </c>
      <c r="R59" s="45">
        <f t="shared" si="6"/>
        <v>0</v>
      </c>
      <c r="S59" s="45">
        <f t="shared" si="7"/>
        <v>0</v>
      </c>
      <c r="T59" s="46">
        <f t="shared" si="8"/>
        <v>0</v>
      </c>
      <c r="U59" s="46">
        <f t="shared" si="9"/>
        <v>0</v>
      </c>
    </row>
    <row r="60" spans="1:21" s="18" customFormat="1" ht="13.5" x14ac:dyDescent="0.2">
      <c r="A60" s="35">
        <v>51</v>
      </c>
      <c r="B60" s="34" t="s">
        <v>68</v>
      </c>
      <c r="C60" s="33" t="s">
        <v>18</v>
      </c>
      <c r="D60" s="33">
        <v>3</v>
      </c>
      <c r="E60" s="33">
        <v>1</v>
      </c>
      <c r="F60" s="33">
        <v>1</v>
      </c>
      <c r="G60" s="33">
        <v>1</v>
      </c>
      <c r="H60" s="43"/>
      <c r="I60" s="43"/>
      <c r="J60" s="43"/>
      <c r="K60" s="43"/>
      <c r="L60" s="43"/>
      <c r="M60" s="43"/>
      <c r="N60" s="45">
        <f t="shared" si="2"/>
        <v>0</v>
      </c>
      <c r="O60" s="45">
        <f t="shared" si="3"/>
        <v>0</v>
      </c>
      <c r="P60" s="45">
        <f t="shared" si="4"/>
        <v>0</v>
      </c>
      <c r="Q60" s="45">
        <f t="shared" si="5"/>
        <v>0</v>
      </c>
      <c r="R60" s="45">
        <f t="shared" si="6"/>
        <v>0</v>
      </c>
      <c r="S60" s="45">
        <f t="shared" si="7"/>
        <v>0</v>
      </c>
      <c r="T60" s="46">
        <f t="shared" si="8"/>
        <v>0</v>
      </c>
      <c r="U60" s="46">
        <f t="shared" si="9"/>
        <v>0</v>
      </c>
    </row>
    <row r="61" spans="1:21" s="18" customFormat="1" ht="13.5" x14ac:dyDescent="0.2">
      <c r="A61" s="36">
        <v>52</v>
      </c>
      <c r="B61" s="34" t="s">
        <v>69</v>
      </c>
      <c r="C61" s="33" t="s">
        <v>18</v>
      </c>
      <c r="D61" s="33">
        <v>3</v>
      </c>
      <c r="E61" s="33">
        <v>1</v>
      </c>
      <c r="F61" s="33">
        <v>1</v>
      </c>
      <c r="G61" s="33">
        <v>1</v>
      </c>
      <c r="H61" s="43"/>
      <c r="I61" s="43"/>
      <c r="J61" s="43"/>
      <c r="K61" s="43"/>
      <c r="L61" s="43"/>
      <c r="M61" s="43"/>
      <c r="N61" s="45">
        <f t="shared" si="2"/>
        <v>0</v>
      </c>
      <c r="O61" s="45">
        <f t="shared" si="3"/>
        <v>0</v>
      </c>
      <c r="P61" s="45">
        <f t="shared" si="4"/>
        <v>0</v>
      </c>
      <c r="Q61" s="45">
        <f t="shared" si="5"/>
        <v>0</v>
      </c>
      <c r="R61" s="45">
        <f t="shared" si="6"/>
        <v>0</v>
      </c>
      <c r="S61" s="45">
        <f t="shared" si="7"/>
        <v>0</v>
      </c>
      <c r="T61" s="46">
        <f t="shared" si="8"/>
        <v>0</v>
      </c>
      <c r="U61" s="46">
        <f t="shared" si="9"/>
        <v>0</v>
      </c>
    </row>
    <row r="62" spans="1:21" s="18" customFormat="1" ht="13.5" x14ac:dyDescent="0.2">
      <c r="A62" s="35">
        <v>53</v>
      </c>
      <c r="B62" s="34" t="s">
        <v>70</v>
      </c>
      <c r="C62" s="33" t="s">
        <v>18</v>
      </c>
      <c r="D62" s="33">
        <v>6</v>
      </c>
      <c r="E62" s="33">
        <v>2</v>
      </c>
      <c r="F62" s="33">
        <v>2</v>
      </c>
      <c r="G62" s="33">
        <v>2</v>
      </c>
      <c r="H62" s="43"/>
      <c r="I62" s="43"/>
      <c r="J62" s="43"/>
      <c r="K62" s="43"/>
      <c r="L62" s="43"/>
      <c r="M62" s="43"/>
      <c r="N62" s="45">
        <f t="shared" si="2"/>
        <v>0</v>
      </c>
      <c r="O62" s="45">
        <f t="shared" si="3"/>
        <v>0</v>
      </c>
      <c r="P62" s="45">
        <f t="shared" si="4"/>
        <v>0</v>
      </c>
      <c r="Q62" s="45">
        <f t="shared" si="5"/>
        <v>0</v>
      </c>
      <c r="R62" s="45">
        <f t="shared" si="6"/>
        <v>0</v>
      </c>
      <c r="S62" s="45">
        <f t="shared" si="7"/>
        <v>0</v>
      </c>
      <c r="T62" s="46">
        <f t="shared" si="8"/>
        <v>0</v>
      </c>
      <c r="U62" s="46">
        <f t="shared" si="9"/>
        <v>0</v>
      </c>
    </row>
    <row r="63" spans="1:21" s="29" customFormat="1" ht="13.5" x14ac:dyDescent="0.2">
      <c r="A63" s="24"/>
      <c r="B63" s="25" t="s">
        <v>7</v>
      </c>
      <c r="C63" s="26"/>
      <c r="D63" s="26"/>
      <c r="E63" s="27"/>
      <c r="F63" s="28"/>
      <c r="G63" s="27"/>
      <c r="H63" s="27"/>
      <c r="I63" s="27"/>
      <c r="J63" s="27"/>
      <c r="K63" s="27"/>
      <c r="L63" s="27"/>
      <c r="M63" s="27"/>
      <c r="N63" s="45">
        <f t="shared" si="2"/>
        <v>0</v>
      </c>
      <c r="O63" s="45">
        <f t="shared" si="3"/>
        <v>0</v>
      </c>
      <c r="P63" s="45">
        <f t="shared" si="4"/>
        <v>0</v>
      </c>
      <c r="Q63" s="45">
        <f t="shared" si="5"/>
        <v>0</v>
      </c>
      <c r="R63" s="45">
        <f t="shared" si="6"/>
        <v>0</v>
      </c>
      <c r="S63" s="45">
        <f t="shared" si="7"/>
        <v>0</v>
      </c>
      <c r="T63" s="46">
        <f t="shared" si="8"/>
        <v>0</v>
      </c>
      <c r="U63" s="46">
        <f t="shared" si="9"/>
        <v>0</v>
      </c>
    </row>
    <row r="64" spans="1:21" s="29" customFormat="1" ht="13.5" x14ac:dyDescent="0.2">
      <c r="A64" s="24"/>
      <c r="B64" s="25" t="s">
        <v>8</v>
      </c>
      <c r="C64" s="26"/>
      <c r="D64" s="26"/>
      <c r="E64" s="27"/>
      <c r="F64" s="28"/>
      <c r="G64" s="27"/>
      <c r="H64" s="27"/>
      <c r="I64" s="27"/>
      <c r="J64" s="27"/>
      <c r="K64" s="27"/>
      <c r="L64" s="27"/>
      <c r="M64" s="27"/>
      <c r="N64" s="45">
        <f t="shared" si="2"/>
        <v>0</v>
      </c>
      <c r="O64" s="45">
        <f t="shared" si="3"/>
        <v>0</v>
      </c>
      <c r="P64" s="45">
        <f t="shared" si="4"/>
        <v>0</v>
      </c>
      <c r="Q64" s="45">
        <f t="shared" si="5"/>
        <v>0</v>
      </c>
      <c r="R64" s="45">
        <f t="shared" si="6"/>
        <v>0</v>
      </c>
      <c r="S64" s="45">
        <f t="shared" si="7"/>
        <v>0</v>
      </c>
      <c r="T64" s="46">
        <f t="shared" si="8"/>
        <v>0</v>
      </c>
      <c r="U64" s="46">
        <f t="shared" si="9"/>
        <v>0</v>
      </c>
    </row>
    <row r="65" spans="1:21" s="29" customFormat="1" ht="13.5" x14ac:dyDescent="0.2">
      <c r="A65" s="24"/>
      <c r="B65" s="25" t="s">
        <v>9</v>
      </c>
      <c r="C65" s="26"/>
      <c r="D65" s="26"/>
      <c r="E65" s="27"/>
      <c r="F65" s="28"/>
      <c r="G65" s="27"/>
      <c r="H65" s="27"/>
      <c r="I65" s="27"/>
      <c r="J65" s="27"/>
      <c r="K65" s="27"/>
      <c r="L65" s="27"/>
      <c r="M65" s="27"/>
      <c r="N65" s="45">
        <f t="shared" si="2"/>
        <v>0</v>
      </c>
      <c r="O65" s="45">
        <f t="shared" si="3"/>
        <v>0</v>
      </c>
      <c r="P65" s="45">
        <f t="shared" si="4"/>
        <v>0</v>
      </c>
      <c r="Q65" s="45">
        <f t="shared" si="5"/>
        <v>0</v>
      </c>
      <c r="R65" s="45">
        <f t="shared" si="6"/>
        <v>0</v>
      </c>
      <c r="S65" s="45">
        <f t="shared" si="7"/>
        <v>0</v>
      </c>
      <c r="T65" s="46">
        <f t="shared" si="8"/>
        <v>0</v>
      </c>
      <c r="U65" s="46">
        <f t="shared" si="9"/>
        <v>0</v>
      </c>
    </row>
    <row r="66" spans="1:21" x14ac:dyDescent="0.2">
      <c r="A66" s="19"/>
      <c r="B66" s="20"/>
      <c r="C66" s="21"/>
      <c r="D66" s="21"/>
      <c r="E66" s="10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spans="1:21" ht="56.25" customHeight="1" x14ac:dyDescent="0.2">
      <c r="B67" s="39" t="s">
        <v>71</v>
      </c>
      <c r="C67" s="39"/>
      <c r="D67" s="39"/>
      <c r="E67" s="39"/>
      <c r="F67" s="39"/>
    </row>
    <row r="68" spans="1:21" ht="81.75" customHeight="1" x14ac:dyDescent="0.2">
      <c r="B68" s="39" t="s">
        <v>86</v>
      </c>
      <c r="C68" s="39"/>
      <c r="D68" s="39"/>
      <c r="E68" s="39"/>
      <c r="F68" s="39"/>
    </row>
    <row r="69" spans="1:21" ht="15" customHeight="1" x14ac:dyDescent="0.2">
      <c r="B69" s="30"/>
      <c r="C69" s="30"/>
      <c r="D69" s="30"/>
      <c r="E69" s="30"/>
      <c r="F69" s="30"/>
    </row>
    <row r="70" spans="1:21" s="8" customFormat="1" ht="12.75" customHeight="1" x14ac:dyDescent="0.2">
      <c r="A70" s="11"/>
      <c r="B70" s="40" t="s">
        <v>6</v>
      </c>
      <c r="C70" s="40"/>
      <c r="D70" s="40"/>
      <c r="E70" s="40"/>
      <c r="F70" s="40"/>
    </row>
    <row r="71" spans="1:21" s="8" customFormat="1" x14ac:dyDescent="0.2">
      <c r="A71" s="42" t="s">
        <v>87</v>
      </c>
      <c r="B71" s="42"/>
      <c r="C71" s="42"/>
      <c r="D71" s="42"/>
    </row>
  </sheetData>
  <mergeCells count="5">
    <mergeCell ref="B67:F67"/>
    <mergeCell ref="A71:D71"/>
    <mergeCell ref="B70:F70"/>
    <mergeCell ref="A6:S6"/>
    <mergeCell ref="B68:F68"/>
  </mergeCells>
  <pageMargins left="0.23622047244094491" right="0.23622047244094491" top="0.35433070866141736" bottom="0.35433070866141736" header="0.31496062992125984" footer="0.31496062992125984"/>
  <pageSetup paperSize="9" scale="60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Gaevskii_VN</cp:lastModifiedBy>
  <cp:lastPrinted>2018-09-29T05:13:45Z</cp:lastPrinted>
  <dcterms:created xsi:type="dcterms:W3CDTF">2012-08-15T07:38:00Z</dcterms:created>
  <dcterms:modified xsi:type="dcterms:W3CDTF">2021-12-24T01:28:05Z</dcterms:modified>
</cp:coreProperties>
</file>