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60" yWindow="3945" windowWidth="15480" windowHeight="7560" tabRatio="786" firstSheet="1" activeTab="1"/>
  </bookViews>
  <sheets>
    <sheet name="BExRepositorySheet" sheetId="10" state="veryHidden" r:id="rId1"/>
    <sheet name="Сводка за неделю" sheetId="37" r:id="rId2"/>
    <sheet name="08-14" sheetId="35" state="hidden" r:id="rId3"/>
    <sheet name="01-07" sheetId="34" state="hidden" r:id="rId4"/>
    <sheet name="RUSIA" sheetId="2" state="hidden" r:id="rId5"/>
    <sheet name="ESGCo" sheetId="4" state="hidden" r:id="rId6"/>
    <sheet name="Regional Project" sheetId="5" state="hidden" r:id="rId7"/>
    <sheet name="AGP" sheetId="6" state="hidden" r:id="rId8"/>
  </sheets>
  <definedNames>
    <definedName name="_xlnm.Print_Area" localSheetId="7">AGP!$A$1:$F$56</definedName>
    <definedName name="_xlnm.Print_Area" localSheetId="5">ESGCo!$A$1:$F$56</definedName>
    <definedName name="_xlnm.Print_Area" localSheetId="6">'Regional Project'!$A$1:$E$56</definedName>
    <definedName name="_xlnm.Print_Area" localSheetId="4">RUSIA!$A$1:$F$56</definedName>
  </definedNames>
  <calcPr calcId="145621"/>
</workbook>
</file>

<file path=xl/calcChain.xml><?xml version="1.0" encoding="utf-8"?>
<calcChain xmlns="http://schemas.openxmlformats.org/spreadsheetml/2006/main">
  <c r="E8" i="37" l="1"/>
  <c r="D8" i="37"/>
  <c r="C8" i="37"/>
  <c r="C17" i="37"/>
  <c r="H35" i="37"/>
  <c r="G35" i="37"/>
  <c r="F35" i="37"/>
  <c r="E35" i="37"/>
  <c r="D35" i="37"/>
  <c r="C35" i="37"/>
  <c r="C29" i="37"/>
  <c r="C19" i="37" l="1"/>
  <c r="C12" i="37"/>
  <c r="H17" i="37"/>
  <c r="H7" i="37" s="1"/>
  <c r="G17" i="37"/>
  <c r="G7" i="37" s="1"/>
  <c r="E17" i="37"/>
  <c r="E7" i="37" s="1"/>
  <c r="D17" i="37"/>
  <c r="H29" i="37"/>
  <c r="G29" i="37"/>
  <c r="F29" i="37"/>
  <c r="E29" i="37"/>
  <c r="D29" i="37"/>
  <c r="H25" i="37"/>
  <c r="G25" i="37"/>
  <c r="F25" i="37"/>
  <c r="E25" i="37"/>
  <c r="D25" i="37"/>
  <c r="C25" i="37"/>
  <c r="H22" i="37"/>
  <c r="G22" i="37"/>
  <c r="F22" i="37"/>
  <c r="E22" i="37"/>
  <c r="D22" i="37"/>
  <c r="C22" i="37"/>
  <c r="H19" i="37"/>
  <c r="G19" i="37"/>
  <c r="F19" i="37"/>
  <c r="F17" i="37" s="1"/>
  <c r="F7" i="37" s="1"/>
  <c r="E19" i="37"/>
  <c r="D19" i="37"/>
  <c r="H12" i="37"/>
  <c r="G12" i="37"/>
  <c r="F12" i="37"/>
  <c r="E12" i="37"/>
  <c r="D12" i="37"/>
  <c r="H8" i="37"/>
  <c r="G8" i="37"/>
  <c r="F8" i="37"/>
  <c r="D7" i="37" l="1"/>
  <c r="C7" i="37"/>
  <c r="G110" i="34" l="1"/>
  <c r="F110" i="34"/>
  <c r="E110" i="34"/>
  <c r="D110" i="34"/>
  <c r="C110" i="34"/>
  <c r="B110" i="34"/>
  <c r="G105" i="34"/>
  <c r="F105" i="34"/>
  <c r="E105" i="34"/>
  <c r="D105" i="34"/>
  <c r="C105" i="34"/>
  <c r="B105" i="34"/>
  <c r="G101" i="34"/>
  <c r="F101" i="34"/>
  <c r="E101" i="34"/>
  <c r="D101" i="34"/>
  <c r="C101" i="34"/>
  <c r="B101" i="34"/>
  <c r="G97" i="34"/>
  <c r="F97" i="34"/>
  <c r="E97" i="34"/>
  <c r="D97" i="34"/>
  <c r="C97" i="34"/>
  <c r="B97" i="34"/>
  <c r="G94" i="34"/>
  <c r="F94" i="34"/>
  <c r="E94" i="34"/>
  <c r="D94" i="34"/>
  <c r="C94" i="34"/>
  <c r="B94" i="34"/>
  <c r="G90" i="34"/>
  <c r="F90" i="34"/>
  <c r="E90" i="34"/>
  <c r="D90" i="34"/>
  <c r="C90" i="34"/>
  <c r="B90" i="34"/>
  <c r="G85" i="34"/>
  <c r="G84" i="34" s="1"/>
  <c r="F85" i="34"/>
  <c r="E85" i="34"/>
  <c r="E84" i="34" s="1"/>
  <c r="D85" i="34"/>
  <c r="C85" i="34"/>
  <c r="C84" i="34" s="1"/>
  <c r="B85" i="34"/>
  <c r="B84" i="34" s="1"/>
  <c r="F84" i="34"/>
  <c r="D84" i="34"/>
  <c r="G81" i="34"/>
  <c r="F81" i="34"/>
  <c r="E81" i="34"/>
  <c r="D81" i="34"/>
  <c r="C81" i="34"/>
  <c r="B81" i="34"/>
  <c r="G62" i="34"/>
  <c r="F62" i="34"/>
  <c r="E62" i="34"/>
  <c r="D62" i="34"/>
  <c r="C62" i="34"/>
  <c r="B62" i="34"/>
  <c r="G43" i="34"/>
  <c r="F43" i="34"/>
  <c r="E43" i="34"/>
  <c r="D43" i="34"/>
  <c r="C43" i="34"/>
  <c r="B43" i="34"/>
  <c r="G24" i="34"/>
  <c r="F24" i="34"/>
  <c r="E24" i="34"/>
  <c r="D24" i="34"/>
  <c r="C24" i="34"/>
  <c r="B24" i="34"/>
  <c r="G5" i="34"/>
  <c r="F5" i="34"/>
  <c r="E5" i="34"/>
  <c r="D5" i="34"/>
  <c r="C5" i="34"/>
  <c r="B5" i="34"/>
  <c r="G4" i="34"/>
  <c r="F4" i="34"/>
  <c r="E4" i="34"/>
  <c r="D4" i="34"/>
  <c r="C4" i="34"/>
  <c r="B4" i="34"/>
  <c r="G110" i="35"/>
  <c r="F110" i="35"/>
  <c r="E110" i="35"/>
  <c r="D110" i="35"/>
  <c r="C110" i="35"/>
  <c r="B110" i="35"/>
  <c r="G105" i="35"/>
  <c r="F105" i="35"/>
  <c r="E105" i="35"/>
  <c r="D105" i="35"/>
  <c r="C105" i="35"/>
  <c r="B105" i="35"/>
  <c r="G101" i="35"/>
  <c r="F101" i="35"/>
  <c r="E101" i="35"/>
  <c r="D101" i="35"/>
  <c r="C101" i="35"/>
  <c r="B101" i="35"/>
  <c r="G97" i="35"/>
  <c r="F97" i="35"/>
  <c r="E97" i="35"/>
  <c r="D97" i="35"/>
  <c r="C97" i="35"/>
  <c r="B97" i="35"/>
  <c r="G94" i="35"/>
  <c r="F94" i="35"/>
  <c r="E94" i="35"/>
  <c r="D94" i="35"/>
  <c r="C94" i="35"/>
  <c r="B94" i="35"/>
  <c r="G90" i="35"/>
  <c r="F90" i="35"/>
  <c r="E90" i="35"/>
  <c r="D90" i="35"/>
  <c r="C90" i="35"/>
  <c r="B90" i="35"/>
  <c r="G85" i="35"/>
  <c r="F85" i="35"/>
  <c r="E85" i="35"/>
  <c r="D85" i="35"/>
  <c r="D84" i="35" s="1"/>
  <c r="C85" i="35"/>
  <c r="B85" i="35"/>
  <c r="B84" i="35" s="1"/>
  <c r="G84" i="35"/>
  <c r="F84" i="35"/>
  <c r="E84" i="35"/>
  <c r="C84" i="35"/>
  <c r="G81" i="35"/>
  <c r="F81" i="35"/>
  <c r="E81" i="35"/>
  <c r="D81" i="35"/>
  <c r="C81" i="35"/>
  <c r="B81" i="35"/>
  <c r="G62" i="35"/>
  <c r="F62" i="35"/>
  <c r="E62" i="35"/>
  <c r="D62" i="35"/>
  <c r="C62" i="35"/>
  <c r="B62" i="35"/>
  <c r="G43" i="35"/>
  <c r="F43" i="35"/>
  <c r="E43" i="35"/>
  <c r="D43" i="35"/>
  <c r="C43" i="35"/>
  <c r="B43" i="35"/>
  <c r="G24" i="35"/>
  <c r="F24" i="35"/>
  <c r="E24" i="35"/>
  <c r="D24" i="35"/>
  <c r="C24" i="35"/>
  <c r="B24" i="35"/>
  <c r="G5" i="35"/>
  <c r="F5" i="35"/>
  <c r="E5" i="35"/>
  <c r="D5" i="35"/>
  <c r="C5" i="35"/>
  <c r="B5" i="35"/>
  <c r="G4" i="35"/>
  <c r="F4" i="35"/>
  <c r="E4" i="35"/>
  <c r="D4" i="35"/>
  <c r="C4" i="35"/>
  <c r="B4" i="35"/>
  <c r="D30" i="5"/>
  <c r="D23" i="5"/>
  <c r="D13" i="5"/>
  <c r="C30" i="5"/>
  <c r="C23" i="5"/>
  <c r="C13" i="5"/>
  <c r="E30" i="5"/>
  <c r="E23" i="5"/>
  <c r="E13" i="5"/>
  <c r="C30" i="2"/>
  <c r="D26" i="2"/>
  <c r="C26" i="2"/>
  <c r="D23" i="2"/>
  <c r="E20" i="2"/>
  <c r="D20" i="2"/>
  <c r="D19" i="2" s="1"/>
  <c r="C20" i="2"/>
  <c r="E19" i="2"/>
  <c r="C19" i="2"/>
  <c r="D16" i="2"/>
  <c r="C16" i="2"/>
  <c r="C13" i="2"/>
  <c r="F20" i="2"/>
  <c r="F23" i="2"/>
  <c r="F26" i="2"/>
  <c r="F19" i="2" l="1"/>
</calcChain>
</file>

<file path=xl/comments1.xml><?xml version="1.0" encoding="utf-8"?>
<comments xmlns="http://schemas.openxmlformats.org/spreadsheetml/2006/main">
  <authors>
    <author>PerevalovaSV</author>
    <author>VolkovEA</author>
  </authors>
  <commentList>
    <comment ref="G6" authorId="0">
      <text>
        <r>
          <rPr>
            <sz val="8"/>
            <color indexed="81"/>
            <rFont val="Tahoma"/>
            <family val="2"/>
            <charset val="204"/>
          </rPr>
          <t>18.02.2010 ООО Нефтедебит ДТП 3ч.(л)
15.03.2010 ЗАО "СПК"Сибэнергострой" 1(смер.)</t>
        </r>
      </text>
    </comment>
    <comment ref="C12" authorId="0">
      <text>
        <r>
          <rPr>
            <sz val="8"/>
            <color indexed="81"/>
            <rFont val="Tahoma"/>
            <family val="2"/>
            <charset val="204"/>
          </rPr>
          <t>08.02. ДТП гр.НС(6ч-т; 1ч-л)</t>
        </r>
        <r>
          <rPr>
            <sz val="8"/>
            <color indexed="81"/>
            <rFont val="Tahoma"/>
            <family val="2"/>
            <charset val="204"/>
          </rPr>
          <t xml:space="preserve">
</t>
        </r>
      </text>
    </comment>
    <comment ref="F25" authorId="1">
      <text>
        <r>
          <rPr>
            <sz val="8"/>
            <color indexed="81"/>
            <rFont val="Tahoma"/>
            <family val="2"/>
            <charset val="204"/>
          </rPr>
          <t>30.01.2011 ДТП НСИ тяж
11.02.2011 н.с. ООО"Сибэнергострой" 1ч (л)
11.03.2011 ООО "ВМПО" 1ч (л)</t>
        </r>
      </text>
    </comment>
    <comment ref="G26" authorId="0">
      <text>
        <r>
          <rPr>
            <sz val="8"/>
            <color indexed="81"/>
            <rFont val="Tahoma"/>
            <family val="2"/>
            <charset val="204"/>
          </rPr>
          <t xml:space="preserve">04.03.10 ООО "Башнефть-Геострой"УУБР 1ч (л)
06.04.10 ООО ННГФ 1 ч(л)
</t>
        </r>
      </text>
    </comment>
    <comment ref="F31" authorId="0">
      <text>
        <r>
          <rPr>
            <b/>
            <sz val="8"/>
            <color indexed="81"/>
            <rFont val="Tahoma"/>
            <family val="2"/>
            <charset val="204"/>
          </rPr>
          <t>11.01. ООО БСК 1ч.лег</t>
        </r>
        <r>
          <rPr>
            <sz val="8"/>
            <color indexed="81"/>
            <rFont val="Tahoma"/>
            <family val="2"/>
            <charset val="204"/>
          </rPr>
          <t xml:space="preserve">
</t>
        </r>
      </text>
    </comment>
    <comment ref="G31" authorId="0">
      <text>
        <r>
          <rPr>
            <sz val="8"/>
            <color indexed="81"/>
            <rFont val="Tahoma"/>
            <family val="2"/>
            <charset val="204"/>
          </rPr>
          <t>30.01.10 ООО "Д.Э.С.) 1 ч (л)</t>
        </r>
        <r>
          <rPr>
            <sz val="8"/>
            <color indexed="81"/>
            <rFont val="Tahoma"/>
            <family val="2"/>
            <charset val="204"/>
          </rPr>
          <t xml:space="preserve">
</t>
        </r>
      </text>
    </comment>
    <comment ref="C34" authorId="0">
      <text>
        <r>
          <rPr>
            <sz val="8"/>
            <color indexed="81"/>
            <rFont val="Tahoma"/>
            <family val="2"/>
            <charset val="204"/>
          </rPr>
          <t xml:space="preserve">06.02. н.с-1ч
</t>
        </r>
      </text>
    </comment>
    <comment ref="D34" authorId="0">
      <text>
        <r>
          <rPr>
            <sz val="8"/>
            <color indexed="81"/>
            <rFont val="Tahoma"/>
            <family val="2"/>
            <charset val="204"/>
          </rPr>
          <t xml:space="preserve">01.02.10 - 1ч. (л)
</t>
        </r>
      </text>
    </comment>
    <comment ref="C44" authorId="0">
      <text>
        <r>
          <rPr>
            <sz val="8"/>
            <color indexed="81"/>
            <rFont val="Tahoma"/>
            <family val="2"/>
            <charset val="204"/>
          </rPr>
          <t xml:space="preserve">ДТП 18.01. Кысомское
25.01.11 инцидент с экол. Посл. Ватин м/р
28.01.11 ВЛ  С-Пок.м/р к.п.44б
05.02.11 ВЛ
08.02.11 инцидент с эк.посл Ватин м/р
24.02.11 ВЛ Тайл. м/р
24.02.11 наезд на ФА Тайл.м/р
03.03.11. инц. С экол. Вата-2
17.03.11 инц С-Орех м/р
07.04.11 инц Ватин м/р
</t>
        </r>
      </text>
    </comment>
    <comment ref="D44" authorId="0">
      <text>
        <r>
          <rPr>
            <sz val="8"/>
            <color indexed="81"/>
            <rFont val="Tahoma"/>
            <family val="2"/>
            <charset val="204"/>
          </rPr>
          <t>09.01.10 инц.ГЦ г/пр
23.01.10.инц НГП-2 н/сб
27.01.10 ВЛ Тайл.м/р
08.02.10 инц НГП-1 в/в
15.02.10 инц НГП-2 н/с
17.03.10 ВЛ Тайл м/р
27.03.10 ВЛ Тайл м/р
31.03.10 инц НГП-2 н/сб
01.04.10 ВЛ Тайл м/р</t>
        </r>
      </text>
    </comment>
    <comment ref="F44" authorId="0">
      <text>
        <r>
          <rPr>
            <sz val="8"/>
            <color indexed="81"/>
            <rFont val="Tahoma"/>
            <family val="2"/>
            <charset val="204"/>
          </rPr>
          <t xml:space="preserve">01.02.2011 ООО"Нижн. УТТ" ДТП
15.02.2011 ООО "НСТ" ДТП
09.03.2011 ООО "НСТ" опрокидование а/м на тр/пр
</t>
        </r>
      </text>
    </comment>
    <comment ref="C45" authorId="0">
      <text>
        <r>
          <rPr>
            <sz val="8"/>
            <color indexed="81"/>
            <rFont val="Tahoma"/>
            <family val="2"/>
            <charset val="204"/>
          </rPr>
          <t>20.01  ДТП Мегионское м/р</t>
        </r>
        <r>
          <rPr>
            <sz val="8"/>
            <color indexed="81"/>
            <rFont val="Tahoma"/>
            <family val="2"/>
            <charset val="204"/>
          </rPr>
          <t xml:space="preserve">
10.02  НГП-3 н/сб Н-Покурское м/р
15.03 инц н/нпр"Новый поку-НСП Юган"
12.04. ВЛ НГП-2 Мегионское м/р</t>
        </r>
      </text>
    </comment>
    <comment ref="D45" authorId="0">
      <text>
        <r>
          <rPr>
            <sz val="8"/>
            <color indexed="81"/>
            <rFont val="Tahoma"/>
            <family val="2"/>
            <charset val="204"/>
          </rPr>
          <t>09.01.10 инц. НГП-5 н/сб
05.01.10 ВЛ Мегион м/р
30.01.10 ВЛ Ю-Аганское м/р
16.02.10 инц НГП-3 н/с
21.02.10 ВЛ Мегион м/р
21.02.10 ВЛ Н-Покур м/р
27.02.10 ВЛ Чистин м/р
05.03.10 инц  НГП-7 н.н/пр 
05.03.10 ВЛ Мегион м/р
25.03.10 ВЛ Чистинное м/р</t>
        </r>
      </text>
    </comment>
    <comment ref="F53" authorId="1">
      <text>
        <r>
          <rPr>
            <b/>
            <sz val="8"/>
            <color indexed="81"/>
            <rFont val="Tahoma"/>
            <family val="2"/>
            <charset val="204"/>
          </rPr>
          <t>VolkovEA:</t>
        </r>
        <r>
          <rPr>
            <sz val="8"/>
            <color indexed="81"/>
            <rFont val="Tahoma"/>
            <family val="2"/>
            <charset val="204"/>
          </rPr>
          <t xml:space="preserve">
27.01.2011 ДТП в НСТ
</t>
        </r>
      </text>
    </comment>
    <comment ref="G88" authorId="0">
      <text>
        <r>
          <rPr>
            <sz val="8"/>
            <color indexed="81"/>
            <rFont val="Tahoma"/>
            <family val="2"/>
            <charset val="204"/>
          </rPr>
          <t xml:space="preserve">15.03.2010 1ч.
</t>
        </r>
      </text>
    </comment>
    <comment ref="G93" authorId="0">
      <text>
        <r>
          <rPr>
            <sz val="8"/>
            <color indexed="81"/>
            <rFont val="Tahoma"/>
            <family val="2"/>
            <charset val="204"/>
          </rPr>
          <t xml:space="preserve">15.03.10 ЗАО "СПК"Сибэнергострой" 1ч
</t>
        </r>
      </text>
    </comment>
    <comment ref="D95" authorId="0">
      <text>
        <r>
          <rPr>
            <sz val="8"/>
            <color indexed="81"/>
            <rFont val="Tahoma"/>
            <family val="2"/>
            <charset val="204"/>
          </rPr>
          <t>19.02.10 ООО АТС биол.смерть 1 ч.
09.03.10 ООО "НСТ"</t>
        </r>
      </text>
    </comment>
    <comment ref="G95" authorId="0">
      <text>
        <r>
          <rPr>
            <sz val="8"/>
            <color indexed="81"/>
            <rFont val="Tahoma"/>
            <family val="2"/>
            <charset val="204"/>
          </rPr>
          <t xml:space="preserve">30.01.10 ООО "Нефтедебит" </t>
        </r>
        <r>
          <rPr>
            <sz val="8"/>
            <color indexed="81"/>
            <rFont val="Tahoma"/>
            <family val="2"/>
            <charset val="204"/>
          </rPr>
          <t xml:space="preserve">
17.02.10 ЗАО "ТТК Спецсервис"
09.03.10  ООО "НСТ"</t>
        </r>
      </text>
    </comment>
    <comment ref="D99" authorId="1">
      <text>
        <r>
          <rPr>
            <b/>
            <sz val="8"/>
            <color indexed="81"/>
            <rFont val="Tahoma"/>
            <family val="2"/>
            <charset val="204"/>
          </rPr>
          <t>VolkovEA:</t>
        </r>
        <r>
          <rPr>
            <sz val="8"/>
            <color indexed="81"/>
            <rFont val="Tahoma"/>
            <family val="2"/>
            <charset val="204"/>
          </rPr>
          <t xml:space="preserve">
01.02.2010 Мегион-Сервис</t>
        </r>
      </text>
    </comment>
    <comment ref="F100" authorId="0">
      <text>
        <r>
          <rPr>
            <sz val="8"/>
            <color indexed="81"/>
            <rFont val="Tahoma"/>
            <family val="2"/>
            <charset val="204"/>
          </rPr>
          <t>11.01.2011 БСК 1 ч лег
30.01.2011 НСИ 1ч тяж
11.02.2011 Сибэнергострой 1ч лег
11.03.2011 ООО "ВМПО" 1ч(л)</t>
        </r>
      </text>
    </comment>
    <comment ref="G100" authorId="1">
      <text>
        <r>
          <rPr>
            <sz val="8"/>
            <color indexed="81"/>
            <rFont val="Tahoma"/>
            <family val="2"/>
            <charset val="204"/>
          </rPr>
          <t>30.01.10 ООО "Д.Э.С.) 1 ч (л)
18.02.10 ООО нефтедебит 3ч (л)
04.03.10 ООО Башнефть-Геострой УУБР 1 ч(л)
06.04.10 ОАО ННГФ 1ч(л)</t>
        </r>
      </text>
    </comment>
    <comment ref="G103" authorId="0">
      <text>
        <r>
          <rPr>
            <sz val="8"/>
            <color indexed="81"/>
            <rFont val="Tahoma"/>
            <family val="2"/>
            <charset val="204"/>
          </rPr>
          <t xml:space="preserve">18.02.10 ООО Козалис (подр.орг)
</t>
        </r>
      </text>
    </comment>
    <comment ref="C104" authorId="0">
      <text>
        <r>
          <rPr>
            <sz val="8"/>
            <color indexed="81"/>
            <rFont val="Tahoma"/>
            <family val="2"/>
            <charset val="204"/>
          </rPr>
          <t>08.02. ДТП ОАО"Обьнефтегазгеология"</t>
        </r>
        <r>
          <rPr>
            <sz val="8"/>
            <color indexed="81"/>
            <rFont val="Tahoma"/>
            <family val="2"/>
            <charset val="204"/>
          </rPr>
          <t xml:space="preserve">
</t>
        </r>
      </text>
    </comment>
    <comment ref="F113" authorId="1">
      <text>
        <r>
          <rPr>
            <sz val="8"/>
            <color indexed="81"/>
            <rFont val="Tahoma"/>
            <family val="2"/>
            <charset val="204"/>
          </rPr>
          <t>30.01.11 НСИ</t>
        </r>
      </text>
    </comment>
    <comment ref="G113" authorId="0">
      <text>
        <r>
          <rPr>
            <sz val="8"/>
            <color indexed="81"/>
            <rFont val="Tahoma"/>
            <family val="2"/>
            <charset val="204"/>
          </rPr>
          <t xml:space="preserve">18.02.10 ООО Нефтедебит 3(л)
</t>
        </r>
      </text>
    </comment>
  </commentList>
</comments>
</file>

<file path=xl/comments2.xml><?xml version="1.0" encoding="utf-8"?>
<comments xmlns="http://schemas.openxmlformats.org/spreadsheetml/2006/main">
  <authors>
    <author>PerevalovaSV</author>
    <author>VolkovEA</author>
  </authors>
  <commentList>
    <comment ref="G6" authorId="0">
      <text>
        <r>
          <rPr>
            <sz val="8"/>
            <color indexed="81"/>
            <rFont val="Tahoma"/>
            <family val="2"/>
            <charset val="204"/>
          </rPr>
          <t>18.02.2010 ООО Нефтедебит ДТП 3ч.(л)
15.03.2010 ЗАО "СПК"Сибэнергострой" 1(смер.)</t>
        </r>
      </text>
    </comment>
    <comment ref="C12" authorId="0">
      <text>
        <r>
          <rPr>
            <sz val="8"/>
            <color indexed="81"/>
            <rFont val="Tahoma"/>
            <family val="2"/>
            <charset val="204"/>
          </rPr>
          <t>08.02. ДТП гр.НС(6ч-т; 1ч-л)</t>
        </r>
        <r>
          <rPr>
            <sz val="8"/>
            <color indexed="81"/>
            <rFont val="Tahoma"/>
            <family val="2"/>
            <charset val="204"/>
          </rPr>
          <t xml:space="preserve">
</t>
        </r>
      </text>
    </comment>
    <comment ref="F25" authorId="1">
      <text>
        <r>
          <rPr>
            <sz val="8"/>
            <color indexed="81"/>
            <rFont val="Tahoma"/>
            <family val="2"/>
            <charset val="204"/>
          </rPr>
          <t>30.01.2011 ДТП НСИ тяж
11.02.2011 н.с. ООО"Сибэнергострой" 1ч (л)
11.03.2011 ООО "ВМПО" 1ч (л)</t>
        </r>
      </text>
    </comment>
    <comment ref="G26" authorId="0">
      <text>
        <r>
          <rPr>
            <sz val="8"/>
            <color indexed="81"/>
            <rFont val="Tahoma"/>
            <family val="2"/>
            <charset val="204"/>
          </rPr>
          <t xml:space="preserve">04.03.10 ООО "Башнефть-Геострой"УУБР 1ч (л)
06.04.10 ООО ННГФ 1 ч(л)
</t>
        </r>
      </text>
    </comment>
    <comment ref="F31" authorId="0">
      <text>
        <r>
          <rPr>
            <b/>
            <sz val="8"/>
            <color indexed="81"/>
            <rFont val="Tahoma"/>
            <family val="2"/>
            <charset val="204"/>
          </rPr>
          <t>11.01. ООО БСК 1ч.лег</t>
        </r>
        <r>
          <rPr>
            <sz val="8"/>
            <color indexed="81"/>
            <rFont val="Tahoma"/>
            <family val="2"/>
            <charset val="204"/>
          </rPr>
          <t xml:space="preserve">
</t>
        </r>
      </text>
    </comment>
    <comment ref="G31" authorId="0">
      <text>
        <r>
          <rPr>
            <sz val="8"/>
            <color indexed="81"/>
            <rFont val="Tahoma"/>
            <family val="2"/>
            <charset val="204"/>
          </rPr>
          <t>30.01.10 ООО "Д.Э.С.) 1 ч (л)</t>
        </r>
        <r>
          <rPr>
            <sz val="8"/>
            <color indexed="81"/>
            <rFont val="Tahoma"/>
            <family val="2"/>
            <charset val="204"/>
          </rPr>
          <t xml:space="preserve">
</t>
        </r>
      </text>
    </comment>
    <comment ref="C34" authorId="0">
      <text>
        <r>
          <rPr>
            <sz val="8"/>
            <color indexed="81"/>
            <rFont val="Tahoma"/>
            <family val="2"/>
            <charset val="204"/>
          </rPr>
          <t xml:space="preserve">06.02. н.с-1ч
</t>
        </r>
      </text>
    </comment>
    <comment ref="D34" authorId="0">
      <text>
        <r>
          <rPr>
            <sz val="8"/>
            <color indexed="81"/>
            <rFont val="Tahoma"/>
            <family val="2"/>
            <charset val="204"/>
          </rPr>
          <t xml:space="preserve">01.02.10 - 1ч. (л)
</t>
        </r>
      </text>
    </comment>
    <comment ref="C44" authorId="0">
      <text>
        <r>
          <rPr>
            <sz val="8"/>
            <color indexed="81"/>
            <rFont val="Tahoma"/>
            <family val="2"/>
            <charset val="204"/>
          </rPr>
          <t xml:space="preserve">ДТП 18.01. Кысомское
25.01.11 инцидент с экол. Посл. Ватин м/р
28.01.11 ВЛ  С-Пок.м/р к.п.44б
05.02.11 ВЛ
08.02.11 инцидент с эк.посл Ватин м/р
24.02.11 ВЛ Тайл. м/р
24.02.11 наезд на ФА Тайл.м/р
03.03.11. инц. С экол. Вата-2
17.03.11 инц С-Орех м/р
07.04.11 инц Ватин м/р
</t>
        </r>
      </text>
    </comment>
    <comment ref="D44" authorId="0">
      <text>
        <r>
          <rPr>
            <sz val="8"/>
            <color indexed="81"/>
            <rFont val="Tahoma"/>
            <family val="2"/>
            <charset val="204"/>
          </rPr>
          <t>09.01.10 инц.ГЦ г/пр
23.01.10.инц НГП-2 н/сб
27.01.10 ВЛ Тайл.м/р
08.02.10 инц НГП-1 в/в
15.02.10 инц НГП-2 н/с
17.03.10 ВЛ Тайл м/р
27.03.10 ВЛ Тайл м/р
31.03.10 инц НГП-2 н/сб
01.04.10 ВЛ Тайл м/р</t>
        </r>
      </text>
    </comment>
    <comment ref="F44" authorId="0">
      <text>
        <r>
          <rPr>
            <sz val="8"/>
            <color indexed="81"/>
            <rFont val="Tahoma"/>
            <family val="2"/>
            <charset val="204"/>
          </rPr>
          <t xml:space="preserve">01.02.2011 ООО"Нижн. УТТ" ДТП
15.02.2011 ООО "НСТ" ДТП
09.03.2011 ООО "НСТ" опрокидование а/м на тр/пр
</t>
        </r>
      </text>
    </comment>
    <comment ref="C45" authorId="0">
      <text>
        <r>
          <rPr>
            <sz val="8"/>
            <color indexed="81"/>
            <rFont val="Tahoma"/>
            <family val="2"/>
            <charset val="204"/>
          </rPr>
          <t>20.01  ДТП Мегионское м/р</t>
        </r>
        <r>
          <rPr>
            <sz val="8"/>
            <color indexed="81"/>
            <rFont val="Tahoma"/>
            <family val="2"/>
            <charset val="204"/>
          </rPr>
          <t xml:space="preserve">
10.02  НГП-3 н/сб Н-Покурское м/р
15.03 инц н/нпр"Новый поку-НСП Юган"</t>
        </r>
      </text>
    </comment>
    <comment ref="D45" authorId="0">
      <text>
        <r>
          <rPr>
            <sz val="8"/>
            <color indexed="81"/>
            <rFont val="Tahoma"/>
            <family val="2"/>
            <charset val="204"/>
          </rPr>
          <t>09.01.10 инц. НГП-5 н/сб
05.01.10 ВЛ Мегион м/р
30.01.10 ВЛ Ю-Аганское м/р
16.02.10 инц НГП-3 н/с
21.02.10 ВЛ Мегион м/р
21.02.10 ВЛ Н-Покур м/р
27.02.10 ВЛ Чистин м/р
05.03.10 инц  НГП-7 н.н/пр 
05.03.10 ВЛ Мегион м/р
25.03.10 ВЛ Чистинное м/р</t>
        </r>
      </text>
    </comment>
    <comment ref="F53" authorId="1">
      <text>
        <r>
          <rPr>
            <b/>
            <sz val="8"/>
            <color indexed="81"/>
            <rFont val="Tahoma"/>
            <family val="2"/>
            <charset val="204"/>
          </rPr>
          <t>VolkovEA:</t>
        </r>
        <r>
          <rPr>
            <sz val="8"/>
            <color indexed="81"/>
            <rFont val="Tahoma"/>
            <family val="2"/>
            <charset val="204"/>
          </rPr>
          <t xml:space="preserve">
27.01.2011 ДТП в НСТ
</t>
        </r>
      </text>
    </comment>
    <comment ref="G88" authorId="0">
      <text>
        <r>
          <rPr>
            <sz val="8"/>
            <color indexed="81"/>
            <rFont val="Tahoma"/>
            <family val="2"/>
            <charset val="204"/>
          </rPr>
          <t xml:space="preserve">15.03.2010 1ч.
</t>
        </r>
      </text>
    </comment>
    <comment ref="G93" authorId="0">
      <text>
        <r>
          <rPr>
            <sz val="8"/>
            <color indexed="81"/>
            <rFont val="Tahoma"/>
            <family val="2"/>
            <charset val="204"/>
          </rPr>
          <t xml:space="preserve">15.03.10 ЗАО "СПК"Сибэнергострой" 1ч
</t>
        </r>
      </text>
    </comment>
    <comment ref="D95" authorId="0">
      <text>
        <r>
          <rPr>
            <sz val="8"/>
            <color indexed="81"/>
            <rFont val="Tahoma"/>
            <family val="2"/>
            <charset val="204"/>
          </rPr>
          <t>19.02.10 ООО АТС биол.смерть 1 ч.
09.03.10 ООО "НСТ"</t>
        </r>
      </text>
    </comment>
    <comment ref="G95" authorId="0">
      <text>
        <r>
          <rPr>
            <sz val="8"/>
            <color indexed="81"/>
            <rFont val="Tahoma"/>
            <family val="2"/>
            <charset val="204"/>
          </rPr>
          <t xml:space="preserve">30.01.10 ООО "Нефтедебит" </t>
        </r>
        <r>
          <rPr>
            <sz val="8"/>
            <color indexed="81"/>
            <rFont val="Tahoma"/>
            <family val="2"/>
            <charset val="204"/>
          </rPr>
          <t xml:space="preserve">
17.02.10 ЗАО "ТТК Спецсервис"
09.03.10  ООО "НСТ"</t>
        </r>
      </text>
    </comment>
    <comment ref="D99" authorId="1">
      <text>
        <r>
          <rPr>
            <b/>
            <sz val="8"/>
            <color indexed="81"/>
            <rFont val="Tahoma"/>
            <family val="2"/>
            <charset val="204"/>
          </rPr>
          <t>VolkovEA:</t>
        </r>
        <r>
          <rPr>
            <sz val="8"/>
            <color indexed="81"/>
            <rFont val="Tahoma"/>
            <family val="2"/>
            <charset val="204"/>
          </rPr>
          <t xml:space="preserve">
01.02.2010 Мегион-Сервис</t>
        </r>
      </text>
    </comment>
    <comment ref="F100" authorId="0">
      <text>
        <r>
          <rPr>
            <sz val="8"/>
            <color indexed="81"/>
            <rFont val="Tahoma"/>
            <family val="2"/>
            <charset val="204"/>
          </rPr>
          <t>11.01.2011 БСК 1 ч лег
30.01.2011 НСИ 1ч тяж
11.02.2011 Сибэнергострой 1ч лег
11.03.2011 ООО "ВМПО" 1ч(л)</t>
        </r>
      </text>
    </comment>
    <comment ref="G100" authorId="1">
      <text>
        <r>
          <rPr>
            <sz val="8"/>
            <color indexed="81"/>
            <rFont val="Tahoma"/>
            <family val="2"/>
            <charset val="204"/>
          </rPr>
          <t>30.01.10 ООО "Д.Э.С.) 1 ч (л)
18.02.10 ООО нефтедебит 3ч (л)
04.03.10 ООО Башнефть-Геострой УУБР 1 ч(л)
06.04.10 ОАО ННГФ 1ч(л)</t>
        </r>
      </text>
    </comment>
    <comment ref="G103" authorId="0">
      <text>
        <r>
          <rPr>
            <sz val="8"/>
            <color indexed="81"/>
            <rFont val="Tahoma"/>
            <family val="2"/>
            <charset val="204"/>
          </rPr>
          <t xml:space="preserve">18.02.10 ООО Козалис (подр.орг)
</t>
        </r>
      </text>
    </comment>
    <comment ref="C104" authorId="0">
      <text>
        <r>
          <rPr>
            <sz val="8"/>
            <color indexed="81"/>
            <rFont val="Tahoma"/>
            <family val="2"/>
            <charset val="204"/>
          </rPr>
          <t>08.02. ДТП ОАО"Обьнефтегазгеология"</t>
        </r>
        <r>
          <rPr>
            <sz val="8"/>
            <color indexed="81"/>
            <rFont val="Tahoma"/>
            <family val="2"/>
            <charset val="204"/>
          </rPr>
          <t xml:space="preserve">
</t>
        </r>
      </text>
    </comment>
    <comment ref="F113" authorId="1">
      <text>
        <r>
          <rPr>
            <sz val="8"/>
            <color indexed="81"/>
            <rFont val="Tahoma"/>
            <family val="2"/>
            <charset val="204"/>
          </rPr>
          <t>30.01.11 НСИ</t>
        </r>
      </text>
    </comment>
    <comment ref="G113" authorId="0">
      <text>
        <r>
          <rPr>
            <sz val="8"/>
            <color indexed="81"/>
            <rFont val="Tahoma"/>
            <family val="2"/>
            <charset val="204"/>
          </rPr>
          <t xml:space="preserve">18.02.10 ООО Нефтедебит 3(л)
</t>
        </r>
      </text>
    </comment>
  </commentList>
</comments>
</file>

<file path=xl/sharedStrings.xml><?xml version="1.0" encoding="utf-8"?>
<sst xmlns="http://schemas.openxmlformats.org/spreadsheetml/2006/main" count="514" uniqueCount="153">
  <si>
    <t>по вине работника ДО / due to Sub employee's fault</t>
  </si>
  <si>
    <t>по вине внешних подрядчиков /due to external contractor 's fault</t>
  </si>
  <si>
    <t>по вине третьих лиц / due to 3rd party 's fault</t>
  </si>
  <si>
    <t>За аналогичный период 2005г. с его начала/ YTD 2005</t>
  </si>
  <si>
    <t>Травмы легкие и тяжелые/ Light and Heavy Injuries</t>
  </si>
  <si>
    <t xml:space="preserve">     значительных происшествий/ Significant Incidents</t>
  </si>
  <si>
    <t>Отчет ВСГК о происшествиях в области ОТ, ПБ и ООС за неделю
ESGCo HSE Incident Report</t>
  </si>
  <si>
    <t>Отчет Департамента проектов переработки попутного газа о происшествиях в области ОТ, ПБ и ООС за неделю
Associated Gas Projects Department HSE Incident Report</t>
  </si>
  <si>
    <t>Случаи оказания медицинской помощи/ Medical treatment cases</t>
  </si>
  <si>
    <t>Кража/ Theft</t>
  </si>
  <si>
    <t>C начала 2007г. /        YTD 2007</t>
  </si>
  <si>
    <t xml:space="preserve">     значительные происшествия (н/с)</t>
  </si>
  <si>
    <t>Происшествия в ОАО "СН-МНГ" и его дочерних обществах</t>
  </si>
  <si>
    <t>* - происшествия которые произошли в подрядных организациях, выполняющих свою производственную деятельность на объектах (месторождениях) ОАО "СН-МНГ" и объектах  дочерних обществ ОАО "СН-МНГ"</t>
  </si>
  <si>
    <t xml:space="preserve">     крупных происшествий / Major Incidents</t>
  </si>
  <si>
    <t>ДТП / Road accidents</t>
  </si>
  <si>
    <t xml:space="preserve">     Пострадало со смертельным исходом / Fatalities</t>
  </si>
  <si>
    <t xml:space="preserve">     Получили травмы /  injured in road accidents</t>
  </si>
  <si>
    <t xml:space="preserve">     Количество случаев алкогольного опьянения на рабочем месте / 
     Аlcohol intoxication on the work place</t>
  </si>
  <si>
    <t>Коментарии / Comments</t>
  </si>
  <si>
    <t xml:space="preserve">     Пожары / Fires</t>
  </si>
  <si>
    <t>кол-во значительных разливов/ significant spills</t>
  </si>
  <si>
    <t>За отчетный период / Reporting Period</t>
  </si>
  <si>
    <t xml:space="preserve">     потенциально опасных происшествий / Hi-Po Incidents</t>
  </si>
  <si>
    <t>Смертельные случаи / Fatalities</t>
  </si>
  <si>
    <t xml:space="preserve">     Общее количество пострадавших / Total Fatalities:</t>
  </si>
  <si>
    <t xml:space="preserve">          на производстве / work-related</t>
  </si>
  <si>
    <t xml:space="preserve">          не связанные с производством / not work-related</t>
  </si>
  <si>
    <t>работники ТНК-ВР / employees</t>
  </si>
  <si>
    <t>внешние подрядчики / external contractors</t>
  </si>
  <si>
    <t xml:space="preserve">третьи лица / 3rd parties </t>
  </si>
  <si>
    <t>подрядчики / contractors</t>
  </si>
  <si>
    <t>по состоянию здоровья / health-related fatalities</t>
  </si>
  <si>
    <t>другие смертельные случаи / other fatalities</t>
  </si>
  <si>
    <t xml:space="preserve">     не связанные с производством / not work-related</t>
  </si>
  <si>
    <t>другие травмы / оther injuries</t>
  </si>
  <si>
    <t>по состоянию здоровья /нealth-related injuries</t>
  </si>
  <si>
    <t>работники ТНК-ВР  / employees</t>
  </si>
  <si>
    <t xml:space="preserve">     Количество пострадавших на производстве с временной потерей
     трудоспособности / Number of Days Away From Work Cases,</t>
  </si>
  <si>
    <t>Другие происшествия / Other incidents</t>
  </si>
  <si>
    <t xml:space="preserve">     Аварии (разрушения оборудования, неконтролируемые выбросы)
     Accidents (heavy damage to equipment, blowout etc.)</t>
  </si>
  <si>
    <t xml:space="preserve">     Инциденты (отказы, незначительные повреждения оборудования)
     Incidents (failure/small damage of technical devices)</t>
  </si>
  <si>
    <t xml:space="preserve">     Кол-во разливов / Number of oil spills</t>
  </si>
  <si>
    <t xml:space="preserve">     Cлучаи повреждения ЛЭП /  power line breakage </t>
  </si>
  <si>
    <t>Кол-во происшествий в т.ч. / Number of incidents  including:</t>
  </si>
  <si>
    <t>Причины происшествия</t>
  </si>
  <si>
    <t>Оперативные действия по произошедшему происшествию</t>
  </si>
  <si>
    <t>C начала 2006 г. / YTD 2006</t>
  </si>
  <si>
    <t>C начала 2006г. /        YTD 2007</t>
  </si>
  <si>
    <t>За аналогичный период 2006г. с его начала/ YTD 2006</t>
  </si>
  <si>
    <t>4 случая алкогольного опьянения зарегистрированы у работников СТПС (ксубподрядчик СТГ), 1 случай - работник компании Возрождение.</t>
  </si>
  <si>
    <t>Отчет РУСИА Петролеум о происшествиях в области ОТ, ПБ и ООС за неделю (20 - 27 февраля 2007 г.)
RUSIA Petroleum HSE Incident Report (20 -27 February 2007 )</t>
  </si>
  <si>
    <t>Отчет Регионального проекта Ковыкты о происшествиях в области ОТ, ПБ и ООС за неделю 
Kovykta Regional Project HSE Incident Report 20/02/2007 - 27/02/2007</t>
  </si>
  <si>
    <t>28 февраля - 4 работника буровой бригады ПБН (скв. 70) были замечены в состоянии алкогольного опьянения, что подтвердило алкотестирование, которое ПБН провели сами. Результаты тестирования положительные. Рабочие отстранены от работы. (Случай алкогольного опьянения).</t>
  </si>
  <si>
    <t xml:space="preserve">28/02 – Four members of PBN drilling crew (well 70) were observed to be under the influence of alcohol, which was confirmed by alcohol testing conducted by PBN themselves. The testing gave positive results. The workers dismissed from the job (alcohol abuse case).  </t>
  </si>
  <si>
    <t>03.03.07, STPS employee was tested positive for alcohol after work</t>
  </si>
  <si>
    <t>Кол-во происшествий в т.ч.</t>
  </si>
  <si>
    <t>За отчетный период</t>
  </si>
  <si>
    <t xml:space="preserve">     крупные происшествия</t>
  </si>
  <si>
    <t>Управление "Сервис-нефть"</t>
  </si>
  <si>
    <t>УМТС</t>
  </si>
  <si>
    <t>Управление "Соц-нефть"</t>
  </si>
  <si>
    <t>ЛДЦ "Здоровье"</t>
  </si>
  <si>
    <t>ООО "МУБР"</t>
  </si>
  <si>
    <t>ООО "АТС"</t>
  </si>
  <si>
    <t>ООО "НСТ"</t>
  </si>
  <si>
    <t>ООО "МНРС"</t>
  </si>
  <si>
    <t>ООО "НСС"</t>
  </si>
  <si>
    <t>ООО "МТУ"</t>
  </si>
  <si>
    <t>ООО "АиС-С"</t>
  </si>
  <si>
    <t>ООО "ТеплоНефть"</t>
  </si>
  <si>
    <t>ООО "Мегион-Сервис"</t>
  </si>
  <si>
    <t>ООО "МЭН"</t>
  </si>
  <si>
    <t>ООО "Славнефть-Торг"</t>
  </si>
  <si>
    <t>ООО "НОП "Мега-Щит"</t>
  </si>
  <si>
    <t>Происшествия</t>
  </si>
  <si>
    <t xml:space="preserve">     потенциально опасные происшествия</t>
  </si>
  <si>
    <t xml:space="preserve">     Общее количество пострадавших</t>
  </si>
  <si>
    <t>Смертельные случаи, из них</t>
  </si>
  <si>
    <t>работники ОАО "СН-МНГ"</t>
  </si>
  <si>
    <t>дочерние общества</t>
  </si>
  <si>
    <t xml:space="preserve">третьи лица </t>
  </si>
  <si>
    <t>по состоянию здоровья</t>
  </si>
  <si>
    <t>другие смертельные случаи</t>
  </si>
  <si>
    <t xml:space="preserve">внешние подрядчики </t>
  </si>
  <si>
    <t>по вине работника дочернего общества</t>
  </si>
  <si>
    <t>по вине внешних подрядчиков</t>
  </si>
  <si>
    <t xml:space="preserve">по вине третьих лиц </t>
  </si>
  <si>
    <t>Промышленная безопасность</t>
  </si>
  <si>
    <t xml:space="preserve">     Крупные  происшествия (разрушения оборудования, неконтролируемые выбросы)</t>
  </si>
  <si>
    <t xml:space="preserve">   Происшествия, переданные как ПOП </t>
  </si>
  <si>
    <t xml:space="preserve">     - Cлучаи повреждения ЛЭП</t>
  </si>
  <si>
    <t xml:space="preserve">     - Кол-во разливов </t>
  </si>
  <si>
    <t>кол-во значительных разливов</t>
  </si>
  <si>
    <t xml:space="preserve">     Происшествия связанные с алкоголем</t>
  </si>
  <si>
    <t>Пожары</t>
  </si>
  <si>
    <t xml:space="preserve">     - Загорания</t>
  </si>
  <si>
    <t>Происшествия в подрядных организациях*</t>
  </si>
  <si>
    <t xml:space="preserve">     Пострадало со смертельным исходом (при ДТП), чел</t>
  </si>
  <si>
    <t xml:space="preserve">     Получили травмы (при ДТП), чел</t>
  </si>
  <si>
    <t xml:space="preserve">          на производстве, чел</t>
  </si>
  <si>
    <t xml:space="preserve">          не связанные с производством, чел</t>
  </si>
  <si>
    <t>ВСЕГО, Количество пострадавших на производстве с временной утратой трудоспособности, чел</t>
  </si>
  <si>
    <t>из них при ДТП, ед</t>
  </si>
  <si>
    <r>
      <t xml:space="preserve">Ватинское НГДУ </t>
    </r>
    <r>
      <rPr>
        <i/>
        <sz val="10"/>
        <color indexed="8"/>
        <rFont val="Arial"/>
        <family val="2"/>
      </rPr>
      <t>(на м/р)</t>
    </r>
  </si>
  <si>
    <r>
      <t xml:space="preserve">Аганское НГДУ </t>
    </r>
    <r>
      <rPr>
        <i/>
        <sz val="10"/>
        <color indexed="8"/>
        <rFont val="Arial"/>
        <family val="2"/>
      </rPr>
      <t>(на м/р)</t>
    </r>
  </si>
  <si>
    <t>C начала 2011г.</t>
  </si>
  <si>
    <t>С начала 2010г.</t>
  </si>
  <si>
    <r>
      <t xml:space="preserve">02.02.2011г. Тайлаковское м/р ООО "СургутТехПост" (субп. ООО "МУБР"). </t>
    </r>
    <r>
      <rPr>
        <sz val="12"/>
        <rFont val="Times New Roman"/>
        <family val="1"/>
        <charset val="204"/>
      </rPr>
      <t xml:space="preserve">Электромонтер (1970г.р.) спускаясь по лестнице своего жилого вагончика, оступился и упал. В 9 ч. 03.02.2011г. Обратился в мед. пункт с жалобой на боль правого голеностопного сустава, ему была оказана медицинская помощь. После чего, он продолжил работу на к.п. №41. 
Потери трудоспособности - </t>
    </r>
    <r>
      <rPr>
        <b/>
        <sz val="12"/>
        <rFont val="Times New Roman"/>
        <family val="1"/>
        <charset val="204"/>
      </rPr>
      <t>нет</t>
    </r>
    <r>
      <rPr>
        <sz val="12"/>
        <rFont val="Times New Roman"/>
        <family val="1"/>
        <charset val="204"/>
      </rPr>
      <t xml:space="preserve"> (микротравма).</t>
    </r>
  </si>
  <si>
    <r>
      <t>Отчет  по ОАО "СН-МНГ", его дочерним обществам и подрядным организациям</t>
    </r>
    <r>
      <rPr>
        <b/>
        <sz val="13"/>
        <color indexed="8"/>
        <rFont val="Arial"/>
        <family val="2"/>
        <charset val="204"/>
      </rPr>
      <t xml:space="preserve">
</t>
    </r>
    <r>
      <rPr>
        <b/>
        <sz val="12"/>
        <color indexed="8"/>
        <rFont val="Arial"/>
        <family val="2"/>
      </rPr>
      <t xml:space="preserve">о происшествиях в области ОТ, П, П, ЭБ и БДД 
за период   с  _01_._01_._2011_ по _07_._04_._2011_ г. 
</t>
    </r>
    <r>
      <rPr>
        <b/>
        <i/>
        <sz val="12"/>
        <color indexed="8"/>
        <rFont val="Arial"/>
        <family val="2"/>
      </rPr>
      <t>(в сравнении с аналогичным периодом 2010г)</t>
    </r>
  </si>
  <si>
    <t>с 01.04.2011 по 07.04.2011</t>
  </si>
  <si>
    <t>Комментарии (краткое описание происшествия, с за отчетный период с 01.04.2011 по 07.04.2011)</t>
  </si>
  <si>
    <r>
      <t xml:space="preserve">07.04.2011 в 15:50 ч. ВНГДУ НГП-1 (Мыхпайское м/р). </t>
    </r>
    <r>
      <rPr>
        <sz val="12"/>
        <rFont val="Times New Roman"/>
        <family val="1"/>
        <charset val="204"/>
      </rPr>
      <t>При проверке к.п.№ 49 мастером ДНиГ был обнаружен порыв на н/сборе к.49-т.вр.ДНС-2. Дата ввода в эксплуатацию 2003г. L=2800м ф160 - фиберглас. 
Вид и орентировочное кол-во пролитых нефти и нефтепродуктов - 0,05 т, площадь загрязнения 0,015 Га.
Пострадавших нет.</t>
    </r>
  </si>
  <si>
    <r>
      <t>Отчет  по ОАО "СН-МНГ", его дочерним обществам и подрядным организациям</t>
    </r>
    <r>
      <rPr>
        <b/>
        <sz val="13"/>
        <color indexed="8"/>
        <rFont val="Arial"/>
        <family val="2"/>
        <charset val="204"/>
      </rPr>
      <t xml:space="preserve">
</t>
    </r>
    <r>
      <rPr>
        <b/>
        <sz val="12"/>
        <color indexed="8"/>
        <rFont val="Arial"/>
        <family val="2"/>
      </rPr>
      <t xml:space="preserve">о происшествиях в области ОТ, П, П, ЭБ и БДД 
за период   с  _01_._01_._2011_ по _14_._04_._2011_ г. 
</t>
    </r>
    <r>
      <rPr>
        <b/>
        <i/>
        <sz val="12"/>
        <color indexed="8"/>
        <rFont val="Arial"/>
        <family val="2"/>
      </rPr>
      <t>(в сравнении с аналогичным периодом 2010г)</t>
    </r>
  </si>
  <si>
    <t>с 08.04.2011 по 14.04.2011</t>
  </si>
  <si>
    <r>
      <t xml:space="preserve">12.04.2011 8:45ч.   НГП-2 АНГДУ Мегионское м/р. </t>
    </r>
    <r>
      <rPr>
        <sz val="12"/>
        <rFont val="Times New Roman"/>
        <family val="1"/>
        <charset val="204"/>
      </rPr>
      <t xml:space="preserve"> При выполнении работ  по сбору остатков строительных материалов силами работников НГП-2. В результате не правильных действий слесаря-ремонтника, работника НГП-2 и водителя крана-манипулятора, а именно зацеп и подъем груза вмороженного в грунт. В результате натяжения произошло резкое освобождения груза (листовой просечки), возникло колебание стрелы-манипулятора, что привело к касанию ЛЭП, обрыву фазы "С" Ф№12 в пролете опор "8, №9, и оплавлению на 90% фазы "А". В результате Ф№12 отключился. В 8 ч.45 мин произошла остановка 10 скв.
Потери: жидкости 41м3, нефти - 4 т; повреждения кабеля 65 метров.
</t>
    </r>
    <r>
      <rPr>
        <i/>
        <sz val="12"/>
        <rFont val="Times New Roman"/>
        <family val="1"/>
        <charset val="204"/>
      </rPr>
      <t xml:space="preserve">Пострадавших нет. </t>
    </r>
    <r>
      <rPr>
        <sz val="12"/>
        <rFont val="Times New Roman"/>
        <family val="1"/>
        <charset val="204"/>
      </rPr>
      <t>По данному происшествию ведется расследование</t>
    </r>
  </si>
  <si>
    <t>Комментарии (краткое описание происшествия, с за отчетный период с 08.04.2011 по 14.04.2011)</t>
  </si>
  <si>
    <t>потенциально опасные происшествия</t>
  </si>
  <si>
    <t>Несчастные случаи со смертельным исходом</t>
  </si>
  <si>
    <t>Групповые несчастные случаи</t>
  </si>
  <si>
    <t>Несчастные случаи на производстве</t>
  </si>
  <si>
    <t>Повреждение ВЛ</t>
  </si>
  <si>
    <t>ДТП (без пострадавших)</t>
  </si>
  <si>
    <t>Крупные 
происшествия</t>
  </si>
  <si>
    <t>Происшествия в подрядных организациях</t>
  </si>
  <si>
    <t>Происшествия в Обществах Компании</t>
  </si>
  <si>
    <t>Загорания (без ущерба, без травм)</t>
  </si>
  <si>
    <t>Потенциально-опасные происшествия</t>
  </si>
  <si>
    <t>Несчастные случаи признанные по итогам расследования не связанными с производством</t>
  </si>
  <si>
    <t>Профессиональные заболевания</t>
  </si>
  <si>
    <t>Комментарии (краткое описание всех происшествий), за отчетный период</t>
  </si>
  <si>
    <t>С начала 2016</t>
  </si>
  <si>
    <t>C начала 2017</t>
  </si>
  <si>
    <t>Случаи выявления работников в алкогольном опьянении на производственных объектах</t>
  </si>
  <si>
    <t>Случаи выявления работников в алкогольном опьянении вне производственных объектов (на КПП)</t>
  </si>
  <si>
    <t>Случаи выявления фактов/попыток проноса/провоза, хранения алкогольной, наркотической или токсической продукции</t>
  </si>
  <si>
    <t>Микротравмы,
из них:</t>
  </si>
  <si>
    <t>с оказанием первой помощи</t>
  </si>
  <si>
    <t>с оказанием медицинской помощи</t>
  </si>
  <si>
    <t>Здоровье,
из них:</t>
  </si>
  <si>
    <t>Алкоголь,
из них:</t>
  </si>
  <si>
    <t>ОБОРУДОВАНИЕ, ОБЪЕКТЫ, ПРОЦЕССЫ</t>
  </si>
  <si>
    <t>ОБОРУДОВАНИЕ, ОБЪЕКТЫ, ПРОЦЕССЫ,
из них:</t>
  </si>
  <si>
    <t xml:space="preserve">Отказы оборудования (в т.ч. превышение максимальных  параметров, ПДК, срабатывание блокировок)  </t>
  </si>
  <si>
    <t>Случаи оказания мед. помощи по общим заболеваниям с последующей потерей трудоспособности (выдача листка нетрудоспособности)</t>
  </si>
  <si>
    <t>Случаи оказания первой и/или мед. помощи по общим заболеваниям без потери трудоспособности (в т.ч. обращения в аптечки)</t>
  </si>
  <si>
    <t>Инциденты на трубопроводах</t>
  </si>
  <si>
    <t>Инциденты на оборудовании</t>
  </si>
  <si>
    <r>
      <t xml:space="preserve">     значительные происшествия </t>
    </r>
    <r>
      <rPr>
        <b/>
        <sz val="10"/>
        <color indexed="8"/>
        <rFont val="Arial"/>
        <family val="2"/>
        <charset val="204"/>
      </rPr>
      <t>(н/с, пожары, проф. заболевания, аварии)</t>
    </r>
  </si>
  <si>
    <t>c начала месяца</t>
  </si>
  <si>
    <r>
      <t>Отчет по ОАО (ООО)______________ и подрядным организациям</t>
    </r>
    <r>
      <rPr>
        <b/>
        <sz val="13"/>
        <color indexed="8"/>
        <rFont val="Arial"/>
        <family val="2"/>
        <charset val="204"/>
      </rPr>
      <t xml:space="preserve">
</t>
    </r>
    <r>
      <rPr>
        <b/>
        <sz val="12"/>
        <color indexed="8"/>
        <rFont val="Arial"/>
        <family val="2"/>
      </rPr>
      <t xml:space="preserve">о происшествиях в области охраны труда, промышленной, пожарной, транспортной и экологической безопасности
за период  с  </t>
    </r>
    <r>
      <rPr>
        <b/>
        <sz val="16"/>
        <color indexed="8"/>
        <rFont val="Arial"/>
        <family val="2"/>
        <charset val="204"/>
      </rPr>
      <t>01.01.2017 по 06.04.2017</t>
    </r>
  </si>
  <si>
    <t>Значительные 
происшествия</t>
  </si>
  <si>
    <r>
      <rPr>
        <b/>
        <sz val="12"/>
        <rFont val="Arial"/>
        <family val="2"/>
        <charset val="204"/>
      </rPr>
      <t>Приложение № 8</t>
    </r>
    <r>
      <rPr>
        <sz val="12"/>
        <rFont val="Arial"/>
        <family val="2"/>
        <charset val="204"/>
      </rPr>
      <t xml:space="preserve">
к Стандарту Компании «Порядок передачи информации в области промышленной, пожарной безопасности, охраны труда и окружающей среды», утвержденному приказом ОАО «НГК «Славнефть» от от 05.05.2017 № 22
</t>
    </r>
  </si>
</sst>
</file>

<file path=xl/styles.xml><?xml version="1.0" encoding="utf-8"?>
<styleSheet xmlns="http://schemas.openxmlformats.org/spreadsheetml/2006/main" xmlns:mc="http://schemas.openxmlformats.org/markup-compatibility/2006" xmlns:x14ac="http://schemas.microsoft.com/office/spreadsheetml/2009/9/ac" mc:Ignorable="x14ac">
  <fonts count="82" x14ac:knownFonts="1">
    <font>
      <sz val="10"/>
      <name val="Arial"/>
    </font>
    <font>
      <b/>
      <sz val="12"/>
      <name val="Arial"/>
      <family val="2"/>
      <charset val="204"/>
    </font>
    <font>
      <sz val="12"/>
      <name val="Arial"/>
      <family val="2"/>
      <charset val="204"/>
    </font>
    <font>
      <b/>
      <sz val="12"/>
      <color indexed="10"/>
      <name val="Arial"/>
      <family val="2"/>
      <charset val="204"/>
    </font>
    <font>
      <b/>
      <sz val="12"/>
      <color indexed="8"/>
      <name val="Arial"/>
      <family val="2"/>
      <charset val="204"/>
    </font>
    <font>
      <i/>
      <sz val="12"/>
      <name val="Arial"/>
      <family val="2"/>
      <charset val="204"/>
    </font>
    <font>
      <sz val="12"/>
      <color indexed="8"/>
      <name val="Arial"/>
      <family val="2"/>
      <charset val="204"/>
    </font>
    <font>
      <b/>
      <i/>
      <sz val="12"/>
      <name val="Arial"/>
      <family val="2"/>
      <charset val="204"/>
    </font>
    <font>
      <sz val="14"/>
      <name val="Arial"/>
      <family val="2"/>
      <charset val="204"/>
    </font>
    <font>
      <b/>
      <sz val="14"/>
      <name val="Arial"/>
      <family val="2"/>
      <charset val="204"/>
    </font>
    <font>
      <sz val="12"/>
      <color indexed="53"/>
      <name val="Arial"/>
      <family val="2"/>
      <charset val="204"/>
    </font>
    <font>
      <b/>
      <sz val="12"/>
      <color indexed="53"/>
      <name val="Arial"/>
      <family val="2"/>
      <charset val="204"/>
    </font>
    <font>
      <b/>
      <sz val="14"/>
      <color indexed="12"/>
      <name val="Arial"/>
      <family val="2"/>
      <charset val="204"/>
    </font>
    <font>
      <b/>
      <sz val="13"/>
      <name val="Arial"/>
      <family val="2"/>
      <charset val="204"/>
    </font>
    <font>
      <i/>
      <sz val="12"/>
      <color indexed="8"/>
      <name val="Arial"/>
      <family val="2"/>
      <charset val="204"/>
    </font>
    <font>
      <b/>
      <sz val="14"/>
      <color indexed="10"/>
      <name val="Arial"/>
      <family val="2"/>
      <charset val="204"/>
    </font>
    <font>
      <sz val="10"/>
      <name val="Arial"/>
      <family val="2"/>
      <charset val="204"/>
    </font>
    <font>
      <sz val="11"/>
      <name val="Arial"/>
      <family val="2"/>
      <charset val="204"/>
    </font>
    <font>
      <sz val="11"/>
      <color indexed="9"/>
      <name val="Calibri"/>
      <family val="2"/>
    </font>
    <font>
      <sz val="11"/>
      <color indexed="8"/>
      <name val="Calibri"/>
      <family val="2"/>
    </font>
    <font>
      <sz val="11"/>
      <color indexed="16"/>
      <name val="Calibri"/>
      <family val="2"/>
    </font>
    <font>
      <b/>
      <sz val="11"/>
      <color indexed="53"/>
      <name val="Calibri"/>
      <family val="2"/>
    </font>
    <font>
      <b/>
      <sz val="11"/>
      <color indexed="9"/>
      <name val="Calibri"/>
      <family val="2"/>
    </font>
    <font>
      <b/>
      <sz val="11"/>
      <color indexed="8"/>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48"/>
      <name val="Calibri"/>
      <family val="2"/>
    </font>
    <font>
      <sz val="11"/>
      <color indexed="53"/>
      <name val="Calibri"/>
      <family val="2"/>
    </font>
    <font>
      <sz val="11"/>
      <color indexed="60"/>
      <name val="Calibri"/>
      <family val="2"/>
    </font>
    <font>
      <sz val="10"/>
      <name val="Arial"/>
      <family val="2"/>
      <charset val="204"/>
    </font>
    <font>
      <b/>
      <sz val="11"/>
      <color indexed="63"/>
      <name val="Calibri"/>
      <family val="2"/>
    </font>
    <font>
      <b/>
      <sz val="10"/>
      <color indexed="8"/>
      <name val="Arial"/>
      <family val="2"/>
    </font>
    <font>
      <b/>
      <sz val="10"/>
      <color indexed="39"/>
      <name val="Arial"/>
      <family val="2"/>
    </font>
    <font>
      <sz val="10"/>
      <color indexed="8"/>
      <name val="Arial"/>
      <family val="2"/>
    </font>
    <font>
      <b/>
      <sz val="12"/>
      <color indexed="8"/>
      <name val="Arial"/>
      <family val="2"/>
      <charset val="204"/>
    </font>
    <font>
      <sz val="10"/>
      <color indexed="8"/>
      <name val="Arial"/>
      <family val="2"/>
      <charset val="204"/>
    </font>
    <font>
      <sz val="10"/>
      <color indexed="39"/>
      <name val="Arial"/>
      <family val="2"/>
    </font>
    <font>
      <sz val="19"/>
      <color indexed="48"/>
      <name val="Arial"/>
      <family val="2"/>
      <charset val="204"/>
    </font>
    <font>
      <sz val="10"/>
      <color indexed="10"/>
      <name val="Arial"/>
      <family val="2"/>
    </font>
    <font>
      <b/>
      <sz val="18"/>
      <color indexed="62"/>
      <name val="Cambria"/>
      <family val="2"/>
    </font>
    <font>
      <sz val="11"/>
      <color indexed="10"/>
      <name val="Calibri"/>
      <family val="2"/>
    </font>
    <font>
      <b/>
      <sz val="13"/>
      <color indexed="8"/>
      <name val="Arial"/>
      <family val="2"/>
      <charset val="204"/>
    </font>
    <font>
      <b/>
      <i/>
      <sz val="12"/>
      <color indexed="8"/>
      <name val="Arial"/>
      <family val="2"/>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3"/>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11"/>
      <color indexed="8"/>
      <name val="Calibri"/>
      <family val="2"/>
      <charset val="204"/>
    </font>
    <font>
      <b/>
      <sz val="11"/>
      <color indexed="9"/>
      <name val="Calibri"/>
      <family val="2"/>
      <charset val="204"/>
    </font>
    <font>
      <b/>
      <sz val="18"/>
      <color indexed="62"/>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3"/>
      <name val="Calibri"/>
      <family val="2"/>
      <charset val="204"/>
    </font>
    <font>
      <sz val="11"/>
      <color indexed="10"/>
      <name val="Calibri"/>
      <family val="2"/>
      <charset val="204"/>
    </font>
    <font>
      <sz val="11"/>
      <color indexed="17"/>
      <name val="Calibri"/>
      <family val="2"/>
      <charset val="204"/>
    </font>
    <font>
      <sz val="8"/>
      <color indexed="81"/>
      <name val="Tahoma"/>
      <family val="2"/>
      <charset val="204"/>
    </font>
    <font>
      <b/>
      <sz val="8"/>
      <color indexed="81"/>
      <name val="Tahoma"/>
      <family val="2"/>
      <charset val="204"/>
    </font>
    <font>
      <b/>
      <sz val="14"/>
      <color indexed="12"/>
      <name val="Arial"/>
      <family val="2"/>
    </font>
    <font>
      <i/>
      <sz val="10"/>
      <color indexed="8"/>
      <name val="Arial"/>
      <family val="2"/>
    </font>
    <font>
      <sz val="12"/>
      <name val="Times New Roman"/>
      <family val="1"/>
      <charset val="204"/>
    </font>
    <font>
      <b/>
      <sz val="12"/>
      <name val="Times New Roman"/>
      <family val="1"/>
      <charset val="204"/>
    </font>
    <font>
      <b/>
      <sz val="15"/>
      <color indexed="8"/>
      <name val="Arial"/>
      <family val="2"/>
    </font>
    <font>
      <b/>
      <sz val="12"/>
      <color indexed="8"/>
      <name val="Arial"/>
      <family val="2"/>
    </font>
    <font>
      <b/>
      <i/>
      <sz val="12"/>
      <color indexed="8"/>
      <name val="Arial"/>
      <family val="2"/>
    </font>
    <font>
      <i/>
      <sz val="12"/>
      <name val="Times New Roman"/>
      <family val="1"/>
      <charset val="204"/>
    </font>
    <font>
      <sz val="8"/>
      <name val="Arial"/>
      <family val="2"/>
      <charset val="204"/>
    </font>
    <font>
      <b/>
      <sz val="16"/>
      <color indexed="8"/>
      <name val="Arial"/>
      <family val="2"/>
      <charset val="204"/>
    </font>
    <font>
      <sz val="10"/>
      <name val="Arial"/>
      <family val="2"/>
      <charset val="204"/>
    </font>
    <font>
      <b/>
      <sz val="11"/>
      <name val="Arial"/>
      <family val="2"/>
      <charset val="204"/>
    </font>
    <font>
      <b/>
      <sz val="9"/>
      <color indexed="8"/>
      <name val="Arial"/>
      <family val="2"/>
    </font>
    <font>
      <sz val="10"/>
      <name val="Arial"/>
      <family val="2"/>
      <charset val="204"/>
    </font>
    <font>
      <sz val="11"/>
      <color theme="1"/>
      <name val="Calibri"/>
      <family val="2"/>
      <scheme val="minor"/>
    </font>
    <font>
      <sz val="10"/>
      <color rgb="FF000000"/>
      <name val="Arial"/>
      <family val="2"/>
      <charset val="204"/>
    </font>
    <font>
      <sz val="8"/>
      <color rgb="FF000000"/>
      <name val="Arial"/>
      <family val="2"/>
      <charset val="204"/>
    </font>
    <font>
      <b/>
      <sz val="10"/>
      <color indexed="8"/>
      <name val="Arial"/>
      <family val="2"/>
      <charset val="204"/>
    </font>
  </fonts>
  <fills count="58">
    <fill>
      <patternFill patternType="none"/>
    </fill>
    <fill>
      <patternFill patternType="gray125"/>
    </fill>
    <fill>
      <patternFill patternType="solid">
        <fgColor indexed="40"/>
      </patternFill>
    </fill>
    <fill>
      <patternFill patternType="solid">
        <fgColor indexed="29"/>
      </patternFill>
    </fill>
    <fill>
      <patternFill patternType="solid">
        <fgColor indexed="26"/>
      </patternFill>
    </fill>
    <fill>
      <patternFill patternType="solid">
        <fgColor indexed="9"/>
      </patternFill>
    </fill>
    <fill>
      <patternFill patternType="solid">
        <fgColor indexed="44"/>
      </patternFill>
    </fill>
    <fill>
      <patternFill patternType="solid">
        <fgColor indexed="45"/>
      </patternFill>
    </fill>
    <fill>
      <patternFill patternType="solid">
        <fgColor indexed="54"/>
      </patternFill>
    </fill>
    <fill>
      <patternFill patternType="solid">
        <fgColor indexed="57"/>
      </patternFill>
    </fill>
    <fill>
      <patternFill patternType="solid">
        <fgColor indexed="22"/>
      </patternFill>
    </fill>
    <fill>
      <patternFill patternType="solid">
        <fgColor indexed="47"/>
      </patternFill>
    </fill>
    <fill>
      <patternFill patternType="solid">
        <fgColor indexed="48"/>
        <bgColor indexed="48"/>
      </patternFill>
    </fill>
    <fill>
      <patternFill patternType="solid">
        <fgColor indexed="44"/>
        <bgColor indexed="44"/>
      </patternFill>
    </fill>
    <fill>
      <patternFill patternType="solid">
        <fgColor indexed="54"/>
        <bgColor indexed="54"/>
      </patternFill>
    </fill>
    <fill>
      <patternFill patternType="solid">
        <fgColor indexed="24"/>
        <bgColor indexed="24"/>
      </patternFill>
    </fill>
    <fill>
      <patternFill patternType="solid">
        <fgColor indexed="25"/>
        <bgColor indexed="25"/>
      </patternFill>
    </fill>
    <fill>
      <patternFill patternType="solid">
        <fgColor indexed="15"/>
        <bgColor indexed="15"/>
      </patternFill>
    </fill>
    <fill>
      <patternFill patternType="solid">
        <fgColor indexed="45"/>
        <bgColor indexed="45"/>
      </patternFill>
    </fill>
    <fill>
      <patternFill patternType="solid">
        <fgColor indexed="55"/>
        <bgColor indexed="55"/>
      </patternFill>
    </fill>
    <fill>
      <patternFill patternType="solid">
        <fgColor indexed="41"/>
        <bgColor indexed="41"/>
      </patternFill>
    </fill>
    <fill>
      <patternFill patternType="solid">
        <fgColor indexed="40"/>
        <bgColor indexed="40"/>
      </patternFill>
    </fill>
    <fill>
      <patternFill patternType="solid">
        <fgColor indexed="22"/>
        <bgColor indexed="22"/>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26"/>
        <bgColor indexed="26"/>
      </patternFill>
    </fill>
    <fill>
      <patternFill patternType="solid">
        <fgColor indexed="47"/>
        <bgColor indexed="47"/>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57"/>
      </patternFill>
    </fill>
    <fill>
      <patternFill patternType="solid">
        <fgColor indexed="42"/>
        <bgColor indexed="42"/>
      </patternFill>
    </fill>
    <fill>
      <patternFill patternType="solid">
        <fgColor indexed="43"/>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15"/>
      </patternFill>
    </fill>
    <fill>
      <patternFill patternType="solid">
        <fgColor indexed="49"/>
      </patternFill>
    </fill>
    <fill>
      <patternFill patternType="solid">
        <fgColor indexed="23"/>
      </patternFill>
    </fill>
    <fill>
      <patternFill patternType="solid">
        <fgColor indexed="55"/>
      </patternFill>
    </fill>
    <fill>
      <patternFill patternType="solid">
        <fgColor indexed="46"/>
      </patternFill>
    </fill>
    <fill>
      <patternFill patternType="solid">
        <fgColor indexed="43"/>
        <bgColor indexed="64"/>
      </patternFill>
    </fill>
    <fill>
      <patternFill patternType="solid">
        <fgColor indexed="47"/>
        <bgColor indexed="64"/>
      </patternFill>
    </fill>
    <fill>
      <patternFill patternType="gray0625">
        <bgColor indexed="43"/>
      </patternFill>
    </fill>
    <fill>
      <patternFill patternType="solid">
        <fgColor indexed="23"/>
        <bgColor indexed="64"/>
      </patternFill>
    </fill>
    <fill>
      <patternFill patternType="solid">
        <fgColor indexed="55"/>
        <bgColor indexed="64"/>
      </patternFill>
    </fill>
    <fill>
      <patternFill patternType="solid">
        <fgColor indexed="4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FF99"/>
        <bgColor indexed="64"/>
      </patternFill>
    </fill>
    <fill>
      <patternFill patternType="solid">
        <fgColor theme="9" tint="0.59999389629810485"/>
        <bgColor indexed="64"/>
      </patternFill>
    </fill>
    <fill>
      <patternFill patternType="solid">
        <fgColor theme="8" tint="0.79998168889431442"/>
        <bgColor indexed="64"/>
      </patternFill>
    </fill>
  </fills>
  <borders count="7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8"/>
      </bottom>
      <diagonal/>
    </border>
    <border>
      <left/>
      <right/>
      <top/>
      <bottom style="thick">
        <color indexed="22"/>
      </bottom>
      <diagonal/>
    </border>
    <border>
      <left/>
      <right/>
      <top/>
      <bottom style="medium">
        <color indexed="24"/>
      </bottom>
      <diagonal/>
    </border>
    <border>
      <left/>
      <right/>
      <top/>
      <bottom style="double">
        <color indexed="5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style="thin">
        <color indexed="64"/>
      </top>
      <bottom style="thin">
        <color indexed="64"/>
      </bottom>
      <diagonal/>
    </border>
    <border>
      <left/>
      <right/>
      <top style="thin">
        <color indexed="48"/>
      </top>
      <bottom style="double">
        <color indexed="48"/>
      </bottom>
      <diagonal/>
    </border>
    <border>
      <left/>
      <right/>
      <top/>
      <bottom style="thick">
        <color indexed="49"/>
      </bottom>
      <diagonal/>
    </border>
    <border>
      <left/>
      <right/>
      <top/>
      <bottom style="thick">
        <color indexed="54"/>
      </bottom>
      <diagonal/>
    </border>
    <border>
      <left/>
      <right/>
      <top/>
      <bottom style="medium">
        <color indexed="54"/>
      </bottom>
      <diagonal/>
    </border>
    <border>
      <left/>
      <right/>
      <top style="thin">
        <color indexed="49"/>
      </top>
      <bottom style="double">
        <color indexed="49"/>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s>
  <cellStyleXfs count="147">
    <xf numFmtId="0" fontId="0" fillId="0" borderId="0"/>
    <xf numFmtId="0" fontId="45" fillId="2" borderId="0" applyNumberFormat="0" applyBorder="0" applyAlignment="0" applyProtection="0"/>
    <xf numFmtId="0" fontId="45" fillId="3" borderId="0" applyNumberFormat="0" applyBorder="0" applyAlignment="0" applyProtection="0"/>
    <xf numFmtId="0" fontId="45" fillId="4" borderId="0" applyNumberFormat="0" applyBorder="0" applyAlignment="0" applyProtection="0"/>
    <xf numFmtId="0" fontId="45" fillId="5" borderId="0" applyNumberFormat="0" applyBorder="0" applyAlignment="0" applyProtection="0"/>
    <xf numFmtId="0" fontId="45" fillId="6"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3" borderId="0" applyNumberFormat="0" applyBorder="0" applyAlignment="0" applyProtection="0"/>
    <xf numFmtId="0" fontId="45" fillId="9" borderId="0" applyNumberFormat="0" applyBorder="0" applyAlignment="0" applyProtection="0"/>
    <xf numFmtId="0" fontId="45" fillId="10" borderId="0" applyNumberFormat="0" applyBorder="0" applyAlignment="0" applyProtection="0"/>
    <xf numFmtId="0" fontId="45" fillId="8" borderId="0" applyNumberFormat="0" applyBorder="0" applyAlignment="0" applyProtection="0"/>
    <xf numFmtId="0" fontId="45" fillId="11" borderId="0" applyNumberFormat="0" applyBorder="0" applyAlignment="0" applyProtection="0"/>
    <xf numFmtId="0" fontId="46" fillId="8" borderId="0" applyNumberFormat="0" applyBorder="0" applyAlignment="0" applyProtection="0"/>
    <xf numFmtId="0" fontId="46" fillId="3"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8" borderId="0" applyNumberFormat="0" applyBorder="0" applyAlignment="0" applyProtection="0"/>
    <xf numFmtId="0" fontId="46" fillId="11" borderId="0" applyNumberFormat="0" applyBorder="0" applyAlignment="0" applyProtection="0"/>
    <xf numFmtId="0" fontId="18"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8" fillId="19" borderId="0" applyNumberFormat="0" applyBorder="0" applyAlignment="0" applyProtection="0"/>
    <xf numFmtId="0" fontId="18"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8" fillId="22" borderId="0" applyNumberFormat="0" applyBorder="0" applyAlignment="0" applyProtection="0"/>
    <xf numFmtId="0" fontId="18" fillId="24"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8" fillId="14" borderId="0" applyNumberFormat="0" applyBorder="0" applyAlignment="0" applyProtection="0"/>
    <xf numFmtId="0" fontId="18" fillId="25" borderId="0" applyNumberFormat="0" applyBorder="0" applyAlignment="0" applyProtection="0"/>
    <xf numFmtId="0" fontId="19" fillId="26" borderId="0" applyNumberFormat="0" applyBorder="0" applyAlignment="0" applyProtection="0"/>
    <xf numFmtId="0" fontId="19" fillId="18" borderId="0" applyNumberFormat="0" applyBorder="0" applyAlignment="0" applyProtection="0"/>
    <xf numFmtId="0" fontId="18" fillId="27" borderId="0" applyNumberFormat="0" applyBorder="0" applyAlignment="0" applyProtection="0"/>
    <xf numFmtId="0" fontId="20" fillId="18" borderId="0" applyNumberFormat="0" applyBorder="0" applyAlignment="0" applyProtection="0"/>
    <xf numFmtId="0" fontId="21" fillId="28" borderId="1" applyNumberFormat="0" applyAlignment="0" applyProtection="0"/>
    <xf numFmtId="0" fontId="22" fillId="19" borderId="2" applyNumberFormat="0" applyAlignment="0" applyProtection="0"/>
    <xf numFmtId="0" fontId="23"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4" fillId="32" borderId="0" applyNumberFormat="0" applyBorder="0" applyAlignment="0" applyProtection="0"/>
    <xf numFmtId="0" fontId="25" fillId="0" borderId="3" applyNumberFormat="0" applyFill="0" applyAlignment="0" applyProtection="0"/>
    <xf numFmtId="0" fontId="26" fillId="0" borderId="4" applyNumberFormat="0" applyFill="0" applyAlignment="0" applyProtection="0"/>
    <xf numFmtId="0" fontId="27" fillId="0" borderId="5" applyNumberFormat="0" applyFill="0" applyAlignment="0" applyProtection="0"/>
    <xf numFmtId="0" fontId="27" fillId="0" borderId="0" applyNumberFormat="0" applyFill="0" applyBorder="0" applyAlignment="0" applyProtection="0"/>
    <xf numFmtId="0" fontId="28" fillId="27" borderId="1" applyNumberFormat="0" applyAlignment="0" applyProtection="0"/>
    <xf numFmtId="0" fontId="29" fillId="0" borderId="6" applyNumberFormat="0" applyFill="0" applyAlignment="0" applyProtection="0"/>
    <xf numFmtId="0" fontId="30" fillId="27" borderId="0" applyNumberFormat="0" applyBorder="0" applyAlignment="0" applyProtection="0"/>
    <xf numFmtId="0" fontId="31" fillId="26" borderId="7" applyNumberFormat="0" applyFont="0" applyAlignment="0" applyProtection="0"/>
    <xf numFmtId="0" fontId="32" fillId="28" borderId="8" applyNumberFormat="0" applyAlignment="0" applyProtection="0"/>
    <xf numFmtId="4" fontId="33" fillId="33" borderId="9" applyNumberFormat="0" applyProtection="0">
      <alignment vertical="center"/>
    </xf>
    <xf numFmtId="4" fontId="34" fillId="33" borderId="9" applyNumberFormat="0" applyProtection="0">
      <alignment vertical="center"/>
    </xf>
    <xf numFmtId="4" fontId="33" fillId="33" borderId="9" applyNumberFormat="0" applyProtection="0">
      <alignment horizontal="left" vertical="center" indent="1"/>
    </xf>
    <xf numFmtId="0" fontId="33" fillId="33" borderId="9" applyNumberFormat="0" applyProtection="0">
      <alignment horizontal="left" vertical="top" indent="1"/>
    </xf>
    <xf numFmtId="4" fontId="33" fillId="2" borderId="0" applyNumberFormat="0" applyProtection="0">
      <alignment horizontal="left" vertical="center" indent="1"/>
    </xf>
    <xf numFmtId="4" fontId="35" fillId="7" borderId="9" applyNumberFormat="0" applyProtection="0">
      <alignment horizontal="right" vertical="center"/>
    </xf>
    <xf numFmtId="4" fontId="35" fillId="3" borderId="9" applyNumberFormat="0" applyProtection="0">
      <alignment horizontal="right" vertical="center"/>
    </xf>
    <xf numFmtId="4" fontId="35" fillId="34" borderId="9" applyNumberFormat="0" applyProtection="0">
      <alignment horizontal="right" vertical="center"/>
    </xf>
    <xf numFmtId="4" fontId="35" fillId="35" borderId="9" applyNumberFormat="0" applyProtection="0">
      <alignment horizontal="right" vertical="center"/>
    </xf>
    <xf numFmtId="4" fontId="35" fillId="36" borderId="9" applyNumberFormat="0" applyProtection="0">
      <alignment horizontal="right" vertical="center"/>
    </xf>
    <xf numFmtId="4" fontId="35" fillId="37" borderId="9" applyNumberFormat="0" applyProtection="0">
      <alignment horizontal="right" vertical="center"/>
    </xf>
    <xf numFmtId="4" fontId="35" fillId="9" borderId="9" applyNumberFormat="0" applyProtection="0">
      <alignment horizontal="right" vertical="center"/>
    </xf>
    <xf numFmtId="4" fontId="35" fillId="38" borderId="9" applyNumberFormat="0" applyProtection="0">
      <alignment horizontal="right" vertical="center"/>
    </xf>
    <xf numFmtId="4" fontId="35" fillId="39" borderId="9" applyNumberFormat="0" applyProtection="0">
      <alignment horizontal="right" vertical="center"/>
    </xf>
    <xf numFmtId="4" fontId="33" fillId="40" borderId="10" applyNumberFormat="0" applyProtection="0">
      <alignment horizontal="left" vertical="center" indent="1"/>
    </xf>
    <xf numFmtId="4" fontId="35" fillId="41" borderId="0" applyNumberFormat="0" applyProtection="0">
      <alignment horizontal="left" vertical="center" indent="1"/>
    </xf>
    <xf numFmtId="4" fontId="36" fillId="8" borderId="0" applyNumberFormat="0" applyProtection="0">
      <alignment horizontal="left" vertical="center" indent="1"/>
    </xf>
    <xf numFmtId="4" fontId="35" fillId="2" borderId="9" applyNumberFormat="0" applyProtection="0">
      <alignment horizontal="right" vertical="center"/>
    </xf>
    <xf numFmtId="4" fontId="37" fillId="41" borderId="0" applyNumberFormat="0" applyProtection="0">
      <alignment horizontal="left" vertical="center" indent="1"/>
    </xf>
    <xf numFmtId="4" fontId="37" fillId="2" borderId="0" applyNumberFormat="0" applyProtection="0">
      <alignment horizontal="left" vertical="center" indent="1"/>
    </xf>
    <xf numFmtId="0" fontId="31" fillId="8" borderId="9" applyNumberFormat="0" applyProtection="0">
      <alignment horizontal="left" vertical="center" indent="1"/>
    </xf>
    <xf numFmtId="0" fontId="31" fillId="8" borderId="9" applyNumberFormat="0" applyProtection="0">
      <alignment horizontal="left" vertical="top" indent="1"/>
    </xf>
    <xf numFmtId="0" fontId="31" fillId="2" borderId="9" applyNumberFormat="0" applyProtection="0">
      <alignment horizontal="left" vertical="center" indent="1"/>
    </xf>
    <xf numFmtId="0" fontId="31" fillId="2" borderId="9" applyNumberFormat="0" applyProtection="0">
      <alignment horizontal="left" vertical="top" indent="1"/>
    </xf>
    <xf numFmtId="0" fontId="31" fillId="6" borderId="9" applyNumberFormat="0" applyProtection="0">
      <alignment horizontal="left" vertical="center" indent="1"/>
    </xf>
    <xf numFmtId="0" fontId="31" fillId="6" borderId="9" applyNumberFormat="0" applyProtection="0">
      <alignment horizontal="left" vertical="top" indent="1"/>
    </xf>
    <xf numFmtId="0" fontId="31" fillId="41" borderId="9" applyNumberFormat="0" applyProtection="0">
      <alignment horizontal="left" vertical="center" indent="1"/>
    </xf>
    <xf numFmtId="0" fontId="31" fillId="41" borderId="9" applyNumberFormat="0" applyProtection="0">
      <alignment horizontal="left" vertical="top" indent="1"/>
    </xf>
    <xf numFmtId="0" fontId="31" fillId="5" borderId="11" applyNumberFormat="0">
      <protection locked="0"/>
    </xf>
    <xf numFmtId="4" fontId="35" fillId="4" borderId="9" applyNumberFormat="0" applyProtection="0">
      <alignment vertical="center"/>
    </xf>
    <xf numFmtId="4" fontId="38" fillId="4" borderId="9" applyNumberFormat="0" applyProtection="0">
      <alignment vertical="center"/>
    </xf>
    <xf numFmtId="4" fontId="35" fillId="4" borderId="9" applyNumberFormat="0" applyProtection="0">
      <alignment horizontal="left" vertical="center" indent="1"/>
    </xf>
    <xf numFmtId="0" fontId="35" fillId="4" borderId="9" applyNumberFormat="0" applyProtection="0">
      <alignment horizontal="left" vertical="top" indent="1"/>
    </xf>
    <xf numFmtId="4" fontId="35" fillId="41" borderId="9" applyNumberFormat="0" applyProtection="0">
      <alignment horizontal="right" vertical="center"/>
    </xf>
    <xf numFmtId="4" fontId="38" fillId="41" borderId="9" applyNumberFormat="0" applyProtection="0">
      <alignment horizontal="right" vertical="center"/>
    </xf>
    <xf numFmtId="4" fontId="35" fillId="2" borderId="9" applyNumberFormat="0" applyProtection="0">
      <alignment horizontal="left" vertical="center" indent="1"/>
    </xf>
    <xf numFmtId="0" fontId="35" fillId="2" borderId="9" applyNumberFormat="0" applyProtection="0">
      <alignment horizontal="left" vertical="top" indent="1"/>
    </xf>
    <xf numFmtId="4" fontId="39" fillId="42" borderId="0" applyNumberFormat="0" applyProtection="0">
      <alignment horizontal="left" vertical="center" indent="1"/>
    </xf>
    <xf numFmtId="4" fontId="40" fillId="41" borderId="9" applyNumberFormat="0" applyProtection="0">
      <alignment horizontal="right" vertical="center"/>
    </xf>
    <xf numFmtId="0" fontId="41" fillId="0" borderId="0" applyNumberFormat="0" applyFill="0" applyBorder="0" applyAlignment="0" applyProtection="0"/>
    <xf numFmtId="0" fontId="23" fillId="0" borderId="12" applyNumberFormat="0" applyFill="0" applyAlignment="0" applyProtection="0"/>
    <xf numFmtId="0" fontId="42" fillId="0" borderId="0" applyNumberFormat="0" applyFill="0" applyBorder="0" applyAlignment="0" applyProtection="0"/>
    <xf numFmtId="0" fontId="46" fillId="43" borderId="0" applyNumberFormat="0" applyBorder="0" applyAlignment="0" applyProtection="0"/>
    <xf numFmtId="0" fontId="46" fillId="34" borderId="0" applyNumberFormat="0" applyBorder="0" applyAlignment="0" applyProtection="0"/>
    <xf numFmtId="0" fontId="46" fillId="9" borderId="0" applyNumberFormat="0" applyBorder="0" applyAlignment="0" applyProtection="0"/>
    <xf numFmtId="0" fontId="46" fillId="44" borderId="0" applyNumberFormat="0" applyBorder="0" applyAlignment="0" applyProtection="0"/>
    <xf numFmtId="0" fontId="46" fillId="43" borderId="0" applyNumberFormat="0" applyBorder="0" applyAlignment="0" applyProtection="0"/>
    <xf numFmtId="0" fontId="46" fillId="35" borderId="0" applyNumberFormat="0" applyBorder="0" applyAlignment="0" applyProtection="0"/>
    <xf numFmtId="0" fontId="47" fillId="11" borderId="1" applyNumberFormat="0" applyAlignment="0" applyProtection="0"/>
    <xf numFmtId="0" fontId="48" fillId="5" borderId="8" applyNumberFormat="0" applyAlignment="0" applyProtection="0"/>
    <xf numFmtId="0" fontId="49" fillId="5" borderId="1" applyNumberFormat="0" applyAlignment="0" applyProtection="0"/>
    <xf numFmtId="0" fontId="50" fillId="0" borderId="13" applyNumberFormat="0" applyFill="0" applyAlignment="0" applyProtection="0"/>
    <xf numFmtId="0" fontId="51" fillId="0" borderId="14" applyNumberFormat="0" applyFill="0" applyAlignment="0" applyProtection="0"/>
    <xf numFmtId="0" fontId="52" fillId="0" borderId="15" applyNumberFormat="0" applyFill="0" applyAlignment="0" applyProtection="0"/>
    <xf numFmtId="0" fontId="52" fillId="0" borderId="0" applyNumberFormat="0" applyFill="0" applyBorder="0" applyAlignment="0" applyProtection="0"/>
    <xf numFmtId="0" fontId="53" fillId="0" borderId="16" applyNumberFormat="0" applyFill="0" applyAlignment="0" applyProtection="0"/>
    <xf numFmtId="0" fontId="54" fillId="45" borderId="2" applyNumberFormat="0" applyAlignment="0" applyProtection="0"/>
    <xf numFmtId="0" fontId="55" fillId="0" borderId="0" applyNumberFormat="0" applyFill="0" applyBorder="0" applyAlignment="0" applyProtection="0"/>
    <xf numFmtId="0" fontId="56" fillId="11" borderId="0" applyNumberFormat="0" applyBorder="0" applyAlignment="0" applyProtection="0"/>
    <xf numFmtId="0" fontId="57" fillId="46" borderId="0" applyNumberFormat="0" applyBorder="0" applyAlignment="0" applyProtection="0"/>
    <xf numFmtId="0" fontId="58" fillId="0" borderId="0" applyNumberFormat="0" applyFill="0" applyBorder="0" applyAlignment="0" applyProtection="0"/>
    <xf numFmtId="0" fontId="31" fillId="4" borderId="7" applyNumberFormat="0" applyFont="0" applyAlignment="0" applyProtection="0"/>
    <xf numFmtId="0" fontId="59" fillId="0" borderId="6" applyNumberFormat="0" applyFill="0" applyAlignment="0" applyProtection="0"/>
    <xf numFmtId="0" fontId="60" fillId="0" borderId="0" applyNumberFormat="0" applyFill="0" applyBorder="0" applyAlignment="0" applyProtection="0"/>
    <xf numFmtId="0" fontId="61" fillId="38" borderId="0" applyNumberFormat="0" applyBorder="0" applyAlignment="0" applyProtection="0"/>
    <xf numFmtId="0" fontId="16" fillId="26" borderId="7" applyNumberFormat="0" applyFont="0" applyAlignment="0" applyProtection="0"/>
    <xf numFmtId="4" fontId="4" fillId="8" borderId="0" applyNumberFormat="0" applyProtection="0">
      <alignment horizontal="left" vertical="center" indent="1"/>
    </xf>
    <xf numFmtId="0" fontId="16" fillId="8" borderId="9" applyNumberFormat="0" applyProtection="0">
      <alignment horizontal="left" vertical="center" indent="1"/>
    </xf>
    <xf numFmtId="0" fontId="16" fillId="8" borderId="9" applyNumberFormat="0" applyProtection="0">
      <alignment horizontal="left" vertical="top" indent="1"/>
    </xf>
    <xf numFmtId="0" fontId="16" fillId="2" borderId="9" applyNumberFormat="0" applyProtection="0">
      <alignment horizontal="left" vertical="center" indent="1"/>
    </xf>
    <xf numFmtId="0" fontId="16" fillId="2" borderId="9" applyNumberFormat="0" applyProtection="0">
      <alignment horizontal="left" vertical="top" indent="1"/>
    </xf>
    <xf numFmtId="0" fontId="16" fillId="6" borderId="9" applyNumberFormat="0" applyProtection="0">
      <alignment horizontal="left" vertical="center" indent="1"/>
    </xf>
    <xf numFmtId="0" fontId="16" fillId="6" borderId="9" applyNumberFormat="0" applyProtection="0">
      <alignment horizontal="left" vertical="top" indent="1"/>
    </xf>
    <xf numFmtId="0" fontId="16" fillId="41" borderId="9" applyNumberFormat="0" applyProtection="0">
      <alignment horizontal="left" vertical="center" indent="1"/>
    </xf>
    <xf numFmtId="0" fontId="16" fillId="41" borderId="9" applyNumberFormat="0" applyProtection="0">
      <alignment horizontal="left" vertical="top" indent="1"/>
    </xf>
    <xf numFmtId="0" fontId="16" fillId="5" borderId="11" applyNumberFormat="0">
      <protection locked="0"/>
    </xf>
    <xf numFmtId="0" fontId="16" fillId="4" borderId="7" applyNumberFormat="0" applyFont="0" applyAlignment="0" applyProtection="0"/>
    <xf numFmtId="0" fontId="16" fillId="0" borderId="0"/>
    <xf numFmtId="4" fontId="74" fillId="0" borderId="0">
      <alignment vertical="center"/>
    </xf>
    <xf numFmtId="4" fontId="74" fillId="0" borderId="0">
      <alignment vertical="center"/>
    </xf>
    <xf numFmtId="4" fontId="16" fillId="0" borderId="0">
      <alignment vertical="center"/>
    </xf>
    <xf numFmtId="4" fontId="77" fillId="0" borderId="0">
      <alignment vertical="center"/>
    </xf>
    <xf numFmtId="4" fontId="77" fillId="0" borderId="0">
      <alignment vertical="center"/>
    </xf>
    <xf numFmtId="0" fontId="79" fillId="0" borderId="0">
      <alignment horizontal="center" vertical="top"/>
    </xf>
    <xf numFmtId="0" fontId="80" fillId="0" borderId="0">
      <alignment horizontal="left" vertical="top"/>
    </xf>
    <xf numFmtId="4" fontId="77" fillId="0" borderId="0">
      <alignment vertical="center"/>
    </xf>
    <xf numFmtId="4" fontId="16" fillId="0" borderId="0">
      <alignment vertical="center"/>
    </xf>
    <xf numFmtId="0" fontId="78" fillId="0" borderId="0"/>
  </cellStyleXfs>
  <cellXfs count="288">
    <xf numFmtId="0" fontId="0" fillId="0" borderId="0" xfId="0"/>
    <xf numFmtId="0" fontId="2" fillId="0" borderId="0" xfId="0" applyFont="1" applyBorder="1"/>
    <xf numFmtId="0" fontId="1" fillId="47" borderId="0" xfId="0" applyFont="1" applyFill="1" applyBorder="1" applyAlignment="1">
      <alignment vertical="center"/>
    </xf>
    <xf numFmtId="0" fontId="3" fillId="47" borderId="17" xfId="0" applyFont="1" applyFill="1" applyBorder="1" applyAlignment="1">
      <alignment wrapText="1"/>
    </xf>
    <xf numFmtId="0" fontId="5" fillId="47" borderId="0" xfId="0" applyFont="1" applyFill="1" applyBorder="1" applyAlignment="1">
      <alignment horizontal="right" wrapText="1"/>
    </xf>
    <xf numFmtId="0" fontId="4" fillId="47" borderId="0" xfId="0" applyNumberFormat="1" applyFont="1" applyFill="1" applyBorder="1" applyAlignment="1">
      <alignment horizontal="center" vertical="center"/>
    </xf>
    <xf numFmtId="0" fontId="2" fillId="47" borderId="0" xfId="0" applyFont="1" applyFill="1" applyBorder="1"/>
    <xf numFmtId="0" fontId="4" fillId="47" borderId="0" xfId="0" applyFont="1" applyFill="1" applyBorder="1" applyAlignment="1">
      <alignment horizontal="center" vertical="center"/>
    </xf>
    <xf numFmtId="0" fontId="3" fillId="47" borderId="0" xfId="0" applyFont="1" applyFill="1" applyBorder="1" applyAlignment="1">
      <alignment horizontal="left" wrapText="1"/>
    </xf>
    <xf numFmtId="0" fontId="6" fillId="47" borderId="0" xfId="0" applyFont="1" applyFill="1" applyBorder="1" applyAlignment="1">
      <alignment horizontal="left" wrapText="1"/>
    </xf>
    <xf numFmtId="0" fontId="3" fillId="47" borderId="0" xfId="0" applyFont="1" applyFill="1" applyBorder="1" applyAlignment="1">
      <alignment wrapText="1"/>
    </xf>
    <xf numFmtId="0" fontId="1" fillId="47" borderId="0" xfId="0" applyFont="1" applyFill="1" applyBorder="1" applyAlignment="1">
      <alignment horizontal="center" vertical="center"/>
    </xf>
    <xf numFmtId="0" fontId="3" fillId="47" borderId="0" xfId="0" applyFont="1" applyFill="1" applyBorder="1" applyAlignment="1">
      <alignment horizontal="left"/>
    </xf>
    <xf numFmtId="0" fontId="3" fillId="47" borderId="0" xfId="0" applyFont="1" applyFill="1" applyBorder="1" applyAlignment="1"/>
    <xf numFmtId="0" fontId="1" fillId="0" borderId="0" xfId="0" applyFont="1" applyBorder="1" applyAlignment="1"/>
    <xf numFmtId="0" fontId="5" fillId="47" borderId="0" xfId="0" applyFont="1" applyFill="1" applyBorder="1" applyAlignment="1">
      <alignment horizontal="left" wrapText="1"/>
    </xf>
    <xf numFmtId="0" fontId="7" fillId="47" borderId="0" xfId="0" applyFont="1" applyFill="1" applyBorder="1" applyAlignment="1">
      <alignment horizontal="left" wrapText="1"/>
    </xf>
    <xf numFmtId="0" fontId="3" fillId="47" borderId="17" xfId="0" applyNumberFormat="1" applyFont="1" applyFill="1" applyBorder="1" applyAlignment="1">
      <alignment horizontal="center" vertical="center"/>
    </xf>
    <xf numFmtId="0" fontId="3" fillId="47" borderId="0" xfId="0" applyFont="1" applyFill="1" applyBorder="1"/>
    <xf numFmtId="0" fontId="5" fillId="47" borderId="17" xfId="0" applyFont="1" applyFill="1" applyBorder="1" applyAlignment="1">
      <alignment horizontal="right" wrapText="1"/>
    </xf>
    <xf numFmtId="0" fontId="3" fillId="47" borderId="17" xfId="0" applyFont="1" applyFill="1" applyBorder="1" applyAlignment="1">
      <alignment horizontal="left" wrapText="1"/>
    </xf>
    <xf numFmtId="0" fontId="6" fillId="47" borderId="0" xfId="0" applyFont="1" applyFill="1" applyBorder="1" applyAlignment="1">
      <alignment horizontal="right" wrapText="1"/>
    </xf>
    <xf numFmtId="0" fontId="2" fillId="47" borderId="0" xfId="0" applyFont="1" applyFill="1" applyBorder="1" applyAlignment="1">
      <alignment horizontal="right"/>
    </xf>
    <xf numFmtId="0" fontId="1" fillId="47" borderId="0" xfId="0" applyFont="1" applyFill="1" applyBorder="1" applyAlignment="1">
      <alignment horizontal="center" wrapText="1"/>
    </xf>
    <xf numFmtId="0" fontId="3" fillId="47" borderId="17" xfId="0" applyFont="1" applyFill="1" applyBorder="1" applyAlignment="1">
      <alignment horizontal="center" vertical="center"/>
    </xf>
    <xf numFmtId="0" fontId="6" fillId="47" borderId="17" xfId="0" applyFont="1" applyFill="1" applyBorder="1" applyAlignment="1">
      <alignment horizontal="right" wrapText="1"/>
    </xf>
    <xf numFmtId="0" fontId="7" fillId="47" borderId="0" xfId="0" applyFont="1" applyFill="1" applyBorder="1" applyAlignment="1">
      <alignment horizontal="left"/>
    </xf>
    <xf numFmtId="0" fontId="7" fillId="47" borderId="0" xfId="0" applyFont="1" applyFill="1" applyBorder="1" applyAlignment="1"/>
    <xf numFmtId="0" fontId="2" fillId="47" borderId="17" xfId="0" applyFont="1" applyFill="1" applyBorder="1"/>
    <xf numFmtId="0" fontId="5" fillId="47" borderId="17" xfId="0" applyFont="1" applyFill="1" applyBorder="1" applyAlignment="1">
      <alignment horizontal="right"/>
    </xf>
    <xf numFmtId="0" fontId="8" fillId="47" borderId="0" xfId="0" applyFont="1" applyFill="1" applyBorder="1" applyAlignment="1">
      <alignment horizontal="left" vertical="justify" wrapText="1"/>
    </xf>
    <xf numFmtId="0" fontId="9" fillId="47" borderId="0" xfId="0" applyFont="1" applyFill="1" applyBorder="1" applyAlignment="1">
      <alignment horizontal="left" vertical="justify" wrapText="1"/>
    </xf>
    <xf numFmtId="0" fontId="1" fillId="47" borderId="0" xfId="0" applyFont="1" applyFill="1" applyBorder="1" applyAlignment="1">
      <alignment horizontal="left" vertical="top" wrapText="1"/>
    </xf>
    <xf numFmtId="0" fontId="10" fillId="47" borderId="0" xfId="0" applyFont="1" applyFill="1" applyBorder="1" applyAlignment="1">
      <alignment horizontal="center" vertical="center"/>
    </xf>
    <xf numFmtId="0" fontId="1" fillId="47" borderId="0" xfId="0" applyNumberFormat="1" applyFont="1" applyFill="1" applyBorder="1" applyAlignment="1">
      <alignment horizontal="center" vertical="center"/>
    </xf>
    <xf numFmtId="0" fontId="1" fillId="47" borderId="0" xfId="0" applyFont="1" applyFill="1" applyBorder="1" applyAlignment="1">
      <alignment horizontal="right" vertical="center"/>
    </xf>
    <xf numFmtId="0" fontId="1" fillId="47" borderId="17" xfId="0" applyFont="1" applyFill="1" applyBorder="1" applyAlignment="1">
      <alignment horizontal="center" vertical="center"/>
    </xf>
    <xf numFmtId="0" fontId="11" fillId="47" borderId="17" xfId="0" applyFont="1" applyFill="1" applyBorder="1" applyAlignment="1">
      <alignment horizontal="center" vertical="center"/>
    </xf>
    <xf numFmtId="0" fontId="3" fillId="47" borderId="0" xfId="0" applyFont="1" applyFill="1" applyBorder="1" applyAlignment="1">
      <alignment vertical="top" wrapText="1"/>
    </xf>
    <xf numFmtId="0" fontId="12" fillId="47" borderId="0" xfId="0" applyFont="1" applyFill="1" applyBorder="1" applyAlignment="1">
      <alignment horizontal="left" vertical="top" wrapText="1"/>
    </xf>
    <xf numFmtId="0" fontId="15" fillId="47" borderId="18" xfId="0" applyFont="1" applyFill="1" applyBorder="1" applyAlignment="1">
      <alignment vertical="top" wrapText="1"/>
    </xf>
    <xf numFmtId="0" fontId="15" fillId="47" borderId="19" xfId="0" applyFont="1" applyFill="1" applyBorder="1" applyAlignment="1">
      <alignment vertical="top" wrapText="1"/>
    </xf>
    <xf numFmtId="0" fontId="15" fillId="47" borderId="20" xfId="0" applyFont="1" applyFill="1" applyBorder="1" applyAlignment="1">
      <alignment vertical="top" wrapText="1"/>
    </xf>
    <xf numFmtId="0" fontId="9" fillId="47" borderId="20" xfId="0" applyFont="1" applyFill="1" applyBorder="1" applyAlignment="1">
      <alignment vertical="top" wrapText="1"/>
    </xf>
    <xf numFmtId="0" fontId="9" fillId="47" borderId="19" xfId="0" applyFont="1" applyFill="1" applyBorder="1" applyAlignment="1">
      <alignment vertical="top" wrapText="1"/>
    </xf>
    <xf numFmtId="0" fontId="9" fillId="47" borderId="21" xfId="0" applyFont="1" applyFill="1" applyBorder="1" applyAlignment="1">
      <alignment vertical="top" wrapText="1"/>
    </xf>
    <xf numFmtId="0" fontId="2" fillId="47" borderId="21" xfId="0" applyFont="1" applyFill="1" applyBorder="1" applyAlignment="1">
      <alignment vertical="top" wrapText="1"/>
    </xf>
    <xf numFmtId="0" fontId="8" fillId="47" borderId="21" xfId="0" applyFont="1" applyFill="1" applyBorder="1" applyAlignment="1">
      <alignment vertical="top" wrapText="1"/>
    </xf>
    <xf numFmtId="0" fontId="5" fillId="47" borderId="22" xfId="0" applyFont="1" applyFill="1" applyBorder="1" applyAlignment="1">
      <alignment horizontal="right"/>
    </xf>
    <xf numFmtId="0" fontId="2" fillId="47" borderId="22" xfId="0" applyFont="1" applyFill="1" applyBorder="1"/>
    <xf numFmtId="0" fontId="1" fillId="47" borderId="22" xfId="0" applyFont="1" applyFill="1" applyBorder="1" applyAlignment="1">
      <alignment horizontal="center" vertical="center"/>
    </xf>
    <xf numFmtId="0" fontId="3" fillId="47" borderId="17" xfId="0" applyFont="1" applyFill="1" applyBorder="1" applyAlignment="1"/>
    <xf numFmtId="0" fontId="4" fillId="47" borderId="17" xfId="0" applyFont="1" applyFill="1" applyBorder="1" applyAlignment="1">
      <alignment horizontal="center" vertical="center"/>
    </xf>
    <xf numFmtId="0" fontId="3" fillId="47" borderId="22" xfId="0" applyFont="1" applyFill="1" applyBorder="1" applyAlignment="1"/>
    <xf numFmtId="0" fontId="4" fillId="47" borderId="22" xfId="0" applyFont="1" applyFill="1" applyBorder="1" applyAlignment="1">
      <alignment horizontal="center" vertical="center"/>
    </xf>
    <xf numFmtId="0" fontId="2" fillId="47" borderId="0" xfId="0" applyNumberFormat="1" applyFont="1" applyFill="1" applyBorder="1" applyAlignment="1">
      <alignment vertical="top" wrapText="1"/>
    </xf>
    <xf numFmtId="0" fontId="16" fillId="47" borderId="21" xfId="0" applyFont="1" applyFill="1" applyBorder="1" applyAlignment="1">
      <alignment vertical="top" wrapText="1"/>
    </xf>
    <xf numFmtId="0" fontId="17" fillId="47" borderId="0" xfId="0" applyNumberFormat="1" applyFont="1" applyFill="1" applyBorder="1" applyAlignment="1">
      <alignment vertical="top" wrapText="1"/>
    </xf>
    <xf numFmtId="0" fontId="2" fillId="0" borderId="0" xfId="0" applyFont="1" applyFill="1" applyBorder="1"/>
    <xf numFmtId="0" fontId="2" fillId="0" borderId="0" xfId="0" applyFont="1" applyFill="1" applyBorder="1" applyAlignment="1">
      <alignment wrapText="1"/>
    </xf>
    <xf numFmtId="1" fontId="3" fillId="47" borderId="11" xfId="0" applyNumberFormat="1" applyFont="1" applyFill="1" applyBorder="1" applyAlignment="1">
      <alignment horizontal="center" vertical="center"/>
    </xf>
    <xf numFmtId="1" fontId="4" fillId="47" borderId="11" xfId="0" applyNumberFormat="1" applyFont="1" applyFill="1" applyBorder="1" applyAlignment="1">
      <alignment horizontal="center" vertical="center"/>
    </xf>
    <xf numFmtId="1" fontId="2" fillId="47" borderId="11" xfId="0" applyNumberFormat="1" applyFont="1" applyFill="1" applyBorder="1" applyAlignment="1">
      <alignment horizontal="center" vertical="center"/>
    </xf>
    <xf numFmtId="1" fontId="1" fillId="47" borderId="11" xfId="0" applyNumberFormat="1" applyFont="1" applyFill="1" applyBorder="1" applyAlignment="1">
      <alignment horizontal="center" vertical="center"/>
    </xf>
    <xf numFmtId="1" fontId="1" fillId="47" borderId="11" xfId="0" applyNumberFormat="1" applyFont="1" applyFill="1" applyBorder="1" applyAlignment="1">
      <alignment horizontal="center" wrapText="1"/>
    </xf>
    <xf numFmtId="1" fontId="3" fillId="48" borderId="11" xfId="0" applyNumberFormat="1" applyFont="1" applyFill="1" applyBorder="1" applyAlignment="1">
      <alignment horizontal="center" vertical="center"/>
    </xf>
    <xf numFmtId="1" fontId="4" fillId="49" borderId="11" xfId="0" applyNumberFormat="1" applyFont="1" applyFill="1" applyBorder="1" applyAlignment="1">
      <alignment horizontal="center" vertical="center" wrapText="1"/>
    </xf>
    <xf numFmtId="0" fontId="6" fillId="0" borderId="11" xfId="0" applyNumberFormat="1" applyFont="1" applyFill="1" applyBorder="1" applyAlignment="1">
      <alignment horizontal="center" vertical="center"/>
    </xf>
    <xf numFmtId="0" fontId="2" fillId="0" borderId="11" xfId="0" applyNumberFormat="1" applyFont="1" applyFill="1" applyBorder="1" applyAlignment="1">
      <alignment horizontal="center" vertical="center"/>
    </xf>
    <xf numFmtId="1" fontId="2" fillId="0" borderId="11" xfId="0" applyNumberFormat="1" applyFont="1" applyFill="1" applyBorder="1" applyAlignment="1">
      <alignment horizontal="center" vertical="center"/>
    </xf>
    <xf numFmtId="0" fontId="2" fillId="0" borderId="0" xfId="0" applyFont="1" applyFill="1" applyBorder="1" applyAlignment="1">
      <alignment horizontal="right"/>
    </xf>
    <xf numFmtId="1" fontId="6" fillId="0" borderId="11" xfId="0" applyNumberFormat="1" applyFont="1" applyFill="1" applyBorder="1" applyAlignment="1">
      <alignment horizontal="center" vertical="center"/>
    </xf>
    <xf numFmtId="1" fontId="4" fillId="47" borderId="11" xfId="0" applyNumberFormat="1" applyFont="1" applyFill="1" applyBorder="1" applyAlignment="1">
      <alignment horizontal="center" vertical="center" wrapText="1"/>
    </xf>
    <xf numFmtId="0" fontId="2" fillId="47" borderId="0" xfId="0" applyFont="1" applyFill="1" applyBorder="1" applyAlignment="1">
      <alignment horizontal="center"/>
    </xf>
    <xf numFmtId="0" fontId="13" fillId="0" borderId="0" xfId="0" applyFont="1" applyFill="1" applyBorder="1" applyAlignment="1">
      <alignment horizontal="center" vertical="center" wrapText="1"/>
    </xf>
    <xf numFmtId="0" fontId="4" fillId="47" borderId="0" xfId="0" applyFont="1" applyFill="1" applyBorder="1" applyAlignment="1">
      <alignment horizontal="center" vertical="top" wrapText="1" shrinkToFit="1"/>
    </xf>
    <xf numFmtId="1" fontId="3" fillId="48" borderId="0" xfId="0" applyNumberFormat="1" applyFont="1" applyFill="1" applyBorder="1" applyAlignment="1">
      <alignment horizontal="center" vertical="center"/>
    </xf>
    <xf numFmtId="1" fontId="4" fillId="49" borderId="0" xfId="0" applyNumberFormat="1" applyFont="1" applyFill="1" applyBorder="1" applyAlignment="1">
      <alignment horizontal="center" vertical="center" wrapText="1"/>
    </xf>
    <xf numFmtId="0" fontId="6" fillId="0" borderId="0" xfId="0" applyNumberFormat="1" applyFont="1" applyFill="1" applyBorder="1" applyAlignment="1">
      <alignment horizontal="center" vertical="center"/>
    </xf>
    <xf numFmtId="0" fontId="2" fillId="0" borderId="0" xfId="0" applyNumberFormat="1" applyFont="1" applyFill="1" applyBorder="1" applyAlignment="1">
      <alignment horizontal="center" vertical="center"/>
    </xf>
    <xf numFmtId="1" fontId="4" fillId="47" borderId="0" xfId="0" applyNumberFormat="1" applyFont="1" applyFill="1" applyBorder="1" applyAlignment="1">
      <alignment horizontal="center" vertical="center" wrapText="1"/>
    </xf>
    <xf numFmtId="1" fontId="3" fillId="47" borderId="0" xfId="0" applyNumberFormat="1" applyFont="1" applyFill="1" applyBorder="1" applyAlignment="1">
      <alignment horizontal="center" vertical="center"/>
    </xf>
    <xf numFmtId="1" fontId="4" fillId="47" borderId="0" xfId="0" applyNumberFormat="1" applyFont="1" applyFill="1" applyBorder="1" applyAlignment="1">
      <alignment horizontal="center" vertical="center"/>
    </xf>
    <xf numFmtId="1" fontId="2" fillId="0" borderId="0" xfId="0" applyNumberFormat="1" applyFont="1" applyFill="1" applyBorder="1" applyAlignment="1">
      <alignment horizontal="center" vertical="center"/>
    </xf>
    <xf numFmtId="1" fontId="1" fillId="47" borderId="0" xfId="0" applyNumberFormat="1" applyFont="1" applyFill="1" applyBorder="1" applyAlignment="1">
      <alignment horizontal="center" vertical="center"/>
    </xf>
    <xf numFmtId="1" fontId="1" fillId="47" borderId="0" xfId="0" applyNumberFormat="1" applyFont="1" applyFill="1" applyBorder="1" applyAlignment="1">
      <alignment horizontal="center" wrapText="1"/>
    </xf>
    <xf numFmtId="1" fontId="6" fillId="0" borderId="0" xfId="0" applyNumberFormat="1" applyFont="1" applyFill="1" applyBorder="1" applyAlignment="1">
      <alignment horizontal="center" vertical="center"/>
    </xf>
    <xf numFmtId="1" fontId="6" fillId="47" borderId="0" xfId="0" applyNumberFormat="1" applyFont="1" applyFill="1" applyBorder="1" applyAlignment="1">
      <alignment horizontal="center" vertical="center"/>
    </xf>
    <xf numFmtId="0" fontId="4" fillId="0" borderId="0" xfId="0" applyFont="1" applyFill="1" applyBorder="1" applyAlignment="1">
      <alignment horizontal="center" vertical="top" wrapText="1"/>
    </xf>
    <xf numFmtId="1" fontId="3" fillId="48" borderId="19" xfId="0" applyNumberFormat="1" applyFont="1" applyFill="1" applyBorder="1" applyAlignment="1">
      <alignment horizontal="center" vertical="center"/>
    </xf>
    <xf numFmtId="1" fontId="3" fillId="48" borderId="23" xfId="0" applyNumberFormat="1" applyFont="1" applyFill="1" applyBorder="1" applyAlignment="1">
      <alignment horizontal="center" vertical="center"/>
    </xf>
    <xf numFmtId="1" fontId="4" fillId="49" borderId="19" xfId="0" applyNumberFormat="1" applyFont="1" applyFill="1" applyBorder="1" applyAlignment="1">
      <alignment horizontal="center" vertical="center" wrapText="1"/>
    </xf>
    <xf numFmtId="1" fontId="4" fillId="49" borderId="23"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xf>
    <xf numFmtId="0" fontId="6" fillId="0" borderId="23" xfId="0" applyNumberFormat="1" applyFont="1" applyFill="1" applyBorder="1" applyAlignment="1">
      <alignment horizontal="center" vertical="center"/>
    </xf>
    <xf numFmtId="0" fontId="2" fillId="0" borderId="23" xfId="0" applyNumberFormat="1" applyFont="1" applyFill="1" applyBorder="1" applyAlignment="1">
      <alignment horizontal="center" vertical="center"/>
    </xf>
    <xf numFmtId="1" fontId="4" fillId="47" borderId="19" xfId="0" applyNumberFormat="1" applyFont="1" applyFill="1" applyBorder="1" applyAlignment="1">
      <alignment horizontal="center" vertical="center" wrapText="1"/>
    </xf>
    <xf numFmtId="1" fontId="4" fillId="47" borderId="23" xfId="0" applyNumberFormat="1" applyFont="1" applyFill="1" applyBorder="1" applyAlignment="1">
      <alignment horizontal="center" vertical="center" wrapText="1"/>
    </xf>
    <xf numFmtId="1" fontId="3" fillId="47" borderId="19" xfId="0" applyNumberFormat="1" applyFont="1" applyFill="1" applyBorder="1" applyAlignment="1">
      <alignment horizontal="center" vertical="center"/>
    </xf>
    <xf numFmtId="1" fontId="3" fillId="47" borderId="23" xfId="0" applyNumberFormat="1" applyFont="1" applyFill="1" applyBorder="1" applyAlignment="1">
      <alignment horizontal="center" vertical="center"/>
    </xf>
    <xf numFmtId="1" fontId="4" fillId="47" borderId="19" xfId="0" applyNumberFormat="1" applyFont="1" applyFill="1" applyBorder="1" applyAlignment="1">
      <alignment horizontal="center" vertical="center"/>
    </xf>
    <xf numFmtId="1" fontId="4" fillId="47" borderId="23" xfId="0" applyNumberFormat="1" applyFont="1" applyFill="1" applyBorder="1" applyAlignment="1">
      <alignment horizontal="center" vertical="center"/>
    </xf>
    <xf numFmtId="1" fontId="2" fillId="0" borderId="19" xfId="0" applyNumberFormat="1" applyFont="1" applyFill="1" applyBorder="1" applyAlignment="1">
      <alignment horizontal="center" vertical="center"/>
    </xf>
    <xf numFmtId="1" fontId="2" fillId="0" borderId="23" xfId="0" applyNumberFormat="1" applyFont="1" applyFill="1" applyBorder="1" applyAlignment="1">
      <alignment horizontal="center" vertical="center"/>
    </xf>
    <xf numFmtId="1" fontId="1" fillId="47" borderId="19" xfId="0" applyNumberFormat="1" applyFont="1" applyFill="1" applyBorder="1" applyAlignment="1">
      <alignment horizontal="center" vertical="center"/>
    </xf>
    <xf numFmtId="1" fontId="1" fillId="47" borderId="23" xfId="0" applyNumberFormat="1" applyFont="1" applyFill="1" applyBorder="1" applyAlignment="1">
      <alignment horizontal="center" vertical="center"/>
    </xf>
    <xf numFmtId="1" fontId="1" fillId="47" borderId="19" xfId="0" applyNumberFormat="1" applyFont="1" applyFill="1" applyBorder="1" applyAlignment="1">
      <alignment horizontal="center" wrapText="1"/>
    </xf>
    <xf numFmtId="1" fontId="1" fillId="47" borderId="23" xfId="0" applyNumberFormat="1" applyFont="1" applyFill="1" applyBorder="1" applyAlignment="1">
      <alignment horizontal="center" wrapText="1"/>
    </xf>
    <xf numFmtId="1" fontId="6" fillId="0" borderId="19" xfId="0" applyNumberFormat="1" applyFont="1" applyFill="1" applyBorder="1" applyAlignment="1">
      <alignment horizontal="center" vertical="center"/>
    </xf>
    <xf numFmtId="1" fontId="6" fillId="47" borderId="19" xfId="0" applyNumberFormat="1" applyFont="1" applyFill="1" applyBorder="1" applyAlignment="1">
      <alignment horizontal="center" vertical="center"/>
    </xf>
    <xf numFmtId="1" fontId="2" fillId="47" borderId="23" xfId="0" applyNumberFormat="1" applyFont="1" applyFill="1" applyBorder="1" applyAlignment="1">
      <alignment horizontal="center" vertical="center"/>
    </xf>
    <xf numFmtId="1" fontId="6" fillId="0" borderId="23" xfId="0" applyNumberFormat="1" applyFont="1" applyFill="1" applyBorder="1" applyAlignment="1">
      <alignment horizontal="center" vertical="center"/>
    </xf>
    <xf numFmtId="1" fontId="2" fillId="0" borderId="21" xfId="0" applyNumberFormat="1" applyFont="1" applyFill="1" applyBorder="1" applyAlignment="1">
      <alignment horizontal="center" vertical="center"/>
    </xf>
    <xf numFmtId="0" fontId="2" fillId="0" borderId="19" xfId="0" applyNumberFormat="1" applyFont="1" applyFill="1" applyBorder="1" applyAlignment="1">
      <alignment horizontal="center" vertical="center"/>
    </xf>
    <xf numFmtId="1" fontId="2" fillId="47" borderId="19" xfId="0" applyNumberFormat="1" applyFont="1" applyFill="1" applyBorder="1" applyAlignment="1">
      <alignment horizontal="center" vertical="center"/>
    </xf>
    <xf numFmtId="1" fontId="6" fillId="47" borderId="23" xfId="0" applyNumberFormat="1" applyFont="1" applyFill="1" applyBorder="1" applyAlignment="1">
      <alignment horizontal="center" vertical="center"/>
    </xf>
    <xf numFmtId="0" fontId="44" fillId="49" borderId="20" xfId="0" applyFont="1" applyFill="1" applyBorder="1" applyAlignment="1">
      <alignment horizontal="left" vertical="center" wrapText="1"/>
    </xf>
    <xf numFmtId="0" fontId="14" fillId="0" borderId="20" xfId="0" applyFont="1" applyFill="1" applyBorder="1" applyAlignment="1">
      <alignment horizontal="left" wrapText="1"/>
    </xf>
    <xf numFmtId="0" fontId="44" fillId="47" borderId="20" xfId="0" applyFont="1" applyFill="1" applyBorder="1" applyAlignment="1">
      <alignment horizontal="left" vertical="center" wrapText="1"/>
    </xf>
    <xf numFmtId="0" fontId="44" fillId="47" borderId="20" xfId="0" applyFont="1" applyFill="1" applyBorder="1" applyAlignment="1">
      <alignment horizontal="left" wrapText="1"/>
    </xf>
    <xf numFmtId="0" fontId="14" fillId="0" borderId="20" xfId="0" applyFont="1" applyFill="1" applyBorder="1" applyAlignment="1">
      <alignment horizontal="right" wrapText="1"/>
    </xf>
    <xf numFmtId="0" fontId="5" fillId="47" borderId="20" xfId="0" applyFont="1" applyFill="1" applyBorder="1" applyAlignment="1">
      <alignment horizontal="center" wrapText="1"/>
    </xf>
    <xf numFmtId="0" fontId="14" fillId="0" borderId="20" xfId="0" applyFont="1" applyFill="1" applyBorder="1" applyAlignment="1">
      <alignment horizontal="left"/>
    </xf>
    <xf numFmtId="0" fontId="14" fillId="0" borderId="20" xfId="0" applyFont="1" applyFill="1" applyBorder="1" applyAlignment="1"/>
    <xf numFmtId="0" fontId="14" fillId="0" borderId="24" xfId="0" applyFont="1" applyFill="1" applyBorder="1" applyAlignment="1">
      <alignment horizontal="right" wrapText="1"/>
    </xf>
    <xf numFmtId="0" fontId="6" fillId="0" borderId="0" xfId="0" applyNumberFormat="1" applyFont="1" applyFill="1" applyBorder="1" applyAlignment="1">
      <alignment horizontal="center" vertical="center" wrapText="1"/>
    </xf>
    <xf numFmtId="1" fontId="2" fillId="50" borderId="19" xfId="0" applyNumberFormat="1" applyFont="1" applyFill="1" applyBorder="1" applyAlignment="1">
      <alignment horizontal="center" vertical="center"/>
    </xf>
    <xf numFmtId="1" fontId="2" fillId="50" borderId="11" xfId="0" applyNumberFormat="1" applyFont="1" applyFill="1" applyBorder="1" applyAlignment="1">
      <alignment horizontal="center" vertical="center"/>
    </xf>
    <xf numFmtId="1" fontId="2" fillId="50" borderId="23" xfId="0" applyNumberFormat="1" applyFont="1" applyFill="1" applyBorder="1" applyAlignment="1">
      <alignment horizontal="center" vertical="center"/>
    </xf>
    <xf numFmtId="1" fontId="6" fillId="50" borderId="19" xfId="0" applyNumberFormat="1" applyFont="1" applyFill="1" applyBorder="1" applyAlignment="1">
      <alignment horizontal="center" vertical="center"/>
    </xf>
    <xf numFmtId="1" fontId="6" fillId="50" borderId="11" xfId="0" applyNumberFormat="1" applyFont="1" applyFill="1" applyBorder="1" applyAlignment="1">
      <alignment horizontal="center" vertical="center"/>
    </xf>
    <xf numFmtId="1" fontId="6" fillId="50" borderId="23" xfId="0" applyNumberFormat="1" applyFont="1" applyFill="1" applyBorder="1" applyAlignment="1">
      <alignment horizontal="center" vertical="center"/>
    </xf>
    <xf numFmtId="1" fontId="2" fillId="50" borderId="21" xfId="0" applyNumberFormat="1" applyFont="1" applyFill="1" applyBorder="1" applyAlignment="1">
      <alignment horizontal="center" vertical="center"/>
    </xf>
    <xf numFmtId="1" fontId="2" fillId="50" borderId="25" xfId="0" applyNumberFormat="1" applyFont="1" applyFill="1" applyBorder="1" applyAlignment="1">
      <alignment horizontal="center" vertical="center"/>
    </xf>
    <xf numFmtId="1" fontId="2" fillId="50" borderId="26" xfId="0" applyNumberFormat="1" applyFont="1" applyFill="1" applyBorder="1" applyAlignment="1">
      <alignment horizontal="center" vertical="center"/>
    </xf>
    <xf numFmtId="0" fontId="6" fillId="0" borderId="0" xfId="0" applyFont="1" applyFill="1" applyBorder="1" applyAlignment="1">
      <alignment horizontal="left" vertical="top" wrapText="1"/>
    </xf>
    <xf numFmtId="1" fontId="4" fillId="0" borderId="0" xfId="0" applyNumberFormat="1" applyFont="1" applyFill="1" applyBorder="1" applyAlignment="1">
      <alignment horizontal="center" vertical="center" wrapText="1"/>
    </xf>
    <xf numFmtId="1" fontId="6" fillId="0" borderId="19" xfId="0" applyNumberFormat="1" applyFont="1" applyFill="1" applyBorder="1" applyAlignment="1">
      <alignment horizontal="center" vertical="center" wrapText="1"/>
    </xf>
    <xf numFmtId="1" fontId="6" fillId="0" borderId="11"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0" fontId="3" fillId="47" borderId="27" xfId="0" applyFont="1" applyFill="1" applyBorder="1" applyAlignment="1">
      <alignment vertical="center" wrapText="1"/>
    </xf>
    <xf numFmtId="0" fontId="64" fillId="47" borderId="20" xfId="0" applyFont="1" applyFill="1" applyBorder="1" applyAlignment="1">
      <alignment horizontal="center" vertical="center" wrapText="1"/>
    </xf>
    <xf numFmtId="0" fontId="33" fillId="47" borderId="19" xfId="0" applyFont="1" applyFill="1" applyBorder="1" applyAlignment="1">
      <alignment horizontal="center" vertical="center" wrapText="1" shrinkToFit="1"/>
    </xf>
    <xf numFmtId="0" fontId="33" fillId="47" borderId="11" xfId="0" applyFont="1" applyFill="1" applyBorder="1" applyAlignment="1">
      <alignment horizontal="center" vertical="center" wrapText="1" shrinkToFit="1"/>
    </xf>
    <xf numFmtId="0" fontId="33" fillId="47" borderId="23" xfId="0" applyFont="1" applyFill="1" applyBorder="1" applyAlignment="1">
      <alignment horizontal="center" vertical="center" wrapText="1" shrinkToFit="1"/>
    </xf>
    <xf numFmtId="0" fontId="2" fillId="0" borderId="0" xfId="0" applyNumberFormat="1" applyFont="1" applyFill="1" applyBorder="1" applyAlignment="1">
      <alignment horizontal="right" vertical="center"/>
    </xf>
    <xf numFmtId="0" fontId="2" fillId="0" borderId="11" xfId="0" applyFont="1" applyFill="1" applyBorder="1" applyAlignment="1">
      <alignment horizontal="center"/>
    </xf>
    <xf numFmtId="0" fontId="6" fillId="51" borderId="19" xfId="0" applyNumberFormat="1" applyFont="1" applyFill="1" applyBorder="1" applyAlignment="1">
      <alignment horizontal="center" vertical="center"/>
    </xf>
    <xf numFmtId="0" fontId="6" fillId="51" borderId="11" xfId="0" applyNumberFormat="1" applyFont="1" applyFill="1" applyBorder="1" applyAlignment="1">
      <alignment horizontal="center" vertical="center"/>
    </xf>
    <xf numFmtId="0" fontId="1" fillId="0" borderId="0" xfId="0" applyFont="1" applyFill="1" applyBorder="1" applyAlignment="1"/>
    <xf numFmtId="0" fontId="3" fillId="0" borderId="0" xfId="0" applyFont="1" applyFill="1" applyBorder="1"/>
    <xf numFmtId="0" fontId="33" fillId="0" borderId="29" xfId="0" applyFont="1" applyFill="1" applyBorder="1" applyAlignment="1">
      <alignment horizontal="center" vertical="center" wrapText="1" shrinkToFit="1"/>
    </xf>
    <xf numFmtId="0" fontId="33" fillId="0" borderId="30" xfId="0" applyFont="1" applyFill="1" applyBorder="1" applyAlignment="1">
      <alignment horizontal="center" vertical="center" wrapText="1" shrinkToFit="1"/>
    </xf>
    <xf numFmtId="0" fontId="64" fillId="0" borderId="60" xfId="0" applyFont="1" applyFill="1" applyBorder="1" applyAlignment="1">
      <alignment horizontal="center" vertical="center" wrapText="1"/>
    </xf>
    <xf numFmtId="1" fontId="4" fillId="56" borderId="63" xfId="0" applyNumberFormat="1" applyFont="1" applyFill="1" applyBorder="1" applyAlignment="1" applyProtection="1">
      <alignment horizontal="center" vertical="center" wrapText="1"/>
      <protection locked="0"/>
    </xf>
    <xf numFmtId="1" fontId="44" fillId="55" borderId="64" xfId="0" applyNumberFormat="1" applyFont="1" applyFill="1" applyBorder="1" applyAlignment="1">
      <alignment horizontal="center" vertical="center" wrapText="1"/>
    </xf>
    <xf numFmtId="1" fontId="44" fillId="55" borderId="65" xfId="0" applyNumberFormat="1" applyFont="1" applyFill="1" applyBorder="1" applyAlignment="1">
      <alignment horizontal="center" vertical="center" wrapText="1"/>
    </xf>
    <xf numFmtId="1" fontId="4" fillId="53" borderId="64" xfId="0" applyNumberFormat="1" applyFont="1" applyFill="1" applyBorder="1" applyAlignment="1">
      <alignment horizontal="center" vertical="center" wrapText="1"/>
    </xf>
    <xf numFmtId="1" fontId="4" fillId="53" borderId="65" xfId="0" applyNumberFormat="1" applyFont="1" applyFill="1" applyBorder="1" applyAlignment="1">
      <alignment horizontal="center" vertical="center" wrapText="1"/>
    </xf>
    <xf numFmtId="1" fontId="4" fillId="53" borderId="63" xfId="0" applyNumberFormat="1" applyFont="1" applyFill="1" applyBorder="1" applyAlignment="1">
      <alignment horizontal="center" vertical="center" wrapText="1"/>
    </xf>
    <xf numFmtId="1" fontId="44" fillId="0" borderId="32" xfId="0" applyNumberFormat="1" applyFont="1" applyFill="1" applyBorder="1" applyAlignment="1">
      <alignment horizontal="center" vertical="center" wrapText="1"/>
    </xf>
    <xf numFmtId="1" fontId="3" fillId="0" borderId="63" xfId="0" applyNumberFormat="1" applyFont="1" applyFill="1" applyBorder="1" applyAlignment="1">
      <alignment horizontal="center" vertical="center"/>
    </xf>
    <xf numFmtId="1" fontId="3" fillId="0" borderId="64" xfId="0" applyNumberFormat="1" applyFont="1" applyFill="1" applyBorder="1" applyAlignment="1">
      <alignment horizontal="center" vertical="center"/>
    </xf>
    <xf numFmtId="1" fontId="3" fillId="0" borderId="65" xfId="0" applyNumberFormat="1" applyFont="1" applyFill="1" applyBorder="1" applyAlignment="1">
      <alignment horizontal="center" vertical="center"/>
    </xf>
    <xf numFmtId="0" fontId="33" fillId="0" borderId="28" xfId="0" applyFont="1" applyFill="1" applyBorder="1" applyAlignment="1">
      <alignment horizontal="center" vertical="center" wrapText="1" shrinkToFit="1"/>
    </xf>
    <xf numFmtId="0" fontId="7" fillId="0" borderId="39" xfId="0" applyFont="1" applyFill="1" applyBorder="1" applyAlignment="1">
      <alignment horizontal="left" vertical="center" wrapText="1"/>
    </xf>
    <xf numFmtId="0" fontId="7" fillId="0" borderId="20" xfId="0" applyFont="1" applyFill="1" applyBorder="1" applyAlignment="1">
      <alignment horizontal="left" vertical="center" wrapText="1"/>
    </xf>
    <xf numFmtId="1" fontId="44" fillId="0" borderId="18" xfId="0" applyNumberFormat="1" applyFont="1" applyFill="1" applyBorder="1" applyAlignment="1">
      <alignment horizontal="center" vertical="center" wrapText="1"/>
    </xf>
    <xf numFmtId="1" fontId="44" fillId="0" borderId="61" xfId="0" applyNumberFormat="1" applyFont="1" applyFill="1" applyBorder="1" applyAlignment="1">
      <alignment horizontal="center" vertical="center" wrapText="1"/>
    </xf>
    <xf numFmtId="0" fontId="2" fillId="0" borderId="0" xfId="0" applyFont="1" applyFill="1" applyBorder="1"/>
    <xf numFmtId="0" fontId="76" fillId="0" borderId="30" xfId="0" applyFont="1" applyFill="1" applyBorder="1" applyAlignment="1">
      <alignment horizontal="center" vertical="center" wrapText="1" shrinkToFit="1"/>
    </xf>
    <xf numFmtId="0" fontId="2" fillId="0" borderId="38" xfId="0" applyFont="1" applyFill="1" applyBorder="1"/>
    <xf numFmtId="0" fontId="2" fillId="0" borderId="59" xfId="0" applyFont="1" applyFill="1" applyBorder="1"/>
    <xf numFmtId="0" fontId="1" fillId="0" borderId="59" xfId="0" applyFont="1" applyFill="1" applyBorder="1" applyAlignment="1"/>
    <xf numFmtId="0" fontId="3" fillId="0" borderId="59" xfId="0" applyFont="1" applyFill="1" applyBorder="1"/>
    <xf numFmtId="1" fontId="4" fillId="56" borderId="64" xfId="0" applyNumberFormat="1" applyFont="1" applyFill="1" applyBorder="1" applyAlignment="1" applyProtection="1">
      <alignment horizontal="center" vertical="center" wrapText="1"/>
      <protection locked="0"/>
    </xf>
    <xf numFmtId="1" fontId="4" fillId="56" borderId="65" xfId="0" applyNumberFormat="1" applyFont="1" applyFill="1" applyBorder="1" applyAlignment="1" applyProtection="1">
      <alignment horizontal="center" vertical="center" wrapText="1"/>
      <protection locked="0"/>
    </xf>
    <xf numFmtId="1" fontId="44" fillId="55" borderId="63" xfId="0" applyNumberFormat="1" applyFont="1" applyFill="1" applyBorder="1" applyAlignment="1">
      <alignment horizontal="center" vertical="center" wrapText="1"/>
    </xf>
    <xf numFmtId="0" fontId="2" fillId="0" borderId="0" xfId="0" applyFont="1" applyFill="1" applyBorder="1"/>
    <xf numFmtId="0" fontId="44" fillId="0" borderId="39" xfId="0" applyFont="1" applyFill="1" applyBorder="1" applyAlignment="1">
      <alignment horizontal="left" vertical="center" wrapText="1"/>
    </xf>
    <xf numFmtId="1" fontId="44" fillId="0" borderId="11" xfId="0" applyNumberFormat="1" applyFont="1" applyFill="1" applyBorder="1" applyAlignment="1">
      <alignment horizontal="center" vertical="center" wrapText="1"/>
    </xf>
    <xf numFmtId="1" fontId="44" fillId="0" borderId="23"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1" fontId="6" fillId="0" borderId="21" xfId="0" applyNumberFormat="1" applyFont="1" applyFill="1" applyBorder="1" applyAlignment="1">
      <alignment horizontal="center" vertical="center" wrapText="1"/>
    </xf>
    <xf numFmtId="1" fontId="6" fillId="0" borderId="25" xfId="0" applyNumberFormat="1" applyFont="1" applyFill="1" applyBorder="1" applyAlignment="1">
      <alignment horizontal="center" vertical="center" wrapText="1"/>
    </xf>
    <xf numFmtId="1" fontId="6" fillId="0" borderId="26" xfId="0" applyNumberFormat="1" applyFont="1" applyFill="1" applyBorder="1" applyAlignment="1">
      <alignment horizontal="center" vertical="center" wrapText="1"/>
    </xf>
    <xf numFmtId="1" fontId="44" fillId="0" borderId="19" xfId="0" applyNumberFormat="1" applyFont="1" applyFill="1" applyBorder="1" applyAlignment="1">
      <alignment horizontal="center" vertical="center" wrapText="1"/>
    </xf>
    <xf numFmtId="1" fontId="7" fillId="0" borderId="19" xfId="0" applyNumberFormat="1" applyFont="1" applyFill="1" applyBorder="1" applyAlignment="1">
      <alignment horizontal="center" vertical="center" wrapText="1"/>
    </xf>
    <xf numFmtId="1" fontId="7" fillId="0" borderId="11" xfId="0" applyNumberFormat="1" applyFont="1" applyFill="1" applyBorder="1" applyAlignment="1">
      <alignment horizontal="center" vertical="center" wrapText="1"/>
    </xf>
    <xf numFmtId="1" fontId="7" fillId="0" borderId="23" xfId="0" applyNumberFormat="1" applyFont="1" applyFill="1" applyBorder="1" applyAlignment="1">
      <alignment horizontal="center" vertical="center" wrapText="1"/>
    </xf>
    <xf numFmtId="0" fontId="2" fillId="0" borderId="0" xfId="0" applyFont="1" applyFill="1" applyBorder="1" applyAlignment="1">
      <alignment wrapText="1" shrinkToFit="1"/>
    </xf>
    <xf numFmtId="0" fontId="16" fillId="0" borderId="0" xfId="0" applyNumberFormat="1" applyFont="1" applyFill="1" applyBorder="1" applyAlignment="1">
      <alignment vertical="center" wrapText="1"/>
    </xf>
    <xf numFmtId="0" fontId="75" fillId="0" borderId="11" xfId="0" applyNumberFormat="1" applyFont="1" applyFill="1" applyBorder="1" applyAlignment="1">
      <alignment horizontal="left" vertical="center" wrapText="1" shrinkToFit="1"/>
    </xf>
    <xf numFmtId="0" fontId="17" fillId="0" borderId="11" xfId="0" applyNumberFormat="1" applyFont="1" applyFill="1" applyBorder="1" applyAlignment="1">
      <alignment horizontal="left" vertical="center" wrapText="1" shrinkToFit="1"/>
    </xf>
    <xf numFmtId="0" fontId="2" fillId="0" borderId="11" xfId="0" applyFont="1" applyFill="1" applyBorder="1" applyAlignment="1">
      <alignment horizontal="center" vertical="center" wrapText="1" shrinkToFit="1"/>
    </xf>
    <xf numFmtId="0" fontId="44" fillId="57" borderId="38" xfId="0" applyFont="1" applyFill="1" applyBorder="1" applyAlignment="1">
      <alignment horizontal="left" vertical="center" wrapText="1"/>
    </xf>
    <xf numFmtId="1" fontId="44" fillId="57" borderId="66" xfId="0" applyNumberFormat="1" applyFont="1" applyFill="1" applyBorder="1" applyAlignment="1">
      <alignment horizontal="center" vertical="center" wrapText="1"/>
    </xf>
    <xf numFmtId="1" fontId="44" fillId="57" borderId="67" xfId="0" applyNumberFormat="1" applyFont="1" applyFill="1" applyBorder="1" applyAlignment="1">
      <alignment horizontal="center" vertical="center" wrapText="1"/>
    </xf>
    <xf numFmtId="1" fontId="44" fillId="57" borderId="68" xfId="0" applyNumberFormat="1" applyFont="1" applyFill="1" applyBorder="1" applyAlignment="1">
      <alignment horizontal="center" vertical="center" wrapText="1"/>
    </xf>
    <xf numFmtId="0" fontId="44" fillId="57" borderId="40" xfId="0" applyFont="1" applyFill="1" applyBorder="1" applyAlignment="1">
      <alignment horizontal="left" vertical="center" wrapText="1"/>
    </xf>
    <xf numFmtId="1" fontId="44" fillId="57" borderId="18" xfId="0" applyNumberFormat="1" applyFont="1" applyFill="1" applyBorder="1" applyAlignment="1">
      <alignment horizontal="center" vertical="center" wrapText="1"/>
    </xf>
    <xf numFmtId="1" fontId="44" fillId="57" borderId="32" xfId="0" applyNumberFormat="1" applyFont="1" applyFill="1" applyBorder="1" applyAlignment="1">
      <alignment horizontal="center" vertical="center" wrapText="1"/>
    </xf>
    <xf numFmtId="1" fontId="44" fillId="57" borderId="61" xfId="0" applyNumberFormat="1" applyFont="1" applyFill="1" applyBorder="1" applyAlignment="1">
      <alignment horizontal="center" vertical="center" wrapText="1"/>
    </xf>
    <xf numFmtId="0" fontId="4" fillId="56" borderId="35" xfId="0" applyFont="1" applyFill="1" applyBorder="1" applyAlignment="1">
      <alignment horizontal="right" vertical="center" wrapText="1"/>
    </xf>
    <xf numFmtId="0" fontId="4" fillId="55" borderId="35" xfId="0" applyFont="1" applyFill="1" applyBorder="1" applyAlignment="1">
      <alignment horizontal="right" vertical="center" wrapText="1"/>
    </xf>
    <xf numFmtId="0" fontId="4" fillId="53" borderId="36" xfId="0" applyFont="1" applyFill="1" applyBorder="1" applyAlignment="1">
      <alignment horizontal="right" vertical="center" wrapText="1"/>
    </xf>
    <xf numFmtId="0" fontId="14" fillId="0" borderId="20" xfId="0" applyFont="1" applyFill="1" applyBorder="1" applyAlignment="1">
      <alignment horizontal="right" vertical="center" wrapText="1"/>
    </xf>
    <xf numFmtId="0" fontId="14" fillId="0" borderId="24" xfId="0" applyFont="1" applyFill="1" applyBorder="1" applyAlignment="1">
      <alignment horizontal="right" vertical="center" wrapText="1"/>
    </xf>
    <xf numFmtId="1" fontId="44" fillId="0" borderId="21" xfId="0" applyNumberFormat="1" applyFont="1" applyFill="1" applyBorder="1" applyAlignment="1">
      <alignment horizontal="center" vertical="center" wrapText="1"/>
    </xf>
    <xf numFmtId="1" fontId="44" fillId="0" borderId="25" xfId="0" applyNumberFormat="1" applyFont="1" applyFill="1" applyBorder="1" applyAlignment="1">
      <alignment horizontal="center" vertical="center" wrapText="1"/>
    </xf>
    <xf numFmtId="1" fontId="44" fillId="0" borderId="26" xfId="0" applyNumberFormat="1" applyFont="1" applyFill="1" applyBorder="1" applyAlignment="1">
      <alignment horizontal="center" vertical="center" wrapText="1"/>
    </xf>
    <xf numFmtId="1" fontId="4" fillId="0" borderId="19" xfId="0" applyNumberFormat="1" applyFont="1" applyFill="1" applyBorder="1" applyAlignment="1">
      <alignment horizontal="center" vertical="center" wrapText="1"/>
    </xf>
    <xf numFmtId="1" fontId="4" fillId="0" borderId="11" xfId="0" applyNumberFormat="1" applyFont="1" applyFill="1" applyBorder="1" applyAlignment="1">
      <alignment horizontal="center" vertical="center" wrapText="1"/>
    </xf>
    <xf numFmtId="1" fontId="4" fillId="0" borderId="23" xfId="0" applyNumberFormat="1" applyFont="1" applyFill="1" applyBorder="1" applyAlignment="1">
      <alignment horizontal="center" vertical="center" wrapText="1"/>
    </xf>
    <xf numFmtId="0" fontId="14" fillId="0" borderId="69" xfId="0" applyFont="1" applyFill="1" applyBorder="1" applyAlignment="1">
      <alignment horizontal="right" vertical="center" wrapText="1"/>
    </xf>
    <xf numFmtId="0" fontId="3" fillId="0" borderId="31" xfId="0" applyFont="1" applyFill="1" applyBorder="1" applyAlignment="1">
      <alignment horizontal="center" vertical="center" wrapText="1"/>
    </xf>
    <xf numFmtId="0" fontId="2" fillId="0" borderId="31" xfId="0" applyFont="1" applyFill="1" applyBorder="1"/>
    <xf numFmtId="0" fontId="2" fillId="0" borderId="0" xfId="0" applyFont="1" applyBorder="1" applyAlignment="1">
      <alignment horizontal="right" wrapText="1"/>
    </xf>
    <xf numFmtId="0" fontId="17" fillId="0" borderId="11" xfId="0" applyNumberFormat="1" applyFont="1" applyFill="1" applyBorder="1" applyAlignment="1">
      <alignment horizontal="left" vertical="center" wrapText="1" shrinkToFit="1"/>
    </xf>
    <xf numFmtId="4" fontId="17" fillId="0" borderId="11" xfId="138" applyFont="1" applyFill="1" applyBorder="1" applyAlignment="1">
      <alignment horizontal="center" vertical="center" wrapText="1"/>
    </xf>
    <xf numFmtId="0" fontId="1" fillId="54" borderId="51" xfId="0" applyFont="1" applyFill="1" applyBorder="1" applyAlignment="1">
      <alignment horizontal="center" vertical="center" textRotation="90" wrapText="1"/>
    </xf>
    <xf numFmtId="0" fontId="1" fillId="54" borderId="62" xfId="0" applyFont="1" applyFill="1" applyBorder="1" applyAlignment="1">
      <alignment horizontal="center" vertical="center" textRotation="90" wrapText="1"/>
    </xf>
    <xf numFmtId="0" fontId="1" fillId="55" borderId="51" xfId="0" applyFont="1" applyFill="1" applyBorder="1" applyAlignment="1">
      <alignment horizontal="center" vertical="center" textRotation="90" wrapText="1"/>
    </xf>
    <xf numFmtId="0" fontId="1" fillId="55" borderId="62" xfId="0" applyFont="1" applyFill="1" applyBorder="1" applyAlignment="1">
      <alignment horizontal="center" vertical="center" textRotation="90"/>
    </xf>
    <xf numFmtId="0" fontId="1" fillId="53" borderId="51" xfId="0" applyFont="1" applyFill="1" applyBorder="1" applyAlignment="1">
      <alignment horizontal="center" vertical="center" textRotation="90" wrapText="1"/>
    </xf>
    <xf numFmtId="0" fontId="1" fillId="53" borderId="62" xfId="0" applyFont="1" applyFill="1" applyBorder="1" applyAlignment="1">
      <alignment horizontal="center" vertical="center" textRotation="90" wrapText="1"/>
    </xf>
    <xf numFmtId="4" fontId="17" fillId="0" borderId="11" xfId="138" applyFont="1" applyFill="1" applyBorder="1" applyAlignment="1">
      <alignment horizontal="center" vertical="center" wrapText="1" shrinkToFit="1"/>
    </xf>
    <xf numFmtId="0" fontId="68" fillId="0" borderId="35" xfId="0" applyFont="1" applyFill="1" applyBorder="1" applyAlignment="1">
      <alignment horizontal="center" vertical="center" wrapText="1"/>
    </xf>
    <xf numFmtId="0" fontId="68" fillId="0" borderId="36" xfId="0" applyFont="1" applyFill="1" applyBorder="1" applyAlignment="1">
      <alignment horizontal="center" vertical="center" wrapText="1"/>
    </xf>
    <xf numFmtId="0" fontId="68" fillId="0" borderId="37" xfId="0" applyFont="1" applyFill="1" applyBorder="1" applyAlignment="1">
      <alignment horizontal="center" vertical="center" wrapText="1"/>
    </xf>
    <xf numFmtId="0" fontId="1" fillId="0" borderId="3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0"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1" fillId="0" borderId="42" xfId="0" applyFont="1" applyFill="1" applyBorder="1" applyAlignment="1">
      <alignment horizontal="center" vertical="center" wrapText="1"/>
    </xf>
    <xf numFmtId="0" fontId="3" fillId="0" borderId="31" xfId="0"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6" fillId="0" borderId="49" xfId="0" applyNumberFormat="1" applyFont="1" applyFill="1" applyBorder="1" applyAlignment="1">
      <alignment horizontal="center" vertical="center" wrapText="1"/>
    </xf>
    <xf numFmtId="1" fontId="6" fillId="0" borderId="29" xfId="0" applyNumberFormat="1" applyFont="1" applyFill="1" applyBorder="1" applyAlignment="1">
      <alignment horizontal="center" vertical="center" wrapText="1"/>
    </xf>
    <xf numFmtId="1" fontId="6" fillId="0" borderId="31"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50" xfId="0" applyNumberFormat="1" applyFont="1" applyFill="1" applyBorder="1" applyAlignment="1">
      <alignment horizontal="center" vertical="center" wrapText="1"/>
    </xf>
    <xf numFmtId="0" fontId="1" fillId="47" borderId="51" xfId="0" applyFont="1" applyFill="1" applyBorder="1" applyAlignment="1">
      <alignment horizontal="center" vertical="center"/>
    </xf>
    <xf numFmtId="0" fontId="1" fillId="47" borderId="52" xfId="0" applyFont="1" applyFill="1" applyBorder="1" applyAlignment="1">
      <alignment horizontal="center" vertical="center"/>
    </xf>
    <xf numFmtId="0" fontId="13" fillId="0" borderId="40"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14" fillId="0" borderId="40" xfId="0" applyFont="1" applyFill="1" applyBorder="1" applyAlignment="1">
      <alignment horizontal="left" wrapText="1"/>
    </xf>
    <xf numFmtId="0" fontId="14" fillId="0" borderId="41" xfId="0" applyFont="1" applyFill="1" applyBorder="1" applyAlignment="1">
      <alignment horizontal="left" wrapText="1"/>
    </xf>
    <xf numFmtId="0" fontId="14" fillId="0" borderId="42" xfId="0" applyFont="1" applyFill="1" applyBorder="1" applyAlignment="1">
      <alignment horizontal="left" wrapText="1"/>
    </xf>
    <xf numFmtId="0" fontId="67" fillId="0" borderId="43" xfId="0" applyFont="1" applyBorder="1" applyAlignment="1">
      <alignment horizontal="left" vertical="top" wrapText="1" shrinkToFit="1"/>
    </xf>
    <xf numFmtId="0" fontId="2" fillId="47" borderId="34" xfId="0" applyFont="1" applyFill="1" applyBorder="1" applyAlignment="1">
      <alignment horizontal="center"/>
    </xf>
    <xf numFmtId="0" fontId="2" fillId="47" borderId="33" xfId="0" applyFont="1" applyFill="1" applyBorder="1" applyAlignment="1">
      <alignment horizontal="center"/>
    </xf>
    <xf numFmtId="0" fontId="67" fillId="0" borderId="44" xfId="0" applyFont="1" applyBorder="1" applyAlignment="1">
      <alignment horizontal="left" vertical="top" wrapText="1" shrinkToFit="1"/>
    </xf>
    <xf numFmtId="0" fontId="67" fillId="0" borderId="45" xfId="0" applyFont="1" applyBorder="1" applyAlignment="1">
      <alignment horizontal="left" vertical="top" wrapText="1" shrinkToFit="1"/>
    </xf>
    <xf numFmtId="0" fontId="67" fillId="0" borderId="27" xfId="0" applyFont="1" applyBorder="1" applyAlignment="1">
      <alignment horizontal="left" vertical="top" wrapText="1" shrinkToFit="1"/>
    </xf>
    <xf numFmtId="0" fontId="67" fillId="0" borderId="34" xfId="0" applyFont="1" applyBorder="1" applyAlignment="1">
      <alignment horizontal="left" vertical="top" wrapText="1" shrinkToFit="1"/>
    </xf>
    <xf numFmtId="0" fontId="67" fillId="0" borderId="33" xfId="0" applyFont="1" applyBorder="1" applyAlignment="1">
      <alignment horizontal="left" vertical="top" wrapText="1" shrinkToFit="1"/>
    </xf>
    <xf numFmtId="0" fontId="66" fillId="0" borderId="46" xfId="0" applyFont="1" applyBorder="1" applyAlignment="1">
      <alignment horizontal="left" vertical="top" wrapText="1" shrinkToFit="1"/>
    </xf>
    <xf numFmtId="0" fontId="66" fillId="0" borderId="47" xfId="0" applyFont="1" applyBorder="1" applyAlignment="1">
      <alignment horizontal="left" vertical="top" wrapText="1" shrinkToFit="1"/>
    </xf>
    <xf numFmtId="0" fontId="66" fillId="0" borderId="48" xfId="0" applyFont="1" applyBorder="1" applyAlignment="1">
      <alignment horizontal="left" vertical="top" wrapText="1" shrinkToFit="1"/>
    </xf>
    <xf numFmtId="0" fontId="3" fillId="47" borderId="0" xfId="0" applyFont="1" applyFill="1" applyBorder="1" applyAlignment="1">
      <alignment horizontal="left" vertical="top" wrapText="1"/>
    </xf>
    <xf numFmtId="0" fontId="2" fillId="47" borderId="0" xfId="0" applyFont="1" applyFill="1" applyBorder="1" applyAlignment="1">
      <alignment horizontal="left" vertical="top" wrapText="1"/>
    </xf>
    <xf numFmtId="0" fontId="9" fillId="47" borderId="27" xfId="0" applyFont="1" applyFill="1" applyBorder="1" applyAlignment="1">
      <alignment horizontal="left" vertical="top" wrapText="1"/>
    </xf>
    <xf numFmtId="0" fontId="9" fillId="47" borderId="34" xfId="0" applyFont="1" applyFill="1" applyBorder="1" applyAlignment="1">
      <alignment horizontal="left" vertical="top" wrapText="1"/>
    </xf>
    <xf numFmtId="0" fontId="9" fillId="47" borderId="53" xfId="0" applyFont="1" applyFill="1" applyBorder="1" applyAlignment="1">
      <alignment horizontal="left" vertical="top" wrapText="1"/>
    </xf>
    <xf numFmtId="0" fontId="8" fillId="47" borderId="34" xfId="0" applyFont="1" applyFill="1" applyBorder="1" applyAlignment="1">
      <alignment horizontal="left" vertical="top" wrapText="1"/>
    </xf>
    <xf numFmtId="0" fontId="8" fillId="47" borderId="53" xfId="0" applyFont="1" applyFill="1" applyBorder="1" applyAlignment="1">
      <alignment horizontal="left" vertical="top" wrapText="1"/>
    </xf>
    <xf numFmtId="0" fontId="16" fillId="47" borderId="27" xfId="0" applyFont="1" applyFill="1" applyBorder="1" applyAlignment="1">
      <alignment horizontal="left" vertical="top" wrapText="1"/>
    </xf>
    <xf numFmtId="0" fontId="2" fillId="47" borderId="34" xfId="0" applyFont="1" applyFill="1" applyBorder="1" applyAlignment="1">
      <alignment horizontal="left" vertical="top" wrapText="1"/>
    </xf>
    <xf numFmtId="0" fontId="2" fillId="47" borderId="53" xfId="0" applyFont="1" applyFill="1" applyBorder="1" applyAlignment="1">
      <alignment horizontal="left" vertical="top" wrapText="1"/>
    </xf>
    <xf numFmtId="0" fontId="13" fillId="52" borderId="0" xfId="0" applyFont="1" applyFill="1" applyBorder="1" applyAlignment="1">
      <alignment horizontal="center" vertical="center" wrapText="1"/>
    </xf>
    <xf numFmtId="0" fontId="15" fillId="47" borderId="54" xfId="0" applyFont="1" applyFill="1" applyBorder="1" applyAlignment="1">
      <alignment horizontal="left" vertical="top" wrapText="1"/>
    </xf>
    <xf numFmtId="0" fontId="15" fillId="47" borderId="41" xfId="0" applyFont="1" applyFill="1" applyBorder="1" applyAlignment="1">
      <alignment horizontal="left" vertical="top" wrapText="1"/>
    </xf>
    <xf numFmtId="0" fontId="15" fillId="47" borderId="42" xfId="0" applyFont="1" applyFill="1" applyBorder="1" applyAlignment="1">
      <alignment horizontal="left" vertical="top" wrapText="1"/>
    </xf>
    <xf numFmtId="0" fontId="15" fillId="47" borderId="27" xfId="0" applyFont="1" applyFill="1" applyBorder="1" applyAlignment="1">
      <alignment horizontal="left" vertical="top" wrapText="1"/>
    </xf>
    <xf numFmtId="0" fontId="15" fillId="47" borderId="34" xfId="0" applyFont="1" applyFill="1" applyBorder="1" applyAlignment="1">
      <alignment horizontal="left" vertical="top" wrapText="1"/>
    </xf>
    <xf numFmtId="0" fontId="15" fillId="47" borderId="53" xfId="0" applyFont="1" applyFill="1" applyBorder="1" applyAlignment="1">
      <alignment horizontal="left" vertical="top" wrapText="1"/>
    </xf>
    <xf numFmtId="0" fontId="9" fillId="47" borderId="55" xfId="0" applyFont="1" applyFill="1" applyBorder="1" applyAlignment="1">
      <alignment horizontal="left" vertical="top" wrapText="1"/>
    </xf>
    <xf numFmtId="0" fontId="8" fillId="47" borderId="56" xfId="0" applyFont="1" applyFill="1" applyBorder="1" applyAlignment="1">
      <alignment horizontal="left" vertical="top" wrapText="1"/>
    </xf>
    <xf numFmtId="0" fontId="8" fillId="47" borderId="57" xfId="0" applyFont="1" applyFill="1" applyBorder="1" applyAlignment="1">
      <alignment horizontal="left" vertical="top" wrapText="1"/>
    </xf>
    <xf numFmtId="0" fontId="2" fillId="47" borderId="55" xfId="0" applyFont="1" applyFill="1" applyBorder="1" applyAlignment="1">
      <alignment horizontal="left" vertical="top" wrapText="1"/>
    </xf>
    <xf numFmtId="0" fontId="2" fillId="47" borderId="56" xfId="0" applyFont="1" applyFill="1" applyBorder="1" applyAlignment="1">
      <alignment horizontal="left" vertical="top" wrapText="1"/>
    </xf>
    <xf numFmtId="0" fontId="2" fillId="47" borderId="57" xfId="0" applyFont="1" applyFill="1" applyBorder="1" applyAlignment="1">
      <alignment horizontal="left" vertical="top" wrapText="1"/>
    </xf>
    <xf numFmtId="0" fontId="2" fillId="47" borderId="58" xfId="0" applyFont="1" applyFill="1" applyBorder="1" applyAlignment="1">
      <alignment horizontal="left" vertical="top" wrapText="1"/>
    </xf>
    <xf numFmtId="0" fontId="8" fillId="47" borderId="55" xfId="0" applyFont="1" applyFill="1" applyBorder="1" applyAlignment="1">
      <alignment horizontal="left" vertical="top" wrapText="1"/>
    </xf>
    <xf numFmtId="0" fontId="1" fillId="53" borderId="11" xfId="0" applyFont="1" applyFill="1" applyBorder="1" applyAlignment="1">
      <alignment horizontal="center" vertical="center" textRotation="90" wrapText="1"/>
    </xf>
    <xf numFmtId="0" fontId="14" fillId="0" borderId="11" xfId="0" applyFont="1" applyFill="1" applyBorder="1" applyAlignment="1">
      <alignment horizontal="right" vertical="center" wrapText="1"/>
    </xf>
  </cellXfs>
  <cellStyles count="147">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Accent1" xfId="19"/>
    <cellStyle name="Accent1 - 20%" xfId="20"/>
    <cellStyle name="Accent1 - 40%" xfId="21"/>
    <cellStyle name="Accent1 - 60%" xfId="22"/>
    <cellStyle name="Accent2" xfId="23"/>
    <cellStyle name="Accent2 - 20%" xfId="24"/>
    <cellStyle name="Accent2 - 40%" xfId="25"/>
    <cellStyle name="Accent2 - 60%" xfId="26"/>
    <cellStyle name="Accent3" xfId="27"/>
    <cellStyle name="Accent3 - 20%" xfId="28"/>
    <cellStyle name="Accent3 - 40%" xfId="29"/>
    <cellStyle name="Accent3 - 60%" xfId="30"/>
    <cellStyle name="Accent4" xfId="31"/>
    <cellStyle name="Accent4 - 20%" xfId="32"/>
    <cellStyle name="Accent4 - 40%" xfId="33"/>
    <cellStyle name="Accent4 - 60%" xfId="34"/>
    <cellStyle name="Accent5" xfId="35"/>
    <cellStyle name="Accent5 - 20%" xfId="36"/>
    <cellStyle name="Accent5 - 40%" xfId="37"/>
    <cellStyle name="Accent5 - 60%" xfId="38"/>
    <cellStyle name="Accent6" xfId="39"/>
    <cellStyle name="Accent6 - 20%" xfId="40"/>
    <cellStyle name="Accent6 - 40%" xfId="41"/>
    <cellStyle name="Accent6 - 60%" xfId="42"/>
    <cellStyle name="Bad" xfId="43"/>
    <cellStyle name="Calculation" xfId="44"/>
    <cellStyle name="Check Cell" xfId="45"/>
    <cellStyle name="Emphasis 1" xfId="46"/>
    <cellStyle name="Emphasis 2" xfId="47"/>
    <cellStyle name="Emphasis 3" xfId="48"/>
    <cellStyle name="Good" xfId="49"/>
    <cellStyle name="Heading 1" xfId="50"/>
    <cellStyle name="Heading 2" xfId="51"/>
    <cellStyle name="Heading 3" xfId="52"/>
    <cellStyle name="Heading 4" xfId="53"/>
    <cellStyle name="Input" xfId="54"/>
    <cellStyle name="Linked Cell" xfId="55"/>
    <cellStyle name="Neutral" xfId="56"/>
    <cellStyle name="Note" xfId="57"/>
    <cellStyle name="Note 2" xfId="124"/>
    <cellStyle name="Output" xfId="58"/>
    <cellStyle name="S0" xfId="142"/>
    <cellStyle name="S1" xfId="143"/>
    <cellStyle name="SAPBEXaggData" xfId="59"/>
    <cellStyle name="SAPBEXaggDataEmph" xfId="60"/>
    <cellStyle name="SAPBEXaggItem" xfId="61"/>
    <cellStyle name="SAPBEXaggItemX" xfId="62"/>
    <cellStyle name="SAPBEXchaText" xfId="63"/>
    <cellStyle name="SAPBEXexcBad7" xfId="64"/>
    <cellStyle name="SAPBEXexcBad8" xfId="65"/>
    <cellStyle name="SAPBEXexcBad9" xfId="66"/>
    <cellStyle name="SAPBEXexcCritical4" xfId="67"/>
    <cellStyle name="SAPBEXexcCritical5" xfId="68"/>
    <cellStyle name="SAPBEXexcCritical6" xfId="69"/>
    <cellStyle name="SAPBEXexcGood1" xfId="70"/>
    <cellStyle name="SAPBEXexcGood2" xfId="71"/>
    <cellStyle name="SAPBEXexcGood3" xfId="72"/>
    <cellStyle name="SAPBEXfilterDrill" xfId="73"/>
    <cellStyle name="SAPBEXfilterItem" xfId="74"/>
    <cellStyle name="SAPBEXfilterText" xfId="75"/>
    <cellStyle name="SAPBEXfilterText 2" xfId="125"/>
    <cellStyle name="SAPBEXformats" xfId="76"/>
    <cellStyle name="SAPBEXheaderItem" xfId="77"/>
    <cellStyle name="SAPBEXheaderText" xfId="78"/>
    <cellStyle name="SAPBEXHLevel0" xfId="79"/>
    <cellStyle name="SAPBEXHLevel0 2" xfId="126"/>
    <cellStyle name="SAPBEXHLevel0X" xfId="80"/>
    <cellStyle name="SAPBEXHLevel0X 2" xfId="127"/>
    <cellStyle name="SAPBEXHLevel1" xfId="81"/>
    <cellStyle name="SAPBEXHLevel1 2" xfId="128"/>
    <cellStyle name="SAPBEXHLevel1X" xfId="82"/>
    <cellStyle name="SAPBEXHLevel1X 2" xfId="129"/>
    <cellStyle name="SAPBEXHLevel2" xfId="83"/>
    <cellStyle name="SAPBEXHLevel2 2" xfId="130"/>
    <cellStyle name="SAPBEXHLevel2X" xfId="84"/>
    <cellStyle name="SAPBEXHLevel2X 2" xfId="131"/>
    <cellStyle name="SAPBEXHLevel3" xfId="85"/>
    <cellStyle name="SAPBEXHLevel3 2" xfId="132"/>
    <cellStyle name="SAPBEXHLevel3X" xfId="86"/>
    <cellStyle name="SAPBEXHLevel3X 2" xfId="133"/>
    <cellStyle name="SAPBEXinputData" xfId="87"/>
    <cellStyle name="SAPBEXinputData 2" xfId="134"/>
    <cellStyle name="SAPBEXresData" xfId="88"/>
    <cellStyle name="SAPBEXresDataEmph" xfId="89"/>
    <cellStyle name="SAPBEXresItem" xfId="90"/>
    <cellStyle name="SAPBEXresItemX" xfId="91"/>
    <cellStyle name="SAPBEXstdData" xfId="92"/>
    <cellStyle name="SAPBEXstdDataEmph" xfId="93"/>
    <cellStyle name="SAPBEXstdItem" xfId="94"/>
    <cellStyle name="SAPBEXstdItemX" xfId="95"/>
    <cellStyle name="SAPBEXtitle" xfId="96"/>
    <cellStyle name="SAPBEXundefined" xfId="97"/>
    <cellStyle name="Sheet Title" xfId="98"/>
    <cellStyle name="Total" xfId="99"/>
    <cellStyle name="Warning Text" xfId="100"/>
    <cellStyle name="Акцент1" xfId="101" builtinId="29" customBuiltin="1"/>
    <cellStyle name="Акцент2" xfId="102" builtinId="33" customBuiltin="1"/>
    <cellStyle name="Акцент3" xfId="103" builtinId="37" customBuiltin="1"/>
    <cellStyle name="Акцент4" xfId="104" builtinId="41" customBuiltin="1"/>
    <cellStyle name="Акцент5" xfId="105" builtinId="45" customBuiltin="1"/>
    <cellStyle name="Акцент6" xfId="106" builtinId="49" customBuiltin="1"/>
    <cellStyle name="Ввод " xfId="107" builtinId="20" customBuiltin="1"/>
    <cellStyle name="Вывод" xfId="108" builtinId="21" customBuiltin="1"/>
    <cellStyle name="Вычисление" xfId="109" builtinId="22" customBuiltin="1"/>
    <cellStyle name="Заголовок 1" xfId="110" builtinId="16" customBuiltin="1"/>
    <cellStyle name="Заголовок 2" xfId="111" builtinId="17" customBuiltin="1"/>
    <cellStyle name="Заголовок 3" xfId="112" builtinId="18" customBuiltin="1"/>
    <cellStyle name="Заголовок 4" xfId="113" builtinId="19" customBuiltin="1"/>
    <cellStyle name="Итог" xfId="114" builtinId="25" customBuiltin="1"/>
    <cellStyle name="Контрольная ячейка" xfId="115" builtinId="23" customBuiltin="1"/>
    <cellStyle name="Название" xfId="116" builtinId="15" customBuiltin="1"/>
    <cellStyle name="Нейтральный" xfId="117" builtinId="28" customBuiltin="1"/>
    <cellStyle name="Обычный" xfId="0" builtinId="0"/>
    <cellStyle name="Обычный 2" xfId="136"/>
    <cellStyle name="Обычный 2 2" xfId="145"/>
    <cellStyle name="Обычный 3" xfId="137"/>
    <cellStyle name="Обычный 4" xfId="138"/>
    <cellStyle name="Обычный 5" xfId="139"/>
    <cellStyle name="Обычный 6" xfId="140"/>
    <cellStyle name="Обычный 7" xfId="144"/>
    <cellStyle name="Обычный 8" xfId="141"/>
    <cellStyle name="Обычный 9" xfId="146"/>
    <cellStyle name="Плохой" xfId="118" builtinId="27" customBuiltin="1"/>
    <cellStyle name="Пояснение" xfId="119" builtinId="53" customBuiltin="1"/>
    <cellStyle name="Примечание" xfId="120" builtinId="10" customBuiltin="1"/>
    <cellStyle name="Примечание 2" xfId="135"/>
    <cellStyle name="Связанная ячейка" xfId="121" builtinId="24" customBuiltin="1"/>
    <cellStyle name="Текст предупреждения" xfId="122" builtinId="11" customBuiltin="1"/>
    <cellStyle name="Хороший" xfId="123"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3333"/>
      <rgbColor rgb="0099FF99"/>
      <rgbColor rgb="000000FF"/>
      <rgbColor rgb="00FFFF00"/>
      <rgbColor rgb="00FF00FF"/>
      <rgbColor rgb="00CDDEE9"/>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87C7C"/>
      <rgbColor rgb="000066CC"/>
      <rgbColor rgb="00CCCCFF"/>
      <rgbColor rgb="00000080"/>
      <rgbColor rgb="00FF00FF"/>
      <rgbColor rgb="00FFFF00"/>
      <rgbColor rgb="0000FFFF"/>
      <rgbColor rgb="00800080"/>
      <rgbColor rgb="00800000"/>
      <rgbColor rgb="00008080"/>
      <rgbColor rgb="000000FF"/>
      <rgbColor rgb="00D4E2EE"/>
      <rgbColor rgb="00EFF6FB"/>
      <rgbColor rgb="00CCFFCC"/>
      <rgbColor rgb="00F5FF7F"/>
      <rgbColor rgb="00DEEAF2"/>
      <rgbColor rgb="00FFBBBB"/>
      <rgbColor rgb="00CC99FF"/>
      <rgbColor rgb="00FFCC99"/>
      <rgbColor rgb="004D6776"/>
      <rgbColor rgb="0033CCCC"/>
      <rgbColor rgb="0060ED84"/>
      <rgbColor rgb="00FFCC33"/>
      <rgbColor rgb="00FFAB1D"/>
      <rgbColor rgb="00FF8800"/>
      <rgbColor rgb="00C4D9E9"/>
      <rgbColor rgb="00969696"/>
      <rgbColor rgb="00003366"/>
      <rgbColor rgb="005BCB77"/>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80</xdr:row>
      <xdr:rowOff>0</xdr:rowOff>
    </xdr:from>
    <xdr:to>
      <xdr:col>0</xdr:col>
      <xdr:colOff>190500</xdr:colOff>
      <xdr:row>80</xdr:row>
      <xdr:rowOff>142875</xdr:rowOff>
    </xdr:to>
    <xdr:pic>
      <xdr:nvPicPr>
        <xdr:cNvPr id="47242" name="BExApplication" hidden="1"/>
        <xdr:cNvPicPr>
          <a:picLocks noGrp="1"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2954000"/>
          <a:ext cx="1905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
  <sheetViews>
    <sheetView workbookViewId="0"/>
  </sheetViews>
  <sheetFormatPr defaultRowHeight="12.75" x14ac:dyDescent="0.2"/>
  <sheetData/>
  <phoneticPr fontId="0" type="noConversion"/>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showZeros="0" tabSelected="1" zoomScale="85" zoomScaleNormal="85" zoomScaleSheetLayoutView="80" workbookViewId="0">
      <selection activeCell="L12" sqref="L12"/>
    </sheetView>
  </sheetViews>
  <sheetFormatPr defaultRowHeight="15" x14ac:dyDescent="0.2"/>
  <cols>
    <col min="1" max="1" width="6.5703125" style="58" customWidth="1"/>
    <col min="2" max="2" width="62.140625" style="1" customWidth="1"/>
    <col min="3" max="3" width="15.42578125" style="1" bestFit="1" customWidth="1"/>
    <col min="4" max="5" width="15.7109375" style="1" customWidth="1"/>
    <col min="6" max="6" width="14.5703125" style="1" customWidth="1"/>
    <col min="7" max="7" width="15.7109375" style="1" customWidth="1"/>
    <col min="8" max="8" width="14.7109375" style="1" customWidth="1"/>
    <col min="9" max="9" width="28.28515625" style="58" customWidth="1"/>
    <col min="10" max="16384" width="9.140625" style="58"/>
  </cols>
  <sheetData>
    <row r="1" spans="1:8" s="178" customFormat="1" ht="105.75" customHeight="1" x14ac:dyDescent="0.2">
      <c r="B1" s="1"/>
      <c r="C1" s="1"/>
      <c r="D1" s="1"/>
      <c r="E1" s="217" t="s">
        <v>152</v>
      </c>
      <c r="F1" s="217"/>
      <c r="G1" s="217"/>
      <c r="H1" s="217"/>
    </row>
    <row r="2" spans="1:8" s="178" customFormat="1" x14ac:dyDescent="0.2">
      <c r="B2" s="1"/>
      <c r="C2" s="1"/>
      <c r="D2" s="1"/>
      <c r="E2" s="1"/>
      <c r="F2" s="1"/>
      <c r="G2" s="1"/>
      <c r="H2" s="1"/>
    </row>
    <row r="3" spans="1:8" s="178" customFormat="1" ht="15.75" thickBot="1" x14ac:dyDescent="0.25">
      <c r="B3" s="1"/>
      <c r="C3" s="1"/>
      <c r="D3" s="1"/>
      <c r="E3" s="1"/>
      <c r="F3" s="1"/>
      <c r="G3" s="1"/>
      <c r="H3" s="1"/>
    </row>
    <row r="4" spans="1:8" ht="61.5" customHeight="1" thickBot="1" x14ac:dyDescent="0.25">
      <c r="A4" s="171"/>
      <c r="B4" s="227" t="s">
        <v>150</v>
      </c>
      <c r="C4" s="228"/>
      <c r="D4" s="228"/>
      <c r="E4" s="228"/>
      <c r="F4" s="228"/>
      <c r="G4" s="228"/>
      <c r="H4" s="229"/>
    </row>
    <row r="5" spans="1:8" ht="30.75" customHeight="1" x14ac:dyDescent="0.2">
      <c r="A5" s="172"/>
      <c r="B5" s="230" t="s">
        <v>75</v>
      </c>
      <c r="C5" s="232" t="s">
        <v>125</v>
      </c>
      <c r="D5" s="233"/>
      <c r="E5" s="234"/>
      <c r="F5" s="232" t="s">
        <v>124</v>
      </c>
      <c r="G5" s="233"/>
      <c r="H5" s="234"/>
    </row>
    <row r="6" spans="1:8" s="149" customFormat="1" ht="26.25" thickBot="1" x14ac:dyDescent="0.3">
      <c r="A6" s="173"/>
      <c r="B6" s="231"/>
      <c r="C6" s="164" t="s">
        <v>149</v>
      </c>
      <c r="D6" s="151" t="s">
        <v>132</v>
      </c>
      <c r="E6" s="152" t="s">
        <v>131</v>
      </c>
      <c r="F6" s="164" t="s">
        <v>149</v>
      </c>
      <c r="G6" s="151" t="s">
        <v>132</v>
      </c>
      <c r="H6" s="170" t="s">
        <v>131</v>
      </c>
    </row>
    <row r="7" spans="1:8" s="150" customFormat="1" ht="18.75" thickBot="1" x14ac:dyDescent="0.3">
      <c r="A7" s="174"/>
      <c r="B7" s="153" t="s">
        <v>56</v>
      </c>
      <c r="C7" s="161">
        <f>C8+C12+C17</f>
        <v>0</v>
      </c>
      <c r="D7" s="162">
        <f t="shared" ref="D7:H7" si="0">D8+D12+D17</f>
        <v>0</v>
      </c>
      <c r="E7" s="163">
        <f t="shared" si="0"/>
        <v>0</v>
      </c>
      <c r="F7" s="161">
        <f t="shared" si="0"/>
        <v>0</v>
      </c>
      <c r="G7" s="162">
        <f t="shared" si="0"/>
        <v>0</v>
      </c>
      <c r="H7" s="163">
        <f t="shared" si="0"/>
        <v>0</v>
      </c>
    </row>
    <row r="8" spans="1:8" ht="24.95" customHeight="1" thickBot="1" x14ac:dyDescent="0.25">
      <c r="A8" s="220" t="s">
        <v>123</v>
      </c>
      <c r="B8" s="203" t="s">
        <v>58</v>
      </c>
      <c r="C8" s="154">
        <f>SUM(C9:C11)</f>
        <v>0</v>
      </c>
      <c r="D8" s="175">
        <f>SUM(D9:D11)</f>
        <v>0</v>
      </c>
      <c r="E8" s="176">
        <f>SUM(E9:E11)</f>
        <v>0</v>
      </c>
      <c r="F8" s="154">
        <f t="shared" ref="D8:H8" si="1">SUM(F9:F11)</f>
        <v>0</v>
      </c>
      <c r="G8" s="175">
        <f t="shared" si="1"/>
        <v>0</v>
      </c>
      <c r="H8" s="176">
        <f t="shared" si="1"/>
        <v>0</v>
      </c>
    </row>
    <row r="9" spans="1:8" s="178" customFormat="1" ht="24.95" customHeight="1" x14ac:dyDescent="0.2">
      <c r="A9" s="221"/>
      <c r="B9" s="165" t="s">
        <v>118</v>
      </c>
      <c r="C9" s="187"/>
      <c r="D9" s="188"/>
      <c r="E9" s="189"/>
      <c r="F9" s="187"/>
      <c r="G9" s="188"/>
      <c r="H9" s="189"/>
    </row>
    <row r="10" spans="1:8" s="178" customFormat="1" ht="24.95" customHeight="1" x14ac:dyDescent="0.2">
      <c r="A10" s="221"/>
      <c r="B10" s="165" t="s">
        <v>119</v>
      </c>
      <c r="C10" s="187"/>
      <c r="D10" s="188"/>
      <c r="E10" s="189"/>
      <c r="F10" s="187"/>
      <c r="G10" s="188"/>
      <c r="H10" s="189"/>
    </row>
    <row r="11" spans="1:8" s="178" customFormat="1" ht="24.95" customHeight="1" thickBot="1" x14ac:dyDescent="0.25">
      <c r="A11" s="221"/>
      <c r="B11" s="166" t="s">
        <v>141</v>
      </c>
      <c r="C11" s="187"/>
      <c r="D11" s="188"/>
      <c r="E11" s="189"/>
      <c r="F11" s="187"/>
      <c r="G11" s="188"/>
      <c r="H11" s="189"/>
    </row>
    <row r="12" spans="1:8" ht="29.25" thickBot="1" x14ac:dyDescent="0.25">
      <c r="A12" s="222" t="s">
        <v>151</v>
      </c>
      <c r="B12" s="204" t="s">
        <v>148</v>
      </c>
      <c r="C12" s="177">
        <f>SUM(C13:C16)</f>
        <v>0</v>
      </c>
      <c r="D12" s="155">
        <f t="shared" ref="D12:H12" si="2">SUM(D13:D16)</f>
        <v>0</v>
      </c>
      <c r="E12" s="156">
        <f t="shared" si="2"/>
        <v>0</v>
      </c>
      <c r="F12" s="177">
        <f t="shared" si="2"/>
        <v>0</v>
      </c>
      <c r="G12" s="155">
        <f t="shared" si="2"/>
        <v>0</v>
      </c>
      <c r="H12" s="156">
        <f t="shared" si="2"/>
        <v>0</v>
      </c>
    </row>
    <row r="13" spans="1:8" ht="24.95" customHeight="1" x14ac:dyDescent="0.2">
      <c r="A13" s="223"/>
      <c r="B13" s="179" t="s">
        <v>120</v>
      </c>
      <c r="C13" s="167"/>
      <c r="D13" s="160"/>
      <c r="E13" s="168"/>
      <c r="F13" s="167"/>
      <c r="G13" s="160"/>
      <c r="H13" s="168"/>
    </row>
    <row r="14" spans="1:8" s="178" customFormat="1" ht="24.95" customHeight="1" x14ac:dyDescent="0.2">
      <c r="A14" s="223"/>
      <c r="B14" s="179" t="s">
        <v>129</v>
      </c>
      <c r="C14" s="186"/>
      <c r="D14" s="180"/>
      <c r="E14" s="181"/>
      <c r="F14" s="186"/>
      <c r="G14" s="180"/>
      <c r="H14" s="181"/>
    </row>
    <row r="15" spans="1:8" s="178" customFormat="1" ht="24.95" customHeight="1" x14ac:dyDescent="0.2">
      <c r="A15" s="223"/>
      <c r="B15" s="179" t="s">
        <v>95</v>
      </c>
      <c r="C15" s="186"/>
      <c r="D15" s="180"/>
      <c r="E15" s="181"/>
      <c r="F15" s="186"/>
      <c r="G15" s="180"/>
      <c r="H15" s="181"/>
    </row>
    <row r="16" spans="1:8" s="178" customFormat="1" ht="24.95" customHeight="1" thickBot="1" x14ac:dyDescent="0.25">
      <c r="A16" s="223"/>
      <c r="B16" s="182" t="s">
        <v>141</v>
      </c>
      <c r="C16" s="186"/>
      <c r="D16" s="180"/>
      <c r="E16" s="181"/>
      <c r="F16" s="186"/>
      <c r="G16" s="180"/>
      <c r="H16" s="181"/>
    </row>
    <row r="17" spans="1:8" ht="24.95" customHeight="1" thickBot="1" x14ac:dyDescent="0.25">
      <c r="A17" s="224" t="s">
        <v>127</v>
      </c>
      <c r="B17" s="205" t="s">
        <v>117</v>
      </c>
      <c r="C17" s="159">
        <f>C18+C19+C22+C25+C29+C35</f>
        <v>0</v>
      </c>
      <c r="D17" s="157">
        <f t="shared" ref="D17:H17" si="3">D18+D19+D22+D25+D29+D35</f>
        <v>0</v>
      </c>
      <c r="E17" s="158">
        <f t="shared" si="3"/>
        <v>0</v>
      </c>
      <c r="F17" s="159">
        <f t="shared" si="3"/>
        <v>0</v>
      </c>
      <c r="G17" s="157">
        <f t="shared" si="3"/>
        <v>0</v>
      </c>
      <c r="H17" s="158">
        <f t="shared" si="3"/>
        <v>0</v>
      </c>
    </row>
    <row r="18" spans="1:8" s="169" customFormat="1" ht="30.75" thickBot="1" x14ac:dyDescent="0.25">
      <c r="A18" s="225"/>
      <c r="B18" s="195" t="s">
        <v>128</v>
      </c>
      <c r="C18" s="196"/>
      <c r="D18" s="197"/>
      <c r="E18" s="198"/>
      <c r="F18" s="196"/>
      <c r="G18" s="197"/>
      <c r="H18" s="198"/>
    </row>
    <row r="19" spans="1:8" s="178" customFormat="1" ht="30" x14ac:dyDescent="0.2">
      <c r="A19" s="225"/>
      <c r="B19" s="199" t="s">
        <v>136</v>
      </c>
      <c r="C19" s="200">
        <f>SUM(C20:C21)</f>
        <v>0</v>
      </c>
      <c r="D19" s="201">
        <f t="shared" ref="D19:H19" si="4">SUM(D20:D21)</f>
        <v>0</v>
      </c>
      <c r="E19" s="202">
        <f t="shared" si="4"/>
        <v>0</v>
      </c>
      <c r="F19" s="200">
        <f t="shared" si="4"/>
        <v>0</v>
      </c>
      <c r="G19" s="201">
        <f t="shared" si="4"/>
        <v>0</v>
      </c>
      <c r="H19" s="202">
        <f t="shared" si="4"/>
        <v>0</v>
      </c>
    </row>
    <row r="20" spans="1:8" s="178" customFormat="1" x14ac:dyDescent="0.2">
      <c r="A20" s="225"/>
      <c r="B20" s="206" t="s">
        <v>138</v>
      </c>
      <c r="C20" s="186"/>
      <c r="D20" s="180"/>
      <c r="E20" s="181"/>
      <c r="F20" s="186"/>
      <c r="G20" s="180"/>
      <c r="H20" s="181"/>
    </row>
    <row r="21" spans="1:8" s="178" customFormat="1" ht="15.75" thickBot="1" x14ac:dyDescent="0.25">
      <c r="A21" s="225"/>
      <c r="B21" s="207" t="s">
        <v>137</v>
      </c>
      <c r="C21" s="208"/>
      <c r="D21" s="209"/>
      <c r="E21" s="210"/>
      <c r="F21" s="208"/>
      <c r="G21" s="209"/>
      <c r="H21" s="210"/>
    </row>
    <row r="22" spans="1:8" s="178" customFormat="1" ht="30" x14ac:dyDescent="0.2">
      <c r="A22" s="225"/>
      <c r="B22" s="199" t="s">
        <v>139</v>
      </c>
      <c r="C22" s="200">
        <f>SUM(C23:C24)</f>
        <v>0</v>
      </c>
      <c r="D22" s="201">
        <f t="shared" ref="D22:H22" si="5">SUM(D23:D24)</f>
        <v>0</v>
      </c>
      <c r="E22" s="202">
        <f t="shared" si="5"/>
        <v>0</v>
      </c>
      <c r="F22" s="200">
        <f t="shared" si="5"/>
        <v>0</v>
      </c>
      <c r="G22" s="201">
        <f t="shared" si="5"/>
        <v>0</v>
      </c>
      <c r="H22" s="202">
        <f t="shared" si="5"/>
        <v>0</v>
      </c>
    </row>
    <row r="23" spans="1:8" s="178" customFormat="1" ht="45" x14ac:dyDescent="0.2">
      <c r="A23" s="225"/>
      <c r="B23" s="206" t="s">
        <v>145</v>
      </c>
      <c r="C23" s="186"/>
      <c r="D23" s="180"/>
      <c r="E23" s="181"/>
      <c r="F23" s="186"/>
      <c r="G23" s="180"/>
      <c r="H23" s="181"/>
    </row>
    <row r="24" spans="1:8" s="178" customFormat="1" ht="60.75" thickBot="1" x14ac:dyDescent="0.25">
      <c r="A24" s="225"/>
      <c r="B24" s="207" t="s">
        <v>144</v>
      </c>
      <c r="C24" s="208"/>
      <c r="D24" s="209"/>
      <c r="E24" s="210"/>
      <c r="F24" s="208"/>
      <c r="G24" s="209"/>
      <c r="H24" s="210"/>
    </row>
    <row r="25" spans="1:8" s="178" customFormat="1" ht="30" x14ac:dyDescent="0.2">
      <c r="A25" s="225"/>
      <c r="B25" s="199" t="s">
        <v>140</v>
      </c>
      <c r="C25" s="200">
        <f>SUM(C26:C28)</f>
        <v>0</v>
      </c>
      <c r="D25" s="201">
        <f t="shared" ref="D25:H25" si="6">SUM(D26:D28)</f>
        <v>0</v>
      </c>
      <c r="E25" s="202">
        <f t="shared" si="6"/>
        <v>0</v>
      </c>
      <c r="F25" s="200">
        <f t="shared" si="6"/>
        <v>0</v>
      </c>
      <c r="G25" s="201">
        <f t="shared" si="6"/>
        <v>0</v>
      </c>
      <c r="H25" s="202">
        <f t="shared" si="6"/>
        <v>0</v>
      </c>
    </row>
    <row r="26" spans="1:8" s="178" customFormat="1" ht="30" x14ac:dyDescent="0.2">
      <c r="A26" s="225"/>
      <c r="B26" s="206" t="s">
        <v>133</v>
      </c>
      <c r="C26" s="186"/>
      <c r="D26" s="180"/>
      <c r="E26" s="181"/>
      <c r="F26" s="186"/>
      <c r="G26" s="180"/>
      <c r="H26" s="181"/>
    </row>
    <row r="27" spans="1:8" s="178" customFormat="1" ht="45" x14ac:dyDescent="0.2">
      <c r="A27" s="225"/>
      <c r="B27" s="206" t="s">
        <v>134</v>
      </c>
      <c r="C27" s="186">
        <v>0</v>
      </c>
      <c r="D27" s="180"/>
      <c r="E27" s="181"/>
      <c r="F27" s="186"/>
      <c r="G27" s="180"/>
      <c r="H27" s="181"/>
    </row>
    <row r="28" spans="1:8" s="178" customFormat="1" ht="45.75" thickBot="1" x14ac:dyDescent="0.25">
      <c r="A28" s="225"/>
      <c r="B28" s="207" t="s">
        <v>135</v>
      </c>
      <c r="C28" s="208"/>
      <c r="D28" s="209"/>
      <c r="E28" s="210"/>
      <c r="F28" s="208"/>
      <c r="G28" s="209"/>
      <c r="H28" s="210"/>
    </row>
    <row r="29" spans="1:8" s="178" customFormat="1" ht="30" x14ac:dyDescent="0.2">
      <c r="A29" s="225"/>
      <c r="B29" s="199" t="s">
        <v>142</v>
      </c>
      <c r="C29" s="200">
        <f>SUM(C30:C34)</f>
        <v>0</v>
      </c>
      <c r="D29" s="201">
        <f t="shared" ref="D29:H29" si="7">SUM(D30:D34)</f>
        <v>0</v>
      </c>
      <c r="E29" s="202">
        <f t="shared" si="7"/>
        <v>0</v>
      </c>
      <c r="F29" s="200">
        <f t="shared" si="7"/>
        <v>0</v>
      </c>
      <c r="G29" s="201">
        <f t="shared" si="7"/>
        <v>0</v>
      </c>
      <c r="H29" s="202">
        <f t="shared" si="7"/>
        <v>0</v>
      </c>
    </row>
    <row r="30" spans="1:8" s="178" customFormat="1" x14ac:dyDescent="0.2">
      <c r="A30" s="225"/>
      <c r="B30" s="206" t="s">
        <v>121</v>
      </c>
      <c r="C30" s="186"/>
      <c r="D30" s="180"/>
      <c r="E30" s="181"/>
      <c r="F30" s="186"/>
      <c r="G30" s="180"/>
      <c r="H30" s="181"/>
    </row>
    <row r="31" spans="1:8" s="178" customFormat="1" x14ac:dyDescent="0.2">
      <c r="A31" s="225"/>
      <c r="B31" s="206" t="s">
        <v>126</v>
      </c>
      <c r="C31" s="186"/>
      <c r="D31" s="180"/>
      <c r="E31" s="181"/>
      <c r="F31" s="186"/>
      <c r="G31" s="180"/>
      <c r="H31" s="181"/>
    </row>
    <row r="32" spans="1:8" s="178" customFormat="1" ht="17.25" customHeight="1" x14ac:dyDescent="0.2">
      <c r="A32" s="225"/>
      <c r="B32" s="206" t="s">
        <v>146</v>
      </c>
      <c r="C32" s="211"/>
      <c r="D32" s="212"/>
      <c r="E32" s="213"/>
      <c r="F32" s="211"/>
      <c r="G32" s="212"/>
      <c r="H32" s="213"/>
    </row>
    <row r="33" spans="1:9" s="178" customFormat="1" x14ac:dyDescent="0.2">
      <c r="A33" s="225"/>
      <c r="B33" s="214" t="s">
        <v>147</v>
      </c>
      <c r="C33" s="186"/>
      <c r="D33" s="180"/>
      <c r="E33" s="181"/>
      <c r="F33" s="186"/>
      <c r="G33" s="180"/>
      <c r="H33" s="181"/>
    </row>
    <row r="34" spans="1:9" s="178" customFormat="1" ht="45.75" thickBot="1" x14ac:dyDescent="0.25">
      <c r="A34" s="225"/>
      <c r="B34" s="207" t="s">
        <v>143</v>
      </c>
      <c r="C34" s="183"/>
      <c r="D34" s="184"/>
      <c r="E34" s="185"/>
      <c r="F34" s="183"/>
      <c r="G34" s="184"/>
      <c r="H34" s="185"/>
    </row>
    <row r="35" spans="1:9" s="178" customFormat="1" x14ac:dyDescent="0.2">
      <c r="A35" s="225"/>
      <c r="B35" s="195" t="s">
        <v>122</v>
      </c>
      <c r="C35" s="196">
        <f>C36</f>
        <v>0</v>
      </c>
      <c r="D35" s="197">
        <f>D36</f>
        <v>0</v>
      </c>
      <c r="E35" s="198">
        <f>E36</f>
        <v>0</v>
      </c>
      <c r="F35" s="196">
        <f>F36</f>
        <v>0</v>
      </c>
      <c r="G35" s="197">
        <f>G36</f>
        <v>0</v>
      </c>
      <c r="H35" s="198">
        <f>H36</f>
        <v>0</v>
      </c>
    </row>
    <row r="36" spans="1:9" s="178" customFormat="1" x14ac:dyDescent="0.2">
      <c r="A36" s="286"/>
      <c r="B36" s="287" t="s">
        <v>122</v>
      </c>
      <c r="C36" s="180"/>
      <c r="D36" s="180"/>
      <c r="E36" s="180"/>
      <c r="F36" s="180"/>
      <c r="G36" s="180"/>
      <c r="H36" s="180"/>
    </row>
    <row r="37" spans="1:9" ht="31.5" x14ac:dyDescent="0.2">
      <c r="A37" s="216"/>
      <c r="B37" s="215" t="s">
        <v>130</v>
      </c>
      <c r="C37" s="235" t="s">
        <v>45</v>
      </c>
      <c r="D37" s="235"/>
      <c r="E37" s="235" t="s">
        <v>46</v>
      </c>
      <c r="F37" s="235"/>
      <c r="G37" s="235"/>
      <c r="H37" s="235"/>
    </row>
    <row r="38" spans="1:9" s="190" customFormat="1" x14ac:dyDescent="0.2">
      <c r="A38" s="194"/>
      <c r="B38" s="192"/>
      <c r="C38" s="226"/>
      <c r="D38" s="226"/>
      <c r="E38" s="218"/>
      <c r="F38" s="218"/>
      <c r="G38" s="218"/>
      <c r="H38" s="218"/>
      <c r="I38" s="191"/>
    </row>
    <row r="39" spans="1:9" s="190" customFormat="1" x14ac:dyDescent="0.2">
      <c r="A39" s="194"/>
      <c r="B39" s="193"/>
      <c r="C39" s="219"/>
      <c r="D39" s="219"/>
      <c r="E39" s="218"/>
      <c r="F39" s="218"/>
      <c r="G39" s="218"/>
      <c r="H39" s="218"/>
      <c r="I39" s="191"/>
    </row>
    <row r="40" spans="1:9" s="190" customFormat="1" x14ac:dyDescent="0.2">
      <c r="A40" s="194"/>
      <c r="B40" s="193"/>
      <c r="C40" s="219"/>
      <c r="D40" s="219"/>
      <c r="E40" s="218"/>
      <c r="F40" s="218"/>
      <c r="G40" s="218"/>
      <c r="H40" s="218"/>
      <c r="I40" s="191"/>
    </row>
    <row r="41" spans="1:9" s="190" customFormat="1" x14ac:dyDescent="0.2">
      <c r="A41" s="194"/>
      <c r="B41" s="193"/>
      <c r="C41" s="219"/>
      <c r="D41" s="219"/>
      <c r="E41" s="218"/>
      <c r="F41" s="218"/>
      <c r="G41" s="218"/>
      <c r="H41" s="218"/>
      <c r="I41" s="191"/>
    </row>
  </sheetData>
  <sheetProtection password="CC09" sheet="1" objects="1" scenarios="1" formatCells="0" formatColumns="0" formatRows="0" insertColumns="0" insertRows="0" insertHyperlinks="0" deleteColumns="0" deleteRows="0"/>
  <protectedRanges>
    <protectedRange sqref="C18:H18" name="Диапазон2"/>
    <protectedRange sqref="C6:H6 C9:H11 B4 C13:H16 C20:H21 C23:H24 C26:H28 C30:H34 A38:XFD1229" name="Диапазон1"/>
  </protectedRanges>
  <mergeCells count="18">
    <mergeCell ref="A8:A11"/>
    <mergeCell ref="A12:A16"/>
    <mergeCell ref="A17:A35"/>
    <mergeCell ref="C38:D38"/>
    <mergeCell ref="E38:H38"/>
    <mergeCell ref="C37:D37"/>
    <mergeCell ref="E37:H37"/>
    <mergeCell ref="E1:H1"/>
    <mergeCell ref="E39:H39"/>
    <mergeCell ref="E40:H40"/>
    <mergeCell ref="E41:H41"/>
    <mergeCell ref="C39:D39"/>
    <mergeCell ref="C40:D40"/>
    <mergeCell ref="C41:D41"/>
    <mergeCell ref="B4:H4"/>
    <mergeCell ref="B5:B6"/>
    <mergeCell ref="C5:E5"/>
    <mergeCell ref="F5:H5"/>
  </mergeCells>
  <phoneticPr fontId="72" type="noConversion"/>
  <printOptions horizontalCentered="1"/>
  <pageMargins left="0" right="0" top="0.19685039370078741" bottom="0.19685039370078741" header="0.31496062992125984" footer="0.31496062992125984"/>
  <pageSetup paperSize="9" scale="63" fitToHeight="6"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Z130"/>
  <sheetViews>
    <sheetView workbookViewId="0">
      <selection activeCell="A11" sqref="A11"/>
    </sheetView>
  </sheetViews>
  <sheetFormatPr defaultRowHeight="15" x14ac:dyDescent="0.2"/>
  <cols>
    <col min="1" max="1" width="49.140625" style="1" customWidth="1"/>
    <col min="2" max="2" width="15.42578125" style="1" bestFit="1" customWidth="1"/>
    <col min="3" max="4" width="15.7109375" style="1" customWidth="1"/>
    <col min="5" max="5" width="15.7109375" style="1" hidden="1" customWidth="1"/>
    <col min="6" max="6" width="15.7109375" style="1" customWidth="1"/>
    <col min="7" max="7" width="14.7109375" style="1" customWidth="1"/>
    <col min="8" max="10" width="27.28515625" style="1" customWidth="1"/>
    <col min="11" max="16384" width="9.140625" style="1"/>
  </cols>
  <sheetData>
    <row r="1" spans="1:182" ht="73.5" customHeight="1" thickBot="1" x14ac:dyDescent="0.25">
      <c r="A1" s="227" t="s">
        <v>113</v>
      </c>
      <c r="B1" s="228"/>
      <c r="C1" s="228"/>
      <c r="D1" s="228"/>
      <c r="E1" s="228"/>
      <c r="F1" s="228"/>
      <c r="G1" s="229"/>
      <c r="H1" s="74"/>
      <c r="I1" s="74"/>
      <c r="J1" s="74"/>
    </row>
    <row r="2" spans="1:182" ht="50.25" customHeight="1" x14ac:dyDescent="0.2">
      <c r="A2" s="242" t="s">
        <v>75</v>
      </c>
      <c r="B2" s="244" t="s">
        <v>12</v>
      </c>
      <c r="C2" s="245"/>
      <c r="D2" s="246"/>
      <c r="E2" s="244" t="s">
        <v>97</v>
      </c>
      <c r="F2" s="245"/>
      <c r="G2" s="246"/>
      <c r="H2" s="74"/>
      <c r="I2" s="74"/>
      <c r="J2" s="74"/>
    </row>
    <row r="3" spans="1:182" s="14" customFormat="1" ht="30" customHeight="1" x14ac:dyDescent="0.25">
      <c r="A3" s="243"/>
      <c r="B3" s="142" t="s">
        <v>114</v>
      </c>
      <c r="C3" s="143" t="s">
        <v>106</v>
      </c>
      <c r="D3" s="144" t="s">
        <v>107</v>
      </c>
      <c r="E3" s="142" t="s">
        <v>57</v>
      </c>
      <c r="F3" s="143" t="s">
        <v>106</v>
      </c>
      <c r="G3" s="144" t="s">
        <v>107</v>
      </c>
      <c r="H3" s="75"/>
      <c r="I3" s="75"/>
      <c r="J3" s="75"/>
    </row>
    <row r="4" spans="1:182" s="18" customFormat="1" ht="21.75" customHeight="1" x14ac:dyDescent="0.25">
      <c r="A4" s="141" t="s">
        <v>56</v>
      </c>
      <c r="B4" s="89">
        <f t="shared" ref="B4:G4" si="0">SUM(B24,B43,B5)</f>
        <v>1</v>
      </c>
      <c r="C4" s="65">
        <f t="shared" si="0"/>
        <v>15</v>
      </c>
      <c r="D4" s="90">
        <f t="shared" si="0"/>
        <v>20</v>
      </c>
      <c r="E4" s="89">
        <f t="shared" si="0"/>
        <v>0</v>
      </c>
      <c r="F4" s="65">
        <f t="shared" si="0"/>
        <v>8</v>
      </c>
      <c r="G4" s="90">
        <f t="shared" si="0"/>
        <v>5</v>
      </c>
      <c r="H4" s="76"/>
      <c r="I4" s="76"/>
      <c r="J4" s="76"/>
    </row>
    <row r="5" spans="1:182" s="6" customFormat="1" ht="21" customHeight="1" x14ac:dyDescent="0.2">
      <c r="A5" s="116" t="s">
        <v>58</v>
      </c>
      <c r="B5" s="91">
        <f t="shared" ref="B5:G5" si="1">SUM(B6:B23)</f>
        <v>0</v>
      </c>
      <c r="C5" s="66">
        <f t="shared" si="1"/>
        <v>1</v>
      </c>
      <c r="D5" s="92">
        <f t="shared" si="1"/>
        <v>0</v>
      </c>
      <c r="E5" s="91">
        <f t="shared" si="1"/>
        <v>0</v>
      </c>
      <c r="F5" s="66">
        <f t="shared" si="1"/>
        <v>0</v>
      </c>
      <c r="G5" s="92">
        <f t="shared" si="1"/>
        <v>2</v>
      </c>
      <c r="H5" s="77"/>
      <c r="I5" s="77"/>
      <c r="J5" s="77"/>
    </row>
    <row r="6" spans="1:182" s="6" customFormat="1" x14ac:dyDescent="0.2">
      <c r="A6" s="117" t="s">
        <v>104</v>
      </c>
      <c r="B6" s="93">
        <v>0</v>
      </c>
      <c r="C6" s="67">
        <v>0</v>
      </c>
      <c r="D6" s="94">
        <v>0</v>
      </c>
      <c r="E6" s="93">
        <v>0</v>
      </c>
      <c r="F6" s="67">
        <v>0</v>
      </c>
      <c r="G6" s="94">
        <v>2</v>
      </c>
      <c r="H6" s="78"/>
      <c r="I6" s="78"/>
      <c r="J6" s="7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row>
    <row r="7" spans="1:182" s="6" customFormat="1" x14ac:dyDescent="0.2">
      <c r="A7" s="117" t="s">
        <v>105</v>
      </c>
      <c r="B7" s="93">
        <v>0</v>
      </c>
      <c r="C7" s="67">
        <v>0</v>
      </c>
      <c r="D7" s="94">
        <v>0</v>
      </c>
      <c r="E7" s="93">
        <v>0</v>
      </c>
      <c r="F7" s="67">
        <v>0</v>
      </c>
      <c r="G7" s="94">
        <v>0</v>
      </c>
      <c r="H7" s="78"/>
      <c r="I7" s="78"/>
      <c r="J7" s="7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c r="FF7" s="58"/>
      <c r="FG7" s="58"/>
      <c r="FH7" s="58"/>
      <c r="FI7" s="58"/>
      <c r="FJ7" s="58"/>
      <c r="FK7" s="58"/>
      <c r="FL7" s="58"/>
      <c r="FM7" s="58"/>
      <c r="FN7" s="58"/>
      <c r="FO7" s="58"/>
      <c r="FP7" s="58"/>
      <c r="FQ7" s="58"/>
      <c r="FR7" s="58"/>
      <c r="FS7" s="58"/>
      <c r="FT7" s="58"/>
      <c r="FU7" s="58"/>
      <c r="FV7" s="58"/>
      <c r="FW7" s="58"/>
      <c r="FX7" s="58"/>
      <c r="FY7" s="58"/>
      <c r="FZ7" s="58"/>
    </row>
    <row r="8" spans="1:182" s="6" customFormat="1" x14ac:dyDescent="0.2">
      <c r="A8" s="117" t="s">
        <v>59</v>
      </c>
      <c r="B8" s="93">
        <v>0</v>
      </c>
      <c r="C8" s="68">
        <v>0</v>
      </c>
      <c r="D8" s="95">
        <v>0</v>
      </c>
      <c r="E8" s="113">
        <v>0</v>
      </c>
      <c r="F8" s="68">
        <v>0</v>
      </c>
      <c r="G8" s="95">
        <v>0</v>
      </c>
      <c r="H8" s="79"/>
      <c r="I8" s="79"/>
      <c r="J8" s="79"/>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row>
    <row r="9" spans="1:182" s="6" customFormat="1" x14ac:dyDescent="0.2">
      <c r="A9" s="117" t="s">
        <v>60</v>
      </c>
      <c r="B9" s="93">
        <v>0</v>
      </c>
      <c r="C9" s="68">
        <v>0</v>
      </c>
      <c r="D9" s="95">
        <v>0</v>
      </c>
      <c r="E9" s="113">
        <v>0</v>
      </c>
      <c r="F9" s="68">
        <v>0</v>
      </c>
      <c r="G9" s="95">
        <v>0</v>
      </c>
      <c r="H9" s="79"/>
      <c r="I9" s="79"/>
      <c r="J9" s="79"/>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row>
    <row r="10" spans="1:182" s="6" customFormat="1" x14ac:dyDescent="0.2">
      <c r="A10" s="117" t="s">
        <v>61</v>
      </c>
      <c r="B10" s="93">
        <v>0</v>
      </c>
      <c r="C10" s="68">
        <v>0</v>
      </c>
      <c r="D10" s="95">
        <v>0</v>
      </c>
      <c r="E10" s="113">
        <v>0</v>
      </c>
      <c r="F10" s="68">
        <v>0</v>
      </c>
      <c r="G10" s="95">
        <v>0</v>
      </c>
      <c r="H10" s="79"/>
      <c r="I10" s="79"/>
      <c r="J10" s="79"/>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c r="FF10" s="58"/>
      <c r="FG10" s="58"/>
      <c r="FH10" s="58"/>
      <c r="FI10" s="58"/>
      <c r="FJ10" s="58"/>
      <c r="FK10" s="58"/>
      <c r="FL10" s="58"/>
      <c r="FM10" s="58"/>
      <c r="FN10" s="58"/>
      <c r="FO10" s="58"/>
      <c r="FP10" s="58"/>
      <c r="FQ10" s="58"/>
      <c r="FR10" s="58"/>
      <c r="FS10" s="58"/>
      <c r="FT10" s="58"/>
      <c r="FU10" s="58"/>
      <c r="FV10" s="58"/>
      <c r="FW10" s="58"/>
      <c r="FX10" s="58"/>
      <c r="FY10" s="58"/>
      <c r="FZ10" s="58"/>
    </row>
    <row r="11" spans="1:182" s="6" customFormat="1" x14ac:dyDescent="0.2">
      <c r="A11" s="117" t="s">
        <v>62</v>
      </c>
      <c r="B11" s="93">
        <v>0</v>
      </c>
      <c r="C11" s="68">
        <v>0</v>
      </c>
      <c r="D11" s="95">
        <v>0</v>
      </c>
      <c r="E11" s="113">
        <v>0</v>
      </c>
      <c r="F11" s="68">
        <v>0</v>
      </c>
      <c r="G11" s="95">
        <v>0</v>
      </c>
      <c r="H11" s="79"/>
      <c r="I11" s="79"/>
      <c r="J11" s="79"/>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M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R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X11" s="58"/>
      <c r="FY11" s="58"/>
      <c r="FZ11" s="58"/>
    </row>
    <row r="12" spans="1:182" s="6" customFormat="1" x14ac:dyDescent="0.2">
      <c r="A12" s="117" t="s">
        <v>63</v>
      </c>
      <c r="B12" s="93">
        <v>0</v>
      </c>
      <c r="C12" s="68">
        <v>1</v>
      </c>
      <c r="D12" s="95">
        <v>0</v>
      </c>
      <c r="E12" s="113">
        <v>0</v>
      </c>
      <c r="F12" s="68">
        <v>0</v>
      </c>
      <c r="G12" s="95">
        <v>0</v>
      </c>
      <c r="H12" s="79"/>
      <c r="I12" s="79"/>
      <c r="J12" s="79"/>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c r="BY12" s="58"/>
      <c r="BZ12" s="58"/>
      <c r="CA12" s="58"/>
      <c r="CB12" s="58"/>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c r="DJ12" s="58"/>
      <c r="DK12" s="58"/>
      <c r="DL12" s="58"/>
      <c r="DM12" s="58"/>
      <c r="DN12" s="58"/>
      <c r="DO12" s="58"/>
      <c r="DP12" s="58"/>
      <c r="DQ12" s="58"/>
      <c r="DR12" s="58"/>
      <c r="DS12" s="58"/>
      <c r="DT12" s="58"/>
      <c r="DU12" s="58"/>
      <c r="DV12" s="58"/>
      <c r="DW12" s="58"/>
      <c r="DX12" s="58"/>
      <c r="DY12" s="58"/>
      <c r="DZ12" s="58"/>
      <c r="EA12" s="58"/>
      <c r="EB12" s="58"/>
      <c r="EC12" s="58"/>
      <c r="ED12" s="58"/>
      <c r="EE12" s="58"/>
      <c r="EF12" s="58"/>
      <c r="EG12" s="58"/>
      <c r="EH12" s="58"/>
      <c r="EI12" s="58"/>
      <c r="EJ12" s="58"/>
      <c r="EK12" s="58"/>
      <c r="EL12" s="58"/>
      <c r="EM12" s="58"/>
      <c r="EN12" s="58"/>
      <c r="EO12" s="58"/>
      <c r="EP12" s="58"/>
      <c r="EQ12" s="58"/>
      <c r="ER12" s="58"/>
      <c r="ES12" s="58"/>
      <c r="ET12" s="58"/>
      <c r="EU12" s="58"/>
      <c r="EV12" s="58"/>
      <c r="EW12" s="58"/>
      <c r="EX12" s="58"/>
      <c r="EY12" s="58"/>
      <c r="EZ12" s="58"/>
      <c r="FA12" s="58"/>
      <c r="FB12" s="58"/>
      <c r="FC12" s="58"/>
      <c r="FD12" s="58"/>
      <c r="FE12" s="58"/>
      <c r="FF12" s="58"/>
      <c r="FG12" s="58"/>
      <c r="FH12" s="58"/>
      <c r="FI12" s="58"/>
      <c r="FJ12" s="58"/>
      <c r="FK12" s="58"/>
      <c r="FL12" s="58"/>
      <c r="FM12" s="58"/>
      <c r="FN12" s="58"/>
      <c r="FO12" s="58"/>
      <c r="FP12" s="58"/>
      <c r="FQ12" s="58"/>
      <c r="FR12" s="58"/>
      <c r="FS12" s="58"/>
      <c r="FT12" s="58"/>
      <c r="FU12" s="58"/>
      <c r="FV12" s="58"/>
      <c r="FW12" s="58"/>
      <c r="FX12" s="58"/>
      <c r="FY12" s="58"/>
      <c r="FZ12" s="58"/>
    </row>
    <row r="13" spans="1:182" s="6" customFormat="1" x14ac:dyDescent="0.2">
      <c r="A13" s="117" t="s">
        <v>69</v>
      </c>
      <c r="B13" s="93">
        <v>0</v>
      </c>
      <c r="C13" s="68">
        <v>0</v>
      </c>
      <c r="D13" s="95">
        <v>0</v>
      </c>
      <c r="E13" s="113">
        <v>0</v>
      </c>
      <c r="F13" s="68">
        <v>0</v>
      </c>
      <c r="G13" s="95">
        <v>0</v>
      </c>
      <c r="H13" s="79"/>
      <c r="I13" s="79"/>
      <c r="J13" s="79"/>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row>
    <row r="14" spans="1:182" s="6" customFormat="1" x14ac:dyDescent="0.2">
      <c r="A14" s="117" t="s">
        <v>70</v>
      </c>
      <c r="B14" s="93">
        <v>0</v>
      </c>
      <c r="C14" s="68">
        <v>0</v>
      </c>
      <c r="D14" s="95">
        <v>0</v>
      </c>
      <c r="E14" s="113">
        <v>0</v>
      </c>
      <c r="F14" s="68">
        <v>0</v>
      </c>
      <c r="G14" s="95">
        <v>0</v>
      </c>
      <c r="H14" s="79"/>
      <c r="I14" s="79"/>
      <c r="J14" s="79"/>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row>
    <row r="15" spans="1:182" s="6" customFormat="1" x14ac:dyDescent="0.2">
      <c r="A15" s="117" t="s">
        <v>71</v>
      </c>
      <c r="B15" s="93">
        <v>0</v>
      </c>
      <c r="C15" s="68">
        <v>0</v>
      </c>
      <c r="D15" s="95">
        <v>0</v>
      </c>
      <c r="E15" s="113">
        <v>0</v>
      </c>
      <c r="F15" s="68">
        <v>0</v>
      </c>
      <c r="G15" s="95">
        <v>0</v>
      </c>
      <c r="H15" s="79"/>
      <c r="I15" s="79"/>
      <c r="J15" s="79"/>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row>
    <row r="16" spans="1:182" s="6" customFormat="1" x14ac:dyDescent="0.2">
      <c r="A16" s="117" t="s">
        <v>72</v>
      </c>
      <c r="B16" s="93">
        <v>0</v>
      </c>
      <c r="C16" s="68">
        <v>0</v>
      </c>
      <c r="D16" s="95">
        <v>0</v>
      </c>
      <c r="E16" s="113">
        <v>0</v>
      </c>
      <c r="F16" s="68">
        <v>0</v>
      </c>
      <c r="G16" s="95">
        <v>0</v>
      </c>
      <c r="H16" s="79"/>
      <c r="I16" s="79"/>
      <c r="J16" s="79"/>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row>
    <row r="17" spans="1:182" s="6" customFormat="1" x14ac:dyDescent="0.2">
      <c r="A17" s="117" t="s">
        <v>73</v>
      </c>
      <c r="B17" s="93">
        <v>0</v>
      </c>
      <c r="C17" s="68">
        <v>0</v>
      </c>
      <c r="D17" s="95">
        <v>0</v>
      </c>
      <c r="E17" s="113">
        <v>0</v>
      </c>
      <c r="F17" s="68">
        <v>0</v>
      </c>
      <c r="G17" s="95">
        <v>0</v>
      </c>
      <c r="H17" s="79"/>
      <c r="I17" s="79"/>
      <c r="J17" s="79"/>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row>
    <row r="18" spans="1:182" s="22" customFormat="1" x14ac:dyDescent="0.2">
      <c r="A18" s="120" t="s">
        <v>66</v>
      </c>
      <c r="B18" s="93">
        <v>0</v>
      </c>
      <c r="C18" s="68">
        <v>0</v>
      </c>
      <c r="D18" s="95">
        <v>0</v>
      </c>
      <c r="E18" s="113">
        <v>0</v>
      </c>
      <c r="F18" s="68">
        <v>0</v>
      </c>
      <c r="G18" s="95">
        <v>0</v>
      </c>
      <c r="H18" s="145"/>
      <c r="I18" s="145"/>
      <c r="J18" s="145"/>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c r="CA18" s="70"/>
      <c r="CB18" s="70"/>
      <c r="CC18" s="70"/>
      <c r="CD18" s="70"/>
      <c r="CE18" s="70"/>
      <c r="CF18" s="70"/>
      <c r="CG18" s="70"/>
      <c r="CH18" s="70"/>
      <c r="CI18" s="70"/>
      <c r="CJ18" s="70"/>
      <c r="CK18" s="70"/>
      <c r="CL18" s="70"/>
      <c r="CM18" s="70"/>
      <c r="CN18" s="70"/>
      <c r="CO18" s="70"/>
      <c r="CP18" s="70"/>
      <c r="CQ18" s="70"/>
      <c r="CR18" s="70"/>
      <c r="CS18" s="70"/>
      <c r="CT18" s="70"/>
      <c r="CU18" s="70"/>
      <c r="CV18" s="70"/>
      <c r="CW18" s="70"/>
      <c r="CX18" s="70"/>
      <c r="CY18" s="70"/>
      <c r="CZ18" s="70"/>
      <c r="DA18" s="70"/>
      <c r="DB18" s="70"/>
      <c r="DC18" s="70"/>
      <c r="DD18" s="70"/>
      <c r="DE18" s="70"/>
      <c r="DF18" s="70"/>
      <c r="DG18" s="70"/>
      <c r="DH18" s="70"/>
      <c r="DI18" s="70"/>
      <c r="DJ18" s="70"/>
      <c r="DK18" s="70"/>
      <c r="DL18" s="70"/>
      <c r="DM18" s="70"/>
      <c r="DN18" s="70"/>
      <c r="DO18" s="70"/>
      <c r="DP18" s="70"/>
      <c r="DQ18" s="70"/>
      <c r="DR18" s="70"/>
      <c r="DS18" s="70"/>
      <c r="DT18" s="70"/>
      <c r="DU18" s="70"/>
      <c r="DV18" s="70"/>
      <c r="DW18" s="70"/>
      <c r="DX18" s="70"/>
      <c r="DY18" s="70"/>
      <c r="DZ18" s="70"/>
      <c r="EA18" s="70"/>
      <c r="EB18" s="70"/>
      <c r="EC18" s="70"/>
      <c r="ED18" s="70"/>
      <c r="EE18" s="70"/>
      <c r="EF18" s="70"/>
      <c r="EG18" s="70"/>
      <c r="EH18" s="70"/>
      <c r="EI18" s="70"/>
      <c r="EJ18" s="70"/>
      <c r="EK18" s="70"/>
      <c r="EL18" s="70"/>
      <c r="EM18" s="70"/>
      <c r="EN18" s="70"/>
      <c r="EO18" s="70"/>
      <c r="EP18" s="70"/>
      <c r="EQ18" s="70"/>
      <c r="ER18" s="70"/>
      <c r="ES18" s="70"/>
      <c r="ET18" s="70"/>
      <c r="EU18" s="70"/>
      <c r="EV18" s="70"/>
      <c r="EW18" s="70"/>
      <c r="EX18" s="70"/>
      <c r="EY18" s="70"/>
      <c r="EZ18" s="70"/>
      <c r="FA18" s="70"/>
      <c r="FB18" s="70"/>
      <c r="FC18" s="70"/>
      <c r="FD18" s="70"/>
      <c r="FE18" s="70"/>
      <c r="FF18" s="70"/>
      <c r="FG18" s="70"/>
      <c r="FH18" s="70"/>
      <c r="FI18" s="70"/>
      <c r="FJ18" s="70"/>
      <c r="FK18" s="70"/>
      <c r="FL18" s="70"/>
      <c r="FM18" s="70"/>
      <c r="FN18" s="70"/>
      <c r="FO18" s="70"/>
      <c r="FP18" s="70"/>
      <c r="FQ18" s="70"/>
      <c r="FR18" s="70"/>
      <c r="FS18" s="70"/>
      <c r="FT18" s="70"/>
      <c r="FU18" s="70"/>
      <c r="FV18" s="70"/>
      <c r="FW18" s="70"/>
      <c r="FX18" s="70"/>
      <c r="FY18" s="70"/>
      <c r="FZ18" s="70"/>
    </row>
    <row r="19" spans="1:182" s="6" customFormat="1" x14ac:dyDescent="0.2">
      <c r="A19" s="120" t="s">
        <v>64</v>
      </c>
      <c r="B19" s="93">
        <v>0</v>
      </c>
      <c r="C19" s="68">
        <v>0</v>
      </c>
      <c r="D19" s="95">
        <v>0</v>
      </c>
      <c r="E19" s="113">
        <v>0</v>
      </c>
      <c r="F19" s="68">
        <v>0</v>
      </c>
      <c r="G19" s="95">
        <v>0</v>
      </c>
      <c r="H19" s="79"/>
      <c r="I19" s="79"/>
      <c r="J19" s="79"/>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row>
    <row r="20" spans="1:182" s="6" customFormat="1" x14ac:dyDescent="0.2">
      <c r="A20" s="120" t="s">
        <v>65</v>
      </c>
      <c r="B20" s="93">
        <v>0</v>
      </c>
      <c r="C20" s="68">
        <v>0</v>
      </c>
      <c r="D20" s="95">
        <v>0</v>
      </c>
      <c r="E20" s="113">
        <v>0</v>
      </c>
      <c r="F20" s="68">
        <v>0</v>
      </c>
      <c r="G20" s="95">
        <v>0</v>
      </c>
      <c r="H20" s="79"/>
      <c r="I20" s="79"/>
      <c r="J20" s="79"/>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row>
    <row r="21" spans="1:182" s="6" customFormat="1" x14ac:dyDescent="0.2">
      <c r="A21" s="120" t="s">
        <v>67</v>
      </c>
      <c r="B21" s="93">
        <v>0</v>
      </c>
      <c r="C21" s="68">
        <v>0</v>
      </c>
      <c r="D21" s="95">
        <v>0</v>
      </c>
      <c r="E21" s="113">
        <v>0</v>
      </c>
      <c r="F21" s="68">
        <v>0</v>
      </c>
      <c r="G21" s="95">
        <v>0</v>
      </c>
      <c r="H21" s="79"/>
      <c r="I21" s="79"/>
      <c r="J21" s="79"/>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c r="FC21" s="58"/>
      <c r="FD21" s="58"/>
      <c r="FE21" s="58"/>
      <c r="FF21" s="58"/>
      <c r="FG21" s="58"/>
      <c r="FH21" s="58"/>
      <c r="FI21" s="58"/>
      <c r="FJ21" s="58"/>
      <c r="FK21" s="58"/>
      <c r="FL21" s="58"/>
      <c r="FM21" s="58"/>
      <c r="FN21" s="58"/>
      <c r="FO21" s="58"/>
      <c r="FP21" s="58"/>
      <c r="FQ21" s="58"/>
      <c r="FR21" s="58"/>
      <c r="FS21" s="58"/>
      <c r="FT21" s="58"/>
      <c r="FU21" s="58"/>
      <c r="FV21" s="58"/>
      <c r="FW21" s="58"/>
      <c r="FX21" s="58"/>
      <c r="FY21" s="58"/>
      <c r="FZ21" s="58"/>
    </row>
    <row r="22" spans="1:182" s="6" customFormat="1" x14ac:dyDescent="0.2">
      <c r="A22" s="120" t="s">
        <v>68</v>
      </c>
      <c r="B22" s="93">
        <v>0</v>
      </c>
      <c r="C22" s="68">
        <v>0</v>
      </c>
      <c r="D22" s="95">
        <v>0</v>
      </c>
      <c r="E22" s="113">
        <v>0</v>
      </c>
      <c r="F22" s="68">
        <v>0</v>
      </c>
      <c r="G22" s="95">
        <v>0</v>
      </c>
      <c r="H22" s="79"/>
      <c r="I22" s="79"/>
      <c r="J22" s="79"/>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row>
    <row r="23" spans="1:182" s="6" customFormat="1" x14ac:dyDescent="0.2">
      <c r="A23" s="120" t="s">
        <v>74</v>
      </c>
      <c r="B23" s="93">
        <v>0</v>
      </c>
      <c r="C23" s="68">
        <v>0</v>
      </c>
      <c r="D23" s="95">
        <v>0</v>
      </c>
      <c r="E23" s="113">
        <v>0</v>
      </c>
      <c r="F23" s="68">
        <v>0</v>
      </c>
      <c r="G23" s="95">
        <v>0</v>
      </c>
      <c r="H23" s="79"/>
      <c r="I23" s="79"/>
      <c r="J23" s="79"/>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row>
    <row r="24" spans="1:182" s="6" customFormat="1" ht="21" customHeight="1" x14ac:dyDescent="0.2">
      <c r="A24" s="116" t="s">
        <v>11</v>
      </c>
      <c r="B24" s="91">
        <f t="shared" ref="B24:G24" si="2">SUM(B25:B42)</f>
        <v>0</v>
      </c>
      <c r="C24" s="66">
        <f t="shared" si="2"/>
        <v>1</v>
      </c>
      <c r="D24" s="92">
        <f t="shared" si="2"/>
        <v>1</v>
      </c>
      <c r="E24" s="91">
        <f t="shared" si="2"/>
        <v>0</v>
      </c>
      <c r="F24" s="66">
        <f t="shared" si="2"/>
        <v>4</v>
      </c>
      <c r="G24" s="92">
        <f t="shared" si="2"/>
        <v>3</v>
      </c>
      <c r="H24" s="77"/>
      <c r="I24" s="77"/>
      <c r="J24" s="77"/>
    </row>
    <row r="25" spans="1:182" s="6" customFormat="1" x14ac:dyDescent="0.2">
      <c r="A25" s="117" t="s">
        <v>104</v>
      </c>
      <c r="B25" s="93">
        <v>0</v>
      </c>
      <c r="C25" s="67">
        <v>0</v>
      </c>
      <c r="D25" s="94">
        <v>0</v>
      </c>
      <c r="E25" s="93">
        <v>0</v>
      </c>
      <c r="F25" s="67">
        <v>3</v>
      </c>
      <c r="G25" s="94">
        <v>0</v>
      </c>
      <c r="H25" s="78"/>
      <c r="I25" s="78"/>
      <c r="J25" s="7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row>
    <row r="26" spans="1:182" s="6" customFormat="1" x14ac:dyDescent="0.2">
      <c r="A26" s="117" t="s">
        <v>105</v>
      </c>
      <c r="B26" s="93">
        <v>0</v>
      </c>
      <c r="C26" s="67">
        <v>0</v>
      </c>
      <c r="D26" s="94">
        <v>0</v>
      </c>
      <c r="E26" s="93">
        <v>0</v>
      </c>
      <c r="F26" s="67">
        <v>0</v>
      </c>
      <c r="G26" s="94">
        <v>2</v>
      </c>
      <c r="H26" s="78"/>
      <c r="I26" s="78"/>
      <c r="J26" s="7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row>
    <row r="27" spans="1:182" s="6" customFormat="1" x14ac:dyDescent="0.2">
      <c r="A27" s="117" t="s">
        <v>59</v>
      </c>
      <c r="B27" s="93">
        <v>0</v>
      </c>
      <c r="C27" s="67">
        <v>0</v>
      </c>
      <c r="D27" s="94">
        <v>0</v>
      </c>
      <c r="E27" s="113">
        <v>0</v>
      </c>
      <c r="F27" s="68">
        <v>0</v>
      </c>
      <c r="G27" s="95">
        <v>0</v>
      </c>
      <c r="H27" s="79"/>
      <c r="I27" s="79"/>
      <c r="J27" s="79"/>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row>
    <row r="28" spans="1:182" s="6" customFormat="1" x14ac:dyDescent="0.2">
      <c r="A28" s="117" t="s">
        <v>60</v>
      </c>
      <c r="B28" s="93">
        <v>0</v>
      </c>
      <c r="C28" s="67">
        <v>0</v>
      </c>
      <c r="D28" s="94">
        <v>0</v>
      </c>
      <c r="E28" s="113">
        <v>0</v>
      </c>
      <c r="F28" s="68">
        <v>0</v>
      </c>
      <c r="G28" s="95">
        <v>0</v>
      </c>
      <c r="H28" s="79"/>
      <c r="I28" s="79"/>
      <c r="J28" s="79"/>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row>
    <row r="29" spans="1:182" s="6" customFormat="1" x14ac:dyDescent="0.2">
      <c r="A29" s="117" t="s">
        <v>61</v>
      </c>
      <c r="B29" s="93">
        <v>0</v>
      </c>
      <c r="C29" s="67">
        <v>0</v>
      </c>
      <c r="D29" s="94">
        <v>0</v>
      </c>
      <c r="E29" s="113">
        <v>0</v>
      </c>
      <c r="F29" s="68">
        <v>0</v>
      </c>
      <c r="G29" s="95">
        <v>0</v>
      </c>
      <c r="H29" s="79"/>
      <c r="I29" s="79"/>
      <c r="J29" s="79"/>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row>
    <row r="30" spans="1:182" s="6" customFormat="1" x14ac:dyDescent="0.2">
      <c r="A30" s="117" t="s">
        <v>62</v>
      </c>
      <c r="B30" s="93">
        <v>0</v>
      </c>
      <c r="C30" s="67">
        <v>0</v>
      </c>
      <c r="D30" s="94">
        <v>0</v>
      </c>
      <c r="E30" s="113">
        <v>0</v>
      </c>
      <c r="F30" s="68">
        <v>0</v>
      </c>
      <c r="G30" s="95">
        <v>0</v>
      </c>
      <c r="H30" s="79"/>
      <c r="I30" s="79"/>
      <c r="J30" s="79"/>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row>
    <row r="31" spans="1:182" s="6" customFormat="1" x14ac:dyDescent="0.2">
      <c r="A31" s="117" t="s">
        <v>63</v>
      </c>
      <c r="B31" s="93">
        <v>0</v>
      </c>
      <c r="C31" s="67">
        <v>0</v>
      </c>
      <c r="D31" s="94">
        <v>0</v>
      </c>
      <c r="E31" s="113">
        <v>0</v>
      </c>
      <c r="F31" s="68">
        <v>1</v>
      </c>
      <c r="G31" s="95">
        <v>1</v>
      </c>
      <c r="H31" s="79"/>
      <c r="I31" s="79"/>
      <c r="J31" s="79"/>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row>
    <row r="32" spans="1:182" s="6" customFormat="1" x14ac:dyDescent="0.2">
      <c r="A32" s="117" t="s">
        <v>69</v>
      </c>
      <c r="B32" s="93">
        <v>0</v>
      </c>
      <c r="C32" s="67">
        <v>0</v>
      </c>
      <c r="D32" s="94">
        <v>0</v>
      </c>
      <c r="E32" s="113">
        <v>0</v>
      </c>
      <c r="F32" s="68">
        <v>0</v>
      </c>
      <c r="G32" s="95">
        <v>0</v>
      </c>
      <c r="H32" s="79"/>
      <c r="I32" s="79"/>
      <c r="J32" s="79"/>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row>
    <row r="33" spans="1:182" s="6" customFormat="1" x14ac:dyDescent="0.2">
      <c r="A33" s="117" t="s">
        <v>70</v>
      </c>
      <c r="B33" s="93">
        <v>0</v>
      </c>
      <c r="C33" s="67">
        <v>0</v>
      </c>
      <c r="D33" s="94">
        <v>0</v>
      </c>
      <c r="E33" s="113">
        <v>0</v>
      </c>
      <c r="F33" s="68">
        <v>0</v>
      </c>
      <c r="G33" s="95">
        <v>0</v>
      </c>
      <c r="H33" s="79"/>
      <c r="I33" s="79"/>
      <c r="J33" s="79"/>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row>
    <row r="34" spans="1:182" s="6" customFormat="1" x14ac:dyDescent="0.2">
      <c r="A34" s="117" t="s">
        <v>71</v>
      </c>
      <c r="B34" s="93">
        <v>0</v>
      </c>
      <c r="C34" s="67">
        <v>1</v>
      </c>
      <c r="D34" s="95">
        <v>1</v>
      </c>
      <c r="E34" s="113">
        <v>0</v>
      </c>
      <c r="F34" s="68">
        <v>0</v>
      </c>
      <c r="G34" s="146">
        <v>0</v>
      </c>
      <c r="H34" s="79"/>
      <c r="I34" s="79"/>
      <c r="J34" s="79"/>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row>
    <row r="35" spans="1:182" s="6" customFormat="1" x14ac:dyDescent="0.2">
      <c r="A35" s="117" t="s">
        <v>72</v>
      </c>
      <c r="B35" s="93">
        <v>0</v>
      </c>
      <c r="C35" s="67">
        <v>0</v>
      </c>
      <c r="D35" s="94">
        <v>0</v>
      </c>
      <c r="E35" s="113">
        <v>0</v>
      </c>
      <c r="F35" s="68">
        <v>0</v>
      </c>
      <c r="G35" s="95">
        <v>0</v>
      </c>
      <c r="H35" s="79"/>
      <c r="I35" s="79"/>
      <c r="J35" s="79"/>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c r="FC35" s="58"/>
      <c r="FD35" s="58"/>
      <c r="FE35" s="58"/>
      <c r="FF35" s="58"/>
      <c r="FG35" s="58"/>
      <c r="FH35" s="58"/>
      <c r="FI35" s="58"/>
      <c r="FJ35" s="58"/>
      <c r="FK35" s="58"/>
      <c r="FL35" s="58"/>
      <c r="FM35" s="58"/>
      <c r="FN35" s="58"/>
      <c r="FO35" s="58"/>
      <c r="FP35" s="58"/>
      <c r="FQ35" s="58"/>
      <c r="FR35" s="58"/>
      <c r="FS35" s="58"/>
      <c r="FT35" s="58"/>
      <c r="FU35" s="58"/>
      <c r="FV35" s="58"/>
      <c r="FW35" s="58"/>
      <c r="FX35" s="58"/>
      <c r="FY35" s="58"/>
      <c r="FZ35" s="58"/>
    </row>
    <row r="36" spans="1:182" s="6" customFormat="1" x14ac:dyDescent="0.2">
      <c r="A36" s="117" t="s">
        <v>73</v>
      </c>
      <c r="B36" s="93">
        <v>0</v>
      </c>
      <c r="C36" s="67">
        <v>0</v>
      </c>
      <c r="D36" s="94">
        <v>0</v>
      </c>
      <c r="E36" s="113">
        <v>0</v>
      </c>
      <c r="F36" s="68">
        <v>0</v>
      </c>
      <c r="G36" s="95">
        <v>0</v>
      </c>
      <c r="H36" s="79"/>
      <c r="I36" s="79"/>
      <c r="J36" s="79"/>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row>
    <row r="37" spans="1:182" s="6" customFormat="1" x14ac:dyDescent="0.2">
      <c r="A37" s="120" t="s">
        <v>66</v>
      </c>
      <c r="B37" s="93">
        <v>0</v>
      </c>
      <c r="C37" s="67">
        <v>0</v>
      </c>
      <c r="D37" s="94">
        <v>0</v>
      </c>
      <c r="E37" s="113">
        <v>0</v>
      </c>
      <c r="F37" s="68">
        <v>0</v>
      </c>
      <c r="G37" s="95">
        <v>0</v>
      </c>
      <c r="H37" s="79"/>
      <c r="I37" s="79"/>
      <c r="J37" s="79"/>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c r="FC37" s="58"/>
      <c r="FD37" s="58"/>
      <c r="FE37" s="58"/>
      <c r="FF37" s="58"/>
      <c r="FG37" s="58"/>
      <c r="FH37" s="58"/>
      <c r="FI37" s="58"/>
      <c r="FJ37" s="58"/>
      <c r="FK37" s="58"/>
      <c r="FL37" s="58"/>
      <c r="FM37" s="58"/>
      <c r="FN37" s="58"/>
      <c r="FO37" s="58"/>
      <c r="FP37" s="58"/>
      <c r="FQ37" s="58"/>
      <c r="FR37" s="58"/>
      <c r="FS37" s="58"/>
      <c r="FT37" s="58"/>
      <c r="FU37" s="58"/>
      <c r="FV37" s="58"/>
      <c r="FW37" s="58"/>
      <c r="FX37" s="58"/>
      <c r="FY37" s="58"/>
      <c r="FZ37" s="58"/>
    </row>
    <row r="38" spans="1:182" s="6" customFormat="1" x14ac:dyDescent="0.2">
      <c r="A38" s="120" t="s">
        <v>64</v>
      </c>
      <c r="B38" s="93">
        <v>0</v>
      </c>
      <c r="C38" s="67">
        <v>0</v>
      </c>
      <c r="D38" s="94">
        <v>0</v>
      </c>
      <c r="E38" s="113">
        <v>0</v>
      </c>
      <c r="F38" s="68">
        <v>0</v>
      </c>
      <c r="G38" s="95">
        <v>0</v>
      </c>
      <c r="H38" s="79"/>
      <c r="I38" s="79"/>
      <c r="J38" s="79"/>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c r="FC38" s="58"/>
      <c r="FD38" s="58"/>
      <c r="FE38" s="58"/>
      <c r="FF38" s="58"/>
      <c r="FG38" s="58"/>
      <c r="FH38" s="58"/>
      <c r="FI38" s="58"/>
      <c r="FJ38" s="58"/>
      <c r="FK38" s="58"/>
      <c r="FL38" s="58"/>
      <c r="FM38" s="58"/>
      <c r="FN38" s="58"/>
      <c r="FO38" s="58"/>
      <c r="FP38" s="58"/>
      <c r="FQ38" s="58"/>
      <c r="FR38" s="58"/>
      <c r="FS38" s="58"/>
      <c r="FT38" s="58"/>
      <c r="FU38" s="58"/>
      <c r="FV38" s="58"/>
      <c r="FW38" s="58"/>
      <c r="FX38" s="58"/>
      <c r="FY38" s="58"/>
      <c r="FZ38" s="58"/>
    </row>
    <row r="39" spans="1:182" s="6" customFormat="1" x14ac:dyDescent="0.2">
      <c r="A39" s="120" t="s">
        <v>65</v>
      </c>
      <c r="B39" s="93">
        <v>0</v>
      </c>
      <c r="C39" s="67">
        <v>0</v>
      </c>
      <c r="D39" s="94">
        <v>0</v>
      </c>
      <c r="E39" s="113">
        <v>0</v>
      </c>
      <c r="F39" s="68">
        <v>0</v>
      </c>
      <c r="G39" s="95">
        <v>0</v>
      </c>
      <c r="H39" s="79"/>
      <c r="I39" s="79"/>
      <c r="J39" s="79"/>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row>
    <row r="40" spans="1:182" s="6" customFormat="1" x14ac:dyDescent="0.2">
      <c r="A40" s="120" t="s">
        <v>67</v>
      </c>
      <c r="B40" s="93">
        <v>0</v>
      </c>
      <c r="C40" s="67">
        <v>0</v>
      </c>
      <c r="D40" s="94">
        <v>0</v>
      </c>
      <c r="E40" s="113">
        <v>0</v>
      </c>
      <c r="F40" s="68">
        <v>0</v>
      </c>
      <c r="G40" s="95">
        <v>0</v>
      </c>
      <c r="H40" s="79"/>
      <c r="I40" s="79"/>
      <c r="J40" s="79"/>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row>
    <row r="41" spans="1:182" s="6" customFormat="1" x14ac:dyDescent="0.2">
      <c r="A41" s="120" t="s">
        <v>68</v>
      </c>
      <c r="B41" s="93">
        <v>0</v>
      </c>
      <c r="C41" s="67">
        <v>0</v>
      </c>
      <c r="D41" s="94">
        <v>0</v>
      </c>
      <c r="E41" s="113">
        <v>0</v>
      </c>
      <c r="F41" s="68">
        <v>0</v>
      </c>
      <c r="G41" s="95">
        <v>0</v>
      </c>
      <c r="H41" s="79"/>
      <c r="I41" s="79"/>
      <c r="J41" s="79"/>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row>
    <row r="42" spans="1:182" s="6" customFormat="1" x14ac:dyDescent="0.2">
      <c r="A42" s="120" t="s">
        <v>74</v>
      </c>
      <c r="B42" s="93">
        <v>0</v>
      </c>
      <c r="C42" s="67">
        <v>0</v>
      </c>
      <c r="D42" s="94">
        <v>0</v>
      </c>
      <c r="E42" s="113">
        <v>0</v>
      </c>
      <c r="F42" s="68">
        <v>0</v>
      </c>
      <c r="G42" s="95">
        <v>0</v>
      </c>
      <c r="H42" s="79"/>
      <c r="I42" s="79"/>
      <c r="J42" s="79"/>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row>
    <row r="43" spans="1:182" s="6" customFormat="1" ht="30" x14ac:dyDescent="0.2">
      <c r="A43" s="116" t="s">
        <v>76</v>
      </c>
      <c r="B43" s="91">
        <f t="shared" ref="B43:G43" si="3">SUM(B44:B61)</f>
        <v>1</v>
      </c>
      <c r="C43" s="66">
        <f t="shared" si="3"/>
        <v>13</v>
      </c>
      <c r="D43" s="92">
        <f t="shared" si="3"/>
        <v>19</v>
      </c>
      <c r="E43" s="91">
        <f t="shared" si="3"/>
        <v>0</v>
      </c>
      <c r="F43" s="66">
        <f t="shared" si="3"/>
        <v>4</v>
      </c>
      <c r="G43" s="92">
        <f t="shared" si="3"/>
        <v>0</v>
      </c>
      <c r="H43" s="77"/>
      <c r="I43" s="77"/>
      <c r="J43" s="77"/>
    </row>
    <row r="44" spans="1:182" s="6" customFormat="1" x14ac:dyDescent="0.2">
      <c r="A44" s="117" t="s">
        <v>104</v>
      </c>
      <c r="B44" s="93">
        <v>0</v>
      </c>
      <c r="C44" s="67">
        <v>10</v>
      </c>
      <c r="D44" s="94">
        <v>9</v>
      </c>
      <c r="E44" s="93">
        <v>0</v>
      </c>
      <c r="F44" s="67">
        <v>3</v>
      </c>
      <c r="G44" s="94">
        <v>0</v>
      </c>
      <c r="H44" s="125"/>
      <c r="I44" s="78"/>
      <c r="J44" s="7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row>
    <row r="45" spans="1:182" s="6" customFormat="1" x14ac:dyDescent="0.2">
      <c r="A45" s="117" t="s">
        <v>105</v>
      </c>
      <c r="B45" s="93">
        <v>1</v>
      </c>
      <c r="C45" s="67">
        <v>3</v>
      </c>
      <c r="D45" s="94">
        <v>10</v>
      </c>
      <c r="E45" s="93">
        <v>0</v>
      </c>
      <c r="F45" s="67">
        <v>0</v>
      </c>
      <c r="G45" s="94">
        <v>0</v>
      </c>
      <c r="H45" s="78"/>
      <c r="I45" s="78"/>
      <c r="J45" s="7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row>
    <row r="46" spans="1:182" s="6" customFormat="1" x14ac:dyDescent="0.2">
      <c r="A46" s="117" t="s">
        <v>59</v>
      </c>
      <c r="B46" s="93">
        <v>0</v>
      </c>
      <c r="C46" s="67">
        <v>0</v>
      </c>
      <c r="D46" s="94">
        <v>0</v>
      </c>
      <c r="E46" s="113">
        <v>0</v>
      </c>
      <c r="F46" s="67">
        <v>0</v>
      </c>
      <c r="G46" s="94">
        <v>0</v>
      </c>
      <c r="H46" s="79"/>
      <c r="I46" s="79"/>
      <c r="J46" s="79"/>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row>
    <row r="47" spans="1:182" s="6" customFormat="1" x14ac:dyDescent="0.2">
      <c r="A47" s="117" t="s">
        <v>60</v>
      </c>
      <c r="B47" s="93">
        <v>0</v>
      </c>
      <c r="C47" s="67">
        <v>0</v>
      </c>
      <c r="D47" s="94">
        <v>0</v>
      </c>
      <c r="E47" s="113">
        <v>0</v>
      </c>
      <c r="F47" s="67">
        <v>0</v>
      </c>
      <c r="G47" s="94">
        <v>0</v>
      </c>
      <c r="H47" s="79"/>
      <c r="I47" s="79"/>
      <c r="J47" s="79"/>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row>
    <row r="48" spans="1:182" s="6" customFormat="1" x14ac:dyDescent="0.2">
      <c r="A48" s="117" t="s">
        <v>61</v>
      </c>
      <c r="B48" s="93">
        <v>0</v>
      </c>
      <c r="C48" s="67">
        <v>0</v>
      </c>
      <c r="D48" s="94">
        <v>0</v>
      </c>
      <c r="E48" s="113">
        <v>0</v>
      </c>
      <c r="F48" s="67">
        <v>0</v>
      </c>
      <c r="G48" s="94">
        <v>0</v>
      </c>
      <c r="H48" s="79"/>
      <c r="I48" s="79"/>
      <c r="J48" s="79"/>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row>
    <row r="49" spans="1:182" s="6" customFormat="1" x14ac:dyDescent="0.2">
      <c r="A49" s="117" t="s">
        <v>62</v>
      </c>
      <c r="B49" s="93">
        <v>0</v>
      </c>
      <c r="C49" s="67">
        <v>0</v>
      </c>
      <c r="D49" s="94">
        <v>0</v>
      </c>
      <c r="E49" s="113">
        <v>0</v>
      </c>
      <c r="F49" s="67">
        <v>0</v>
      </c>
      <c r="G49" s="94">
        <v>0</v>
      </c>
      <c r="H49" s="79"/>
      <c r="I49" s="79"/>
      <c r="J49" s="79"/>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row>
    <row r="50" spans="1:182" s="6" customFormat="1" x14ac:dyDescent="0.2">
      <c r="A50" s="117" t="s">
        <v>63</v>
      </c>
      <c r="B50" s="93">
        <v>0</v>
      </c>
      <c r="C50" s="67">
        <v>0</v>
      </c>
      <c r="D50" s="94">
        <v>0</v>
      </c>
      <c r="E50" s="113">
        <v>0</v>
      </c>
      <c r="F50" s="67">
        <v>0</v>
      </c>
      <c r="G50" s="94">
        <v>0</v>
      </c>
      <c r="H50" s="79"/>
      <c r="I50" s="79"/>
      <c r="J50" s="79"/>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row>
    <row r="51" spans="1:182" s="6" customFormat="1" x14ac:dyDescent="0.2">
      <c r="A51" s="117" t="s">
        <v>69</v>
      </c>
      <c r="B51" s="93">
        <v>0</v>
      </c>
      <c r="C51" s="67">
        <v>0</v>
      </c>
      <c r="D51" s="94">
        <v>0</v>
      </c>
      <c r="E51" s="113">
        <v>0</v>
      </c>
      <c r="F51" s="67">
        <v>0</v>
      </c>
      <c r="G51" s="94">
        <v>0</v>
      </c>
      <c r="H51" s="79"/>
      <c r="I51" s="79"/>
      <c r="J51" s="79"/>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row>
    <row r="52" spans="1:182" s="6" customFormat="1" x14ac:dyDescent="0.2">
      <c r="A52" s="117" t="s">
        <v>70</v>
      </c>
      <c r="B52" s="93">
        <v>0</v>
      </c>
      <c r="C52" s="67">
        <v>0</v>
      </c>
      <c r="D52" s="94">
        <v>0</v>
      </c>
      <c r="E52" s="113">
        <v>0</v>
      </c>
      <c r="F52" s="67">
        <v>0</v>
      </c>
      <c r="G52" s="94">
        <v>0</v>
      </c>
      <c r="H52" s="79"/>
      <c r="I52" s="79"/>
      <c r="J52" s="79"/>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row>
    <row r="53" spans="1:182" s="6" customFormat="1" x14ac:dyDescent="0.2">
      <c r="A53" s="117" t="s">
        <v>71</v>
      </c>
      <c r="B53" s="93">
        <v>0</v>
      </c>
      <c r="C53" s="67">
        <v>0</v>
      </c>
      <c r="D53" s="94">
        <v>0</v>
      </c>
      <c r="E53" s="113">
        <v>0</v>
      </c>
      <c r="F53" s="67">
        <v>1</v>
      </c>
      <c r="G53" s="94">
        <v>0</v>
      </c>
      <c r="H53" s="79"/>
      <c r="I53" s="79"/>
      <c r="J53" s="79"/>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row>
    <row r="54" spans="1:182" s="6" customFormat="1" x14ac:dyDescent="0.2">
      <c r="A54" s="117" t="s">
        <v>72</v>
      </c>
      <c r="B54" s="93">
        <v>0</v>
      </c>
      <c r="C54" s="67">
        <v>0</v>
      </c>
      <c r="D54" s="94">
        <v>0</v>
      </c>
      <c r="E54" s="113">
        <v>0</v>
      </c>
      <c r="F54" s="67">
        <v>0</v>
      </c>
      <c r="G54" s="94">
        <v>0</v>
      </c>
      <c r="H54" s="79"/>
      <c r="I54" s="79"/>
      <c r="J54" s="79"/>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row>
    <row r="55" spans="1:182" s="6" customFormat="1" x14ac:dyDescent="0.2">
      <c r="A55" s="117" t="s">
        <v>73</v>
      </c>
      <c r="B55" s="93">
        <v>0</v>
      </c>
      <c r="C55" s="67">
        <v>0</v>
      </c>
      <c r="D55" s="94">
        <v>0</v>
      </c>
      <c r="E55" s="113">
        <v>0</v>
      </c>
      <c r="F55" s="67">
        <v>0</v>
      </c>
      <c r="G55" s="94">
        <v>0</v>
      </c>
      <c r="H55" s="79"/>
      <c r="I55" s="79"/>
      <c r="J55" s="79"/>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row>
    <row r="56" spans="1:182" s="6" customFormat="1" x14ac:dyDescent="0.2">
      <c r="A56" s="120" t="s">
        <v>66</v>
      </c>
      <c r="B56" s="147"/>
      <c r="C56" s="148"/>
      <c r="D56" s="94">
        <v>0</v>
      </c>
      <c r="E56" s="113"/>
      <c r="F56" s="148"/>
      <c r="G56" s="94">
        <v>0</v>
      </c>
      <c r="H56" s="79"/>
      <c r="I56" s="79"/>
      <c r="J56" s="79"/>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row>
    <row r="57" spans="1:182" s="6" customFormat="1" x14ac:dyDescent="0.2">
      <c r="A57" s="120" t="s">
        <v>64</v>
      </c>
      <c r="B57" s="147"/>
      <c r="C57" s="148"/>
      <c r="D57" s="94">
        <v>0</v>
      </c>
      <c r="E57" s="113">
        <v>0</v>
      </c>
      <c r="F57" s="148"/>
      <c r="G57" s="94">
        <v>0</v>
      </c>
      <c r="H57" s="79"/>
      <c r="I57" s="79"/>
      <c r="J57" s="79"/>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row>
    <row r="58" spans="1:182" s="6" customFormat="1" x14ac:dyDescent="0.2">
      <c r="A58" s="120" t="s">
        <v>65</v>
      </c>
      <c r="B58" s="147"/>
      <c r="C58" s="148"/>
      <c r="D58" s="94">
        <v>0</v>
      </c>
      <c r="E58" s="113">
        <v>0</v>
      </c>
      <c r="F58" s="148"/>
      <c r="G58" s="94">
        <v>0</v>
      </c>
      <c r="H58" s="79"/>
      <c r="I58" s="79"/>
      <c r="J58" s="79"/>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row>
    <row r="59" spans="1:182" s="6" customFormat="1" x14ac:dyDescent="0.2">
      <c r="A59" s="120" t="s">
        <v>67</v>
      </c>
      <c r="B59" s="147"/>
      <c r="C59" s="148"/>
      <c r="D59" s="94">
        <v>0</v>
      </c>
      <c r="E59" s="113">
        <v>0</v>
      </c>
      <c r="F59" s="148"/>
      <c r="G59" s="94">
        <v>0</v>
      </c>
      <c r="H59" s="79"/>
      <c r="I59" s="79"/>
      <c r="J59" s="79"/>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row>
    <row r="60" spans="1:182" s="6" customFormat="1" x14ac:dyDescent="0.2">
      <c r="A60" s="120" t="s">
        <v>68</v>
      </c>
      <c r="B60" s="147"/>
      <c r="C60" s="148"/>
      <c r="D60" s="94">
        <v>0</v>
      </c>
      <c r="E60" s="113">
        <v>0</v>
      </c>
      <c r="F60" s="148"/>
      <c r="G60" s="94">
        <v>0</v>
      </c>
      <c r="H60" s="79"/>
      <c r="I60" s="79"/>
      <c r="J60" s="79"/>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row>
    <row r="61" spans="1:182" s="6" customFormat="1" x14ac:dyDescent="0.2">
      <c r="A61" s="120" t="s">
        <v>74</v>
      </c>
      <c r="B61" s="147"/>
      <c r="C61" s="148"/>
      <c r="D61" s="94">
        <v>0</v>
      </c>
      <c r="E61" s="113">
        <v>0</v>
      </c>
      <c r="F61" s="148"/>
      <c r="G61" s="94">
        <v>0</v>
      </c>
      <c r="H61" s="79"/>
      <c r="I61" s="79"/>
      <c r="J61" s="79"/>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row>
    <row r="62" spans="1:182" s="6" customFormat="1" ht="21" hidden="1" customHeight="1" x14ac:dyDescent="0.2">
      <c r="A62" s="118" t="s">
        <v>95</v>
      </c>
      <c r="B62" s="96">
        <f t="shared" ref="B62:G62" si="4">SUM(B63:B80)</f>
        <v>0</v>
      </c>
      <c r="C62" s="72">
        <f t="shared" si="4"/>
        <v>0</v>
      </c>
      <c r="D62" s="97">
        <f t="shared" si="4"/>
        <v>0</v>
      </c>
      <c r="E62" s="96">
        <f t="shared" si="4"/>
        <v>0</v>
      </c>
      <c r="F62" s="72">
        <f t="shared" si="4"/>
        <v>0</v>
      </c>
      <c r="G62" s="97">
        <f t="shared" si="4"/>
        <v>0</v>
      </c>
      <c r="H62" s="80"/>
      <c r="I62" s="80"/>
      <c r="J62" s="80"/>
    </row>
    <row r="63" spans="1:182" s="6" customFormat="1" hidden="1" x14ac:dyDescent="0.2">
      <c r="A63" s="117" t="s">
        <v>104</v>
      </c>
      <c r="B63" s="93">
        <v>0</v>
      </c>
      <c r="C63" s="67">
        <v>0</v>
      </c>
      <c r="D63" s="94">
        <v>0</v>
      </c>
      <c r="E63" s="93">
        <v>0</v>
      </c>
      <c r="F63" s="67">
        <v>0</v>
      </c>
      <c r="G63" s="94">
        <v>0</v>
      </c>
      <c r="H63" s="78"/>
      <c r="I63" s="78"/>
      <c r="J63" s="7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row>
    <row r="64" spans="1:182" s="6" customFormat="1" hidden="1" x14ac:dyDescent="0.2">
      <c r="A64" s="117" t="s">
        <v>105</v>
      </c>
      <c r="B64" s="93">
        <v>0</v>
      </c>
      <c r="C64" s="67">
        <v>0</v>
      </c>
      <c r="D64" s="94">
        <v>0</v>
      </c>
      <c r="E64" s="93">
        <v>0</v>
      </c>
      <c r="F64" s="67">
        <v>0</v>
      </c>
      <c r="G64" s="94">
        <v>0</v>
      </c>
      <c r="H64" s="78"/>
      <c r="I64" s="78"/>
      <c r="J64" s="7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row>
    <row r="65" spans="1:182" s="6" customFormat="1" hidden="1" x14ac:dyDescent="0.2">
      <c r="A65" s="117" t="s">
        <v>59</v>
      </c>
      <c r="B65" s="93">
        <v>0</v>
      </c>
      <c r="C65" s="67">
        <v>0</v>
      </c>
      <c r="D65" s="94">
        <v>0</v>
      </c>
      <c r="E65" s="93">
        <v>0</v>
      </c>
      <c r="F65" s="67">
        <v>0</v>
      </c>
      <c r="G65" s="94">
        <v>0</v>
      </c>
      <c r="H65" s="79"/>
      <c r="I65" s="79"/>
      <c r="J65" s="79"/>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row>
    <row r="66" spans="1:182" s="6" customFormat="1" hidden="1" x14ac:dyDescent="0.2">
      <c r="A66" s="117" t="s">
        <v>60</v>
      </c>
      <c r="B66" s="93">
        <v>0</v>
      </c>
      <c r="C66" s="67">
        <v>0</v>
      </c>
      <c r="D66" s="94">
        <v>0</v>
      </c>
      <c r="E66" s="93">
        <v>0</v>
      </c>
      <c r="F66" s="67">
        <v>0</v>
      </c>
      <c r="G66" s="94">
        <v>0</v>
      </c>
      <c r="H66" s="79"/>
      <c r="I66" s="79"/>
      <c r="J66" s="79"/>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row>
    <row r="67" spans="1:182" s="6" customFormat="1" hidden="1" x14ac:dyDescent="0.2">
      <c r="A67" s="117" t="s">
        <v>61</v>
      </c>
      <c r="B67" s="93">
        <v>0</v>
      </c>
      <c r="C67" s="67">
        <v>0</v>
      </c>
      <c r="D67" s="94">
        <v>0</v>
      </c>
      <c r="E67" s="93">
        <v>0</v>
      </c>
      <c r="F67" s="67">
        <v>0</v>
      </c>
      <c r="G67" s="94">
        <v>0</v>
      </c>
      <c r="H67" s="79"/>
      <c r="I67" s="79"/>
      <c r="J67" s="79"/>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c r="EG67" s="58"/>
      <c r="EH67" s="58"/>
      <c r="EI67" s="58"/>
      <c r="EJ67" s="58"/>
      <c r="EK67" s="58"/>
      <c r="EL67" s="58"/>
      <c r="EM67" s="58"/>
      <c r="EN67" s="58"/>
      <c r="EO67" s="58"/>
      <c r="EP67" s="58"/>
      <c r="EQ67" s="58"/>
      <c r="ER67" s="58"/>
      <c r="ES67" s="58"/>
      <c r="ET67" s="58"/>
      <c r="EU67" s="58"/>
      <c r="EV67" s="58"/>
      <c r="EW67" s="58"/>
      <c r="EX67" s="58"/>
      <c r="EY67" s="58"/>
      <c r="EZ67" s="58"/>
      <c r="FA67" s="58"/>
      <c r="FB67" s="58"/>
      <c r="FC67" s="58"/>
      <c r="FD67" s="58"/>
      <c r="FE67" s="58"/>
      <c r="FF67" s="58"/>
      <c r="FG67" s="58"/>
      <c r="FH67" s="58"/>
      <c r="FI67" s="58"/>
      <c r="FJ67" s="58"/>
      <c r="FK67" s="58"/>
      <c r="FL67" s="58"/>
      <c r="FM67" s="58"/>
      <c r="FN67" s="58"/>
      <c r="FO67" s="58"/>
      <c r="FP67" s="58"/>
      <c r="FQ67" s="58"/>
      <c r="FR67" s="58"/>
      <c r="FS67" s="58"/>
      <c r="FT67" s="58"/>
      <c r="FU67" s="58"/>
      <c r="FV67" s="58"/>
      <c r="FW67" s="58"/>
      <c r="FX67" s="58"/>
      <c r="FY67" s="58"/>
      <c r="FZ67" s="58"/>
    </row>
    <row r="68" spans="1:182" s="6" customFormat="1" hidden="1" x14ac:dyDescent="0.2">
      <c r="A68" s="117" t="s">
        <v>62</v>
      </c>
      <c r="B68" s="93">
        <v>0</v>
      </c>
      <c r="C68" s="67">
        <v>0</v>
      </c>
      <c r="D68" s="94">
        <v>0</v>
      </c>
      <c r="E68" s="93">
        <v>0</v>
      </c>
      <c r="F68" s="67">
        <v>0</v>
      </c>
      <c r="G68" s="94">
        <v>0</v>
      </c>
      <c r="H68" s="79"/>
      <c r="I68" s="79"/>
      <c r="J68" s="79"/>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c r="FH68" s="58"/>
      <c r="FI68" s="58"/>
      <c r="FJ68" s="58"/>
      <c r="FK68" s="58"/>
      <c r="FL68" s="58"/>
      <c r="FM68" s="58"/>
      <c r="FN68" s="58"/>
      <c r="FO68" s="58"/>
      <c r="FP68" s="58"/>
      <c r="FQ68" s="58"/>
      <c r="FR68" s="58"/>
      <c r="FS68" s="58"/>
      <c r="FT68" s="58"/>
      <c r="FU68" s="58"/>
      <c r="FV68" s="58"/>
      <c r="FW68" s="58"/>
      <c r="FX68" s="58"/>
      <c r="FY68" s="58"/>
      <c r="FZ68" s="58"/>
    </row>
    <row r="69" spans="1:182" s="6" customFormat="1" hidden="1" x14ac:dyDescent="0.2">
      <c r="A69" s="117" t="s">
        <v>63</v>
      </c>
      <c r="B69" s="93">
        <v>0</v>
      </c>
      <c r="C69" s="67">
        <v>0</v>
      </c>
      <c r="D69" s="94">
        <v>0</v>
      </c>
      <c r="E69" s="93">
        <v>0</v>
      </c>
      <c r="F69" s="67">
        <v>0</v>
      </c>
      <c r="G69" s="94">
        <v>0</v>
      </c>
      <c r="H69" s="79"/>
      <c r="I69" s="79"/>
      <c r="J69" s="79"/>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c r="EI69" s="58"/>
      <c r="EJ69" s="58"/>
      <c r="EK69" s="58"/>
      <c r="EL69" s="58"/>
      <c r="EM69" s="58"/>
      <c r="EN69" s="58"/>
      <c r="EO69" s="58"/>
      <c r="EP69" s="58"/>
      <c r="EQ69" s="58"/>
      <c r="ER69" s="58"/>
      <c r="ES69" s="58"/>
      <c r="ET69" s="58"/>
      <c r="EU69" s="58"/>
      <c r="EV69" s="58"/>
      <c r="EW69" s="58"/>
      <c r="EX69" s="58"/>
      <c r="EY69" s="58"/>
      <c r="EZ69" s="58"/>
      <c r="FA69" s="58"/>
      <c r="FB69" s="58"/>
      <c r="FC69" s="58"/>
      <c r="FD69" s="58"/>
      <c r="FE69" s="58"/>
      <c r="FF69" s="58"/>
      <c r="FG69" s="58"/>
      <c r="FH69" s="58"/>
      <c r="FI69" s="58"/>
      <c r="FJ69" s="58"/>
      <c r="FK69" s="58"/>
      <c r="FL69" s="58"/>
      <c r="FM69" s="58"/>
      <c r="FN69" s="58"/>
      <c r="FO69" s="58"/>
      <c r="FP69" s="58"/>
      <c r="FQ69" s="58"/>
      <c r="FR69" s="58"/>
      <c r="FS69" s="58"/>
      <c r="FT69" s="58"/>
      <c r="FU69" s="58"/>
      <c r="FV69" s="58"/>
      <c r="FW69" s="58"/>
      <c r="FX69" s="58"/>
      <c r="FY69" s="58"/>
      <c r="FZ69" s="58"/>
    </row>
    <row r="70" spans="1:182" s="6" customFormat="1" hidden="1" x14ac:dyDescent="0.2">
      <c r="A70" s="117" t="s">
        <v>69</v>
      </c>
      <c r="B70" s="93">
        <v>0</v>
      </c>
      <c r="C70" s="67">
        <v>0</v>
      </c>
      <c r="D70" s="94">
        <v>0</v>
      </c>
      <c r="E70" s="93">
        <v>0</v>
      </c>
      <c r="F70" s="67">
        <v>0</v>
      </c>
      <c r="G70" s="94">
        <v>0</v>
      </c>
      <c r="H70" s="79"/>
      <c r="I70" s="79"/>
      <c r="J70" s="79"/>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c r="BO70" s="58"/>
      <c r="BP70" s="58"/>
      <c r="BQ70" s="58"/>
      <c r="BR70" s="58"/>
      <c r="BS70" s="58"/>
      <c r="BT70" s="58"/>
      <c r="BU70" s="58"/>
      <c r="BV70" s="58"/>
      <c r="BW70" s="58"/>
      <c r="BX70" s="58"/>
      <c r="BY70" s="58"/>
      <c r="BZ70" s="58"/>
      <c r="CA70" s="58"/>
      <c r="CB70" s="58"/>
      <c r="CC70" s="58"/>
      <c r="CD70" s="58"/>
      <c r="CE70" s="58"/>
      <c r="CF70" s="58"/>
      <c r="CG70" s="58"/>
      <c r="CH70" s="58"/>
      <c r="CI70" s="58"/>
      <c r="CJ70" s="58"/>
      <c r="CK70" s="58"/>
      <c r="CL70" s="58"/>
      <c r="CM70" s="58"/>
      <c r="CN70" s="58"/>
      <c r="CO70" s="58"/>
      <c r="CP70" s="58"/>
      <c r="CQ70" s="58"/>
      <c r="CR70" s="58"/>
      <c r="CS70" s="58"/>
      <c r="CT70" s="58"/>
      <c r="CU70" s="58"/>
      <c r="CV70" s="58"/>
      <c r="CW70" s="58"/>
      <c r="CX70" s="58"/>
      <c r="CY70" s="58"/>
      <c r="CZ70" s="58"/>
      <c r="DA70" s="58"/>
      <c r="DB70" s="58"/>
      <c r="DC70" s="58"/>
      <c r="DD70" s="58"/>
      <c r="DE70" s="58"/>
      <c r="DF70" s="58"/>
      <c r="DG70" s="58"/>
      <c r="DH70" s="58"/>
      <c r="DI70" s="58"/>
      <c r="DJ70" s="58"/>
      <c r="DK70" s="58"/>
      <c r="DL70" s="58"/>
      <c r="DM70" s="58"/>
      <c r="DN70" s="58"/>
      <c r="DO70" s="58"/>
      <c r="DP70" s="58"/>
      <c r="DQ70" s="58"/>
      <c r="DR70" s="58"/>
      <c r="DS70" s="58"/>
      <c r="DT70" s="58"/>
      <c r="DU70" s="58"/>
      <c r="DV70" s="58"/>
      <c r="DW70" s="58"/>
      <c r="DX70" s="58"/>
      <c r="DY70" s="58"/>
      <c r="DZ70" s="58"/>
      <c r="EA70" s="58"/>
      <c r="EB70" s="58"/>
      <c r="EC70" s="58"/>
      <c r="ED70" s="58"/>
      <c r="EE70" s="58"/>
      <c r="EF70" s="58"/>
      <c r="EG70" s="58"/>
      <c r="EH70" s="58"/>
      <c r="EI70" s="58"/>
      <c r="EJ70" s="58"/>
      <c r="EK70" s="58"/>
      <c r="EL70" s="58"/>
      <c r="EM70" s="58"/>
      <c r="EN70" s="58"/>
      <c r="EO70" s="58"/>
      <c r="EP70" s="58"/>
      <c r="EQ70" s="58"/>
      <c r="ER70" s="58"/>
      <c r="ES70" s="58"/>
      <c r="ET70" s="58"/>
      <c r="EU70" s="58"/>
      <c r="EV70" s="58"/>
      <c r="EW70" s="58"/>
      <c r="EX70" s="58"/>
      <c r="EY70" s="58"/>
      <c r="EZ70" s="58"/>
      <c r="FA70" s="58"/>
      <c r="FB70" s="58"/>
      <c r="FC70" s="58"/>
      <c r="FD70" s="58"/>
      <c r="FE70" s="58"/>
      <c r="FF70" s="58"/>
      <c r="FG70" s="58"/>
      <c r="FH70" s="58"/>
      <c r="FI70" s="58"/>
      <c r="FJ70" s="58"/>
      <c r="FK70" s="58"/>
      <c r="FL70" s="58"/>
      <c r="FM70" s="58"/>
      <c r="FN70" s="58"/>
      <c r="FO70" s="58"/>
      <c r="FP70" s="58"/>
      <c r="FQ70" s="58"/>
      <c r="FR70" s="58"/>
      <c r="FS70" s="58"/>
      <c r="FT70" s="58"/>
      <c r="FU70" s="58"/>
      <c r="FV70" s="58"/>
      <c r="FW70" s="58"/>
      <c r="FX70" s="58"/>
      <c r="FY70" s="58"/>
      <c r="FZ70" s="58"/>
    </row>
    <row r="71" spans="1:182" s="6" customFormat="1" hidden="1" x14ac:dyDescent="0.2">
      <c r="A71" s="117" t="s">
        <v>70</v>
      </c>
      <c r="B71" s="93">
        <v>0</v>
      </c>
      <c r="C71" s="67">
        <v>0</v>
      </c>
      <c r="D71" s="94">
        <v>0</v>
      </c>
      <c r="E71" s="93">
        <v>0</v>
      </c>
      <c r="F71" s="67">
        <v>0</v>
      </c>
      <c r="G71" s="94">
        <v>0</v>
      </c>
      <c r="H71" s="79"/>
      <c r="I71" s="79"/>
      <c r="J71" s="79"/>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58"/>
      <c r="CK71" s="58"/>
      <c r="CL71" s="58"/>
      <c r="CM71" s="58"/>
      <c r="CN71" s="58"/>
      <c r="CO71" s="58"/>
      <c r="CP71" s="58"/>
      <c r="CQ71" s="58"/>
      <c r="CR71" s="58"/>
      <c r="CS71" s="58"/>
      <c r="CT71" s="58"/>
      <c r="CU71" s="58"/>
      <c r="CV71" s="58"/>
      <c r="CW71" s="58"/>
      <c r="CX71" s="58"/>
      <c r="CY71" s="58"/>
      <c r="CZ71" s="58"/>
      <c r="DA71" s="58"/>
      <c r="DB71" s="58"/>
      <c r="DC71" s="58"/>
      <c r="DD71" s="58"/>
      <c r="DE71" s="58"/>
      <c r="DF71" s="58"/>
      <c r="DG71" s="58"/>
      <c r="DH71" s="58"/>
      <c r="DI71" s="58"/>
      <c r="DJ71" s="58"/>
      <c r="DK71" s="58"/>
      <c r="DL71" s="58"/>
      <c r="DM71" s="58"/>
      <c r="DN71" s="58"/>
      <c r="DO71" s="58"/>
      <c r="DP71" s="58"/>
      <c r="DQ71" s="58"/>
      <c r="DR71" s="58"/>
      <c r="DS71" s="58"/>
      <c r="DT71" s="58"/>
      <c r="DU71" s="58"/>
      <c r="DV71" s="58"/>
      <c r="DW71" s="58"/>
      <c r="DX71" s="58"/>
      <c r="DY71" s="58"/>
      <c r="DZ71" s="58"/>
      <c r="EA71" s="58"/>
      <c r="EB71" s="58"/>
      <c r="EC71" s="58"/>
      <c r="ED71" s="58"/>
      <c r="EE71" s="58"/>
      <c r="EF71" s="58"/>
      <c r="EG71" s="58"/>
      <c r="EH71" s="58"/>
      <c r="EI71" s="58"/>
      <c r="EJ71" s="58"/>
      <c r="EK71" s="58"/>
      <c r="EL71" s="58"/>
      <c r="EM71" s="58"/>
      <c r="EN71" s="58"/>
      <c r="EO71" s="58"/>
      <c r="EP71" s="58"/>
      <c r="EQ71" s="58"/>
      <c r="ER71" s="58"/>
      <c r="ES71" s="58"/>
      <c r="ET71" s="58"/>
      <c r="EU71" s="58"/>
      <c r="EV71" s="58"/>
      <c r="EW71" s="58"/>
      <c r="EX71" s="58"/>
      <c r="EY71" s="58"/>
      <c r="EZ71" s="58"/>
      <c r="FA71" s="58"/>
      <c r="FB71" s="58"/>
      <c r="FC71" s="58"/>
      <c r="FD71" s="58"/>
      <c r="FE71" s="58"/>
      <c r="FF71" s="58"/>
      <c r="FG71" s="58"/>
      <c r="FH71" s="58"/>
      <c r="FI71" s="58"/>
      <c r="FJ71" s="58"/>
      <c r="FK71" s="58"/>
      <c r="FL71" s="58"/>
      <c r="FM71" s="58"/>
      <c r="FN71" s="58"/>
      <c r="FO71" s="58"/>
      <c r="FP71" s="58"/>
      <c r="FQ71" s="58"/>
      <c r="FR71" s="58"/>
      <c r="FS71" s="58"/>
      <c r="FT71" s="58"/>
      <c r="FU71" s="58"/>
      <c r="FV71" s="58"/>
      <c r="FW71" s="58"/>
      <c r="FX71" s="58"/>
      <c r="FY71" s="58"/>
      <c r="FZ71" s="58"/>
    </row>
    <row r="72" spans="1:182" s="6" customFormat="1" hidden="1" x14ac:dyDescent="0.2">
      <c r="A72" s="117" t="s">
        <v>71</v>
      </c>
      <c r="B72" s="93">
        <v>0</v>
      </c>
      <c r="C72" s="67">
        <v>0</v>
      </c>
      <c r="D72" s="94">
        <v>0</v>
      </c>
      <c r="E72" s="93">
        <v>0</v>
      </c>
      <c r="F72" s="67">
        <v>0</v>
      </c>
      <c r="G72" s="94">
        <v>0</v>
      </c>
      <c r="H72" s="79"/>
      <c r="I72" s="79"/>
      <c r="J72" s="79"/>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row>
    <row r="73" spans="1:182" s="6" customFormat="1" hidden="1" x14ac:dyDescent="0.2">
      <c r="A73" s="117" t="s">
        <v>72</v>
      </c>
      <c r="B73" s="93">
        <v>0</v>
      </c>
      <c r="C73" s="67">
        <v>0</v>
      </c>
      <c r="D73" s="94">
        <v>0</v>
      </c>
      <c r="E73" s="93">
        <v>0</v>
      </c>
      <c r="F73" s="67">
        <v>0</v>
      </c>
      <c r="G73" s="94">
        <v>0</v>
      </c>
      <c r="H73" s="79"/>
      <c r="I73" s="79"/>
      <c r="J73" s="79"/>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row>
    <row r="74" spans="1:182" s="6" customFormat="1" hidden="1" x14ac:dyDescent="0.2">
      <c r="A74" s="117" t="s">
        <v>73</v>
      </c>
      <c r="B74" s="93">
        <v>0</v>
      </c>
      <c r="C74" s="67">
        <v>0</v>
      </c>
      <c r="D74" s="94">
        <v>0</v>
      </c>
      <c r="E74" s="93">
        <v>0</v>
      </c>
      <c r="F74" s="67">
        <v>0</v>
      </c>
      <c r="G74" s="94">
        <v>0</v>
      </c>
      <c r="H74" s="79"/>
      <c r="I74" s="79"/>
      <c r="J74" s="79"/>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row>
    <row r="75" spans="1:182" s="6" customFormat="1" hidden="1" x14ac:dyDescent="0.2">
      <c r="A75" s="120" t="s">
        <v>66</v>
      </c>
      <c r="B75" s="147"/>
      <c r="C75" s="148"/>
      <c r="D75" s="94">
        <v>0</v>
      </c>
      <c r="E75" s="93"/>
      <c r="F75" s="148"/>
      <c r="G75" s="94">
        <v>0</v>
      </c>
      <c r="H75" s="79"/>
      <c r="I75" s="79"/>
      <c r="J75" s="79"/>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row>
    <row r="76" spans="1:182" s="6" customFormat="1" hidden="1" x14ac:dyDescent="0.2">
      <c r="A76" s="120" t="s">
        <v>64</v>
      </c>
      <c r="B76" s="147"/>
      <c r="C76" s="148"/>
      <c r="D76" s="94">
        <v>0</v>
      </c>
      <c r="E76" s="93">
        <v>0</v>
      </c>
      <c r="F76" s="148"/>
      <c r="G76" s="94">
        <v>0</v>
      </c>
      <c r="H76" s="79"/>
      <c r="I76" s="79"/>
      <c r="J76" s="79"/>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row>
    <row r="77" spans="1:182" s="6" customFormat="1" hidden="1" x14ac:dyDescent="0.2">
      <c r="A77" s="120" t="s">
        <v>65</v>
      </c>
      <c r="B77" s="147"/>
      <c r="C77" s="148"/>
      <c r="D77" s="94">
        <v>0</v>
      </c>
      <c r="E77" s="93">
        <v>0</v>
      </c>
      <c r="F77" s="148"/>
      <c r="G77" s="94">
        <v>0</v>
      </c>
      <c r="H77" s="79"/>
      <c r="I77" s="79"/>
      <c r="J77" s="79"/>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row>
    <row r="78" spans="1:182" s="6" customFormat="1" hidden="1" x14ac:dyDescent="0.2">
      <c r="A78" s="120" t="s">
        <v>67</v>
      </c>
      <c r="B78" s="147"/>
      <c r="C78" s="148"/>
      <c r="D78" s="94">
        <v>0</v>
      </c>
      <c r="E78" s="93">
        <v>0</v>
      </c>
      <c r="F78" s="148"/>
      <c r="G78" s="94">
        <v>0</v>
      </c>
      <c r="H78" s="79"/>
      <c r="I78" s="79"/>
      <c r="J78" s="79"/>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row>
    <row r="79" spans="1:182" s="6" customFormat="1" hidden="1" x14ac:dyDescent="0.2">
      <c r="A79" s="120" t="s">
        <v>68</v>
      </c>
      <c r="B79" s="147"/>
      <c r="C79" s="148"/>
      <c r="D79" s="94">
        <v>0</v>
      </c>
      <c r="E79" s="93">
        <v>0</v>
      </c>
      <c r="F79" s="148"/>
      <c r="G79" s="94">
        <v>0</v>
      </c>
      <c r="H79" s="79"/>
      <c r="I79" s="79"/>
      <c r="J79" s="79"/>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row>
    <row r="80" spans="1:182" s="6" customFormat="1" hidden="1" x14ac:dyDescent="0.2">
      <c r="A80" s="120" t="s">
        <v>74</v>
      </c>
      <c r="B80" s="147"/>
      <c r="C80" s="148"/>
      <c r="D80" s="94">
        <v>0</v>
      </c>
      <c r="E80" s="93">
        <v>0</v>
      </c>
      <c r="F80" s="148"/>
      <c r="G80" s="94">
        <v>0</v>
      </c>
      <c r="H80" s="79"/>
      <c r="I80" s="79"/>
      <c r="J80" s="79"/>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row>
    <row r="81" spans="1:10" s="6" customFormat="1" ht="30" x14ac:dyDescent="0.2">
      <c r="A81" s="118" t="s">
        <v>94</v>
      </c>
      <c r="B81" s="96">
        <f t="shared" ref="B81:G81" si="5">SUM(B82:B83)</f>
        <v>1</v>
      </c>
      <c r="C81" s="96">
        <f t="shared" si="5"/>
        <v>10</v>
      </c>
      <c r="D81" s="96">
        <f t="shared" si="5"/>
        <v>22</v>
      </c>
      <c r="E81" s="96">
        <f t="shared" si="5"/>
        <v>2</v>
      </c>
      <c r="F81" s="96">
        <f t="shared" si="5"/>
        <v>20</v>
      </c>
      <c r="G81" s="96">
        <f t="shared" si="5"/>
        <v>33</v>
      </c>
      <c r="H81" s="80"/>
      <c r="I81" s="80"/>
      <c r="J81" s="80"/>
    </row>
    <row r="82" spans="1:10" s="58" customFormat="1" ht="15.75" x14ac:dyDescent="0.2">
      <c r="A82" s="120" t="s">
        <v>79</v>
      </c>
      <c r="B82" s="137">
        <v>1</v>
      </c>
      <c r="C82" s="138">
        <v>4</v>
      </c>
      <c r="D82" s="139">
        <v>7</v>
      </c>
      <c r="E82" s="236">
        <v>2</v>
      </c>
      <c r="F82" s="238">
        <v>20</v>
      </c>
      <c r="G82" s="240">
        <v>33</v>
      </c>
      <c r="H82" s="136"/>
      <c r="I82" s="136"/>
      <c r="J82" s="136"/>
    </row>
    <row r="83" spans="1:10" s="58" customFormat="1" ht="15.75" x14ac:dyDescent="0.2">
      <c r="A83" s="120" t="s">
        <v>80</v>
      </c>
      <c r="B83" s="137">
        <v>0</v>
      </c>
      <c r="C83" s="138">
        <v>6</v>
      </c>
      <c r="D83" s="139">
        <v>15</v>
      </c>
      <c r="E83" s="237"/>
      <c r="F83" s="239"/>
      <c r="G83" s="241"/>
      <c r="H83" s="136"/>
      <c r="I83" s="136"/>
      <c r="J83" s="136"/>
    </row>
    <row r="84" spans="1:10" s="6" customFormat="1" ht="21" customHeight="1" x14ac:dyDescent="0.2">
      <c r="A84" s="141" t="s">
        <v>78</v>
      </c>
      <c r="B84" s="98">
        <f t="shared" ref="B84:G84" si="6">B85</f>
        <v>0</v>
      </c>
      <c r="C84" s="60">
        <f t="shared" si="6"/>
        <v>0</v>
      </c>
      <c r="D84" s="99">
        <f t="shared" si="6"/>
        <v>0</v>
      </c>
      <c r="E84" s="98">
        <f t="shared" si="6"/>
        <v>0</v>
      </c>
      <c r="F84" s="60">
        <f t="shared" si="6"/>
        <v>0</v>
      </c>
      <c r="G84" s="99">
        <f t="shared" si="6"/>
        <v>1</v>
      </c>
      <c r="H84" s="81"/>
      <c r="I84" s="81"/>
      <c r="J84" s="81"/>
    </row>
    <row r="85" spans="1:10" s="6" customFormat="1" ht="15.75" x14ac:dyDescent="0.2">
      <c r="A85" s="119" t="s">
        <v>77</v>
      </c>
      <c r="B85" s="100">
        <f t="shared" ref="B85:G85" si="7">SUM(B86:B89)</f>
        <v>0</v>
      </c>
      <c r="C85" s="61">
        <f t="shared" si="7"/>
        <v>0</v>
      </c>
      <c r="D85" s="101">
        <f t="shared" si="7"/>
        <v>0</v>
      </c>
      <c r="E85" s="100">
        <f t="shared" si="7"/>
        <v>0</v>
      </c>
      <c r="F85" s="61">
        <f t="shared" si="7"/>
        <v>0</v>
      </c>
      <c r="G85" s="101">
        <f t="shared" si="7"/>
        <v>1</v>
      </c>
      <c r="H85" s="82"/>
      <c r="I85" s="82"/>
      <c r="J85" s="82"/>
    </row>
    <row r="86" spans="1:10" s="58" customFormat="1" ht="18" customHeight="1" x14ac:dyDescent="0.2">
      <c r="A86" s="120" t="s">
        <v>79</v>
      </c>
      <c r="B86" s="102">
        <v>0</v>
      </c>
      <c r="C86" s="69">
        <v>0</v>
      </c>
      <c r="D86" s="103">
        <v>0</v>
      </c>
      <c r="E86" s="126"/>
      <c r="F86" s="127"/>
      <c r="G86" s="128"/>
      <c r="H86" s="83"/>
      <c r="I86" s="83"/>
      <c r="J86" s="83"/>
    </row>
    <row r="87" spans="1:10" s="58" customFormat="1" ht="18" customHeight="1" x14ac:dyDescent="0.2">
      <c r="A87" s="120" t="s">
        <v>80</v>
      </c>
      <c r="B87" s="102">
        <v>0</v>
      </c>
      <c r="C87" s="69">
        <v>0</v>
      </c>
      <c r="D87" s="103">
        <v>0</v>
      </c>
      <c r="E87" s="126"/>
      <c r="F87" s="127"/>
      <c r="G87" s="128"/>
      <c r="H87" s="83"/>
      <c r="I87" s="83"/>
      <c r="J87" s="83"/>
    </row>
    <row r="88" spans="1:10" s="58" customFormat="1" ht="18" customHeight="1" x14ac:dyDescent="0.2">
      <c r="A88" s="120" t="s">
        <v>84</v>
      </c>
      <c r="B88" s="126"/>
      <c r="C88" s="127"/>
      <c r="D88" s="128"/>
      <c r="E88" s="102">
        <v>0</v>
      </c>
      <c r="F88" s="69">
        <v>0</v>
      </c>
      <c r="G88" s="103">
        <v>1</v>
      </c>
      <c r="H88" s="83"/>
      <c r="I88" s="83"/>
      <c r="J88" s="83"/>
    </row>
    <row r="89" spans="1:10" s="58" customFormat="1" ht="18" customHeight="1" x14ac:dyDescent="0.2">
      <c r="A89" s="120" t="s">
        <v>81</v>
      </c>
      <c r="B89" s="102">
        <v>0</v>
      </c>
      <c r="C89" s="69">
        <v>0</v>
      </c>
      <c r="D89" s="103">
        <v>0</v>
      </c>
      <c r="E89" s="102">
        <v>0</v>
      </c>
      <c r="F89" s="69">
        <v>0</v>
      </c>
      <c r="G89" s="103">
        <v>0</v>
      </c>
      <c r="H89" s="83"/>
      <c r="I89" s="83"/>
      <c r="J89" s="83"/>
    </row>
    <row r="90" spans="1:10" s="6" customFormat="1" ht="24.75" customHeight="1" x14ac:dyDescent="0.2">
      <c r="A90" s="119" t="s">
        <v>100</v>
      </c>
      <c r="B90" s="104">
        <f t="shared" ref="B90:G90" si="8">SUM(B91:B93)</f>
        <v>0</v>
      </c>
      <c r="C90" s="63">
        <f t="shared" si="8"/>
        <v>0</v>
      </c>
      <c r="D90" s="105">
        <f t="shared" si="8"/>
        <v>0</v>
      </c>
      <c r="E90" s="104">
        <f t="shared" si="8"/>
        <v>0</v>
      </c>
      <c r="F90" s="63">
        <f t="shared" si="8"/>
        <v>0</v>
      </c>
      <c r="G90" s="105">
        <f t="shared" si="8"/>
        <v>1</v>
      </c>
      <c r="H90" s="84"/>
      <c r="I90" s="84"/>
      <c r="J90" s="84"/>
    </row>
    <row r="91" spans="1:10" s="58" customFormat="1" ht="17.25" customHeight="1" x14ac:dyDescent="0.2">
      <c r="A91" s="120" t="s">
        <v>79</v>
      </c>
      <c r="B91" s="102">
        <v>0</v>
      </c>
      <c r="C91" s="69">
        <v>0</v>
      </c>
      <c r="D91" s="103">
        <v>0</v>
      </c>
      <c r="E91" s="126"/>
      <c r="F91" s="127"/>
      <c r="G91" s="128"/>
      <c r="H91" s="83"/>
      <c r="I91" s="83"/>
      <c r="J91" s="83"/>
    </row>
    <row r="92" spans="1:10" s="58" customFormat="1" ht="17.25" customHeight="1" x14ac:dyDescent="0.2">
      <c r="A92" s="120" t="s">
        <v>80</v>
      </c>
      <c r="B92" s="102">
        <v>0</v>
      </c>
      <c r="C92" s="69">
        <v>0</v>
      </c>
      <c r="D92" s="103">
        <v>0</v>
      </c>
      <c r="E92" s="126"/>
      <c r="F92" s="127"/>
      <c r="G92" s="128"/>
      <c r="H92" s="83"/>
      <c r="I92" s="83"/>
      <c r="J92" s="83"/>
    </row>
    <row r="93" spans="1:10" s="58" customFormat="1" ht="17.25" customHeight="1" x14ac:dyDescent="0.2">
      <c r="A93" s="120" t="s">
        <v>84</v>
      </c>
      <c r="B93" s="126"/>
      <c r="C93" s="127"/>
      <c r="D93" s="128"/>
      <c r="E93" s="102">
        <v>0</v>
      </c>
      <c r="F93" s="69">
        <v>0</v>
      </c>
      <c r="G93" s="103">
        <v>1</v>
      </c>
      <c r="H93" s="83"/>
      <c r="I93" s="83"/>
      <c r="J93" s="83"/>
    </row>
    <row r="94" spans="1:10" s="6" customFormat="1" ht="21.75" customHeight="1" x14ac:dyDescent="0.25">
      <c r="A94" s="119" t="s">
        <v>101</v>
      </c>
      <c r="B94" s="106">
        <f t="shared" ref="B94:G94" si="9">SUM(B95:B96)</f>
        <v>0</v>
      </c>
      <c r="C94" s="64">
        <f t="shared" si="9"/>
        <v>0</v>
      </c>
      <c r="D94" s="107">
        <f t="shared" si="9"/>
        <v>2</v>
      </c>
      <c r="E94" s="106">
        <f t="shared" si="9"/>
        <v>0</v>
      </c>
      <c r="F94" s="64">
        <f t="shared" si="9"/>
        <v>0</v>
      </c>
      <c r="G94" s="107">
        <f t="shared" si="9"/>
        <v>3</v>
      </c>
      <c r="H94" s="85"/>
      <c r="I94" s="85"/>
      <c r="J94" s="85"/>
    </row>
    <row r="95" spans="1:10" s="70" customFormat="1" ht="18" customHeight="1" x14ac:dyDescent="0.2">
      <c r="A95" s="120" t="s">
        <v>82</v>
      </c>
      <c r="B95" s="102">
        <v>0</v>
      </c>
      <c r="C95" s="69">
        <v>0</v>
      </c>
      <c r="D95" s="103">
        <v>2</v>
      </c>
      <c r="E95" s="102">
        <v>0</v>
      </c>
      <c r="F95" s="69">
        <v>0</v>
      </c>
      <c r="G95" s="103">
        <v>3</v>
      </c>
      <c r="H95" s="83"/>
      <c r="I95" s="83"/>
      <c r="J95" s="83"/>
    </row>
    <row r="96" spans="1:10" s="70" customFormat="1" ht="18" customHeight="1" x14ac:dyDescent="0.2">
      <c r="A96" s="120" t="s">
        <v>83</v>
      </c>
      <c r="B96" s="102">
        <v>0</v>
      </c>
      <c r="C96" s="69">
        <v>0</v>
      </c>
      <c r="D96" s="103">
        <v>0</v>
      </c>
      <c r="E96" s="102">
        <v>0</v>
      </c>
      <c r="F96" s="69">
        <v>0</v>
      </c>
      <c r="G96" s="103">
        <v>0</v>
      </c>
      <c r="H96" s="83"/>
      <c r="I96" s="83"/>
      <c r="J96" s="83"/>
    </row>
    <row r="97" spans="1:10" s="6" customFormat="1" ht="72" x14ac:dyDescent="0.2">
      <c r="A97" s="141" t="s">
        <v>102</v>
      </c>
      <c r="B97" s="98">
        <f t="shared" ref="B97:G97" si="10">SUM(B98:B100)</f>
        <v>0</v>
      </c>
      <c r="C97" s="60">
        <f t="shared" si="10"/>
        <v>8</v>
      </c>
      <c r="D97" s="99">
        <f t="shared" si="10"/>
        <v>1</v>
      </c>
      <c r="E97" s="98">
        <f t="shared" si="10"/>
        <v>0</v>
      </c>
      <c r="F97" s="60">
        <f t="shared" si="10"/>
        <v>4</v>
      </c>
      <c r="G97" s="99">
        <f t="shared" si="10"/>
        <v>6</v>
      </c>
      <c r="H97" s="81"/>
      <c r="I97" s="81"/>
      <c r="J97" s="81"/>
    </row>
    <row r="98" spans="1:10" s="58" customFormat="1" x14ac:dyDescent="0.2">
      <c r="A98" s="120" t="s">
        <v>79</v>
      </c>
      <c r="B98" s="108">
        <v>0</v>
      </c>
      <c r="C98" s="69">
        <v>0</v>
      </c>
      <c r="D98" s="103">
        <v>0</v>
      </c>
      <c r="E98" s="126"/>
      <c r="F98" s="127"/>
      <c r="G98" s="131"/>
      <c r="H98" s="86"/>
      <c r="I98" s="86"/>
      <c r="J98" s="86"/>
    </row>
    <row r="99" spans="1:10" s="58" customFormat="1" x14ac:dyDescent="0.2">
      <c r="A99" s="120" t="s">
        <v>80</v>
      </c>
      <c r="B99" s="108">
        <v>0</v>
      </c>
      <c r="C99" s="69">
        <v>8</v>
      </c>
      <c r="D99" s="103">
        <v>1</v>
      </c>
      <c r="E99" s="126"/>
      <c r="F99" s="127"/>
      <c r="G99" s="131"/>
      <c r="H99" s="86"/>
      <c r="I99" s="86"/>
      <c r="J99" s="86"/>
    </row>
    <row r="100" spans="1:10" s="58" customFormat="1" x14ac:dyDescent="0.2">
      <c r="A100" s="120" t="s">
        <v>84</v>
      </c>
      <c r="B100" s="129"/>
      <c r="C100" s="127"/>
      <c r="D100" s="128"/>
      <c r="E100" s="102">
        <v>0</v>
      </c>
      <c r="F100" s="69">
        <v>4</v>
      </c>
      <c r="G100" s="111">
        <v>6</v>
      </c>
      <c r="H100" s="86"/>
      <c r="I100" s="86"/>
      <c r="J100" s="86"/>
    </row>
    <row r="101" spans="1:10" s="6" customFormat="1" ht="24.75" customHeight="1" x14ac:dyDescent="0.2">
      <c r="A101" s="141" t="s">
        <v>103</v>
      </c>
      <c r="B101" s="98">
        <f t="shared" ref="B101:G101" si="11">SUM(B102:B104)</f>
        <v>0</v>
      </c>
      <c r="C101" s="60">
        <f t="shared" si="11"/>
        <v>7</v>
      </c>
      <c r="D101" s="99">
        <f t="shared" si="11"/>
        <v>0</v>
      </c>
      <c r="E101" s="98">
        <f t="shared" si="11"/>
        <v>0</v>
      </c>
      <c r="F101" s="60">
        <f t="shared" si="11"/>
        <v>1</v>
      </c>
      <c r="G101" s="99">
        <f t="shared" si="11"/>
        <v>1</v>
      </c>
      <c r="H101" s="81"/>
      <c r="I101" s="81"/>
      <c r="J101" s="81"/>
    </row>
    <row r="102" spans="1:10" s="58" customFormat="1" x14ac:dyDescent="0.2">
      <c r="A102" s="120" t="s">
        <v>85</v>
      </c>
      <c r="B102" s="108">
        <v>0</v>
      </c>
      <c r="C102" s="69">
        <v>0</v>
      </c>
      <c r="D102" s="103">
        <v>0</v>
      </c>
      <c r="E102" s="102">
        <v>0</v>
      </c>
      <c r="F102" s="69">
        <v>0</v>
      </c>
      <c r="G102" s="111">
        <v>0</v>
      </c>
      <c r="H102" s="86"/>
      <c r="I102" s="86"/>
      <c r="J102" s="86"/>
    </row>
    <row r="103" spans="1:10" s="58" customFormat="1" x14ac:dyDescent="0.2">
      <c r="A103" s="120" t="s">
        <v>86</v>
      </c>
      <c r="B103" s="108">
        <v>0</v>
      </c>
      <c r="C103" s="69">
        <v>0</v>
      </c>
      <c r="D103" s="103">
        <v>0</v>
      </c>
      <c r="E103" s="102">
        <v>0</v>
      </c>
      <c r="F103" s="69">
        <v>1</v>
      </c>
      <c r="G103" s="111">
        <v>1</v>
      </c>
      <c r="H103" s="86"/>
      <c r="I103" s="86"/>
      <c r="J103" s="86"/>
    </row>
    <row r="104" spans="1:10" s="58" customFormat="1" x14ac:dyDescent="0.2">
      <c r="A104" s="120" t="s">
        <v>87</v>
      </c>
      <c r="B104" s="108">
        <v>0</v>
      </c>
      <c r="C104" s="69">
        <v>7</v>
      </c>
      <c r="D104" s="103">
        <v>0</v>
      </c>
      <c r="E104" s="102">
        <v>0</v>
      </c>
      <c r="F104" s="69">
        <v>0</v>
      </c>
      <c r="G104" s="103">
        <v>0</v>
      </c>
      <c r="H104" s="83"/>
      <c r="I104" s="83"/>
      <c r="J104" s="83"/>
    </row>
    <row r="105" spans="1:10" s="6" customFormat="1" ht="30" x14ac:dyDescent="0.2">
      <c r="A105" s="119" t="s">
        <v>98</v>
      </c>
      <c r="B105" s="104">
        <f t="shared" ref="B105:G105" si="12">SUM(B106:B109)</f>
        <v>0</v>
      </c>
      <c r="C105" s="63">
        <f t="shared" si="12"/>
        <v>0</v>
      </c>
      <c r="D105" s="105">
        <f t="shared" si="12"/>
        <v>0</v>
      </c>
      <c r="E105" s="104">
        <f t="shared" si="12"/>
        <v>0</v>
      </c>
      <c r="F105" s="63">
        <f t="shared" si="12"/>
        <v>0</v>
      </c>
      <c r="G105" s="105">
        <f t="shared" si="12"/>
        <v>0</v>
      </c>
      <c r="H105" s="84"/>
      <c r="I105" s="84"/>
      <c r="J105" s="84"/>
    </row>
    <row r="106" spans="1:10" s="58" customFormat="1" x14ac:dyDescent="0.2">
      <c r="A106" s="120" t="s">
        <v>79</v>
      </c>
      <c r="B106" s="102">
        <v>0</v>
      </c>
      <c r="C106" s="69">
        <v>0</v>
      </c>
      <c r="D106" s="103">
        <v>0</v>
      </c>
      <c r="E106" s="126"/>
      <c r="F106" s="127"/>
      <c r="G106" s="128"/>
      <c r="H106" s="83"/>
      <c r="I106" s="83"/>
      <c r="J106" s="83"/>
    </row>
    <row r="107" spans="1:10" s="58" customFormat="1" x14ac:dyDescent="0.2">
      <c r="A107" s="120" t="s">
        <v>80</v>
      </c>
      <c r="B107" s="102">
        <v>0</v>
      </c>
      <c r="C107" s="69">
        <v>0</v>
      </c>
      <c r="D107" s="103">
        <v>0</v>
      </c>
      <c r="E107" s="126"/>
      <c r="F107" s="127"/>
      <c r="G107" s="128"/>
      <c r="H107" s="83"/>
      <c r="I107" s="83"/>
      <c r="J107" s="83"/>
    </row>
    <row r="108" spans="1:10" s="58" customFormat="1" x14ac:dyDescent="0.2">
      <c r="A108" s="120" t="s">
        <v>84</v>
      </c>
      <c r="B108" s="126"/>
      <c r="C108" s="127"/>
      <c r="D108" s="128"/>
      <c r="E108" s="102">
        <v>0</v>
      </c>
      <c r="F108" s="69">
        <v>0</v>
      </c>
      <c r="G108" s="103">
        <v>0</v>
      </c>
      <c r="H108" s="83"/>
      <c r="I108" s="83"/>
      <c r="J108" s="83"/>
    </row>
    <row r="109" spans="1:10" s="58" customFormat="1" x14ac:dyDescent="0.2">
      <c r="A109" s="120" t="s">
        <v>81</v>
      </c>
      <c r="B109" s="102">
        <v>0</v>
      </c>
      <c r="C109" s="69">
        <v>0</v>
      </c>
      <c r="D109" s="103">
        <v>0</v>
      </c>
      <c r="E109" s="102">
        <v>0</v>
      </c>
      <c r="F109" s="69">
        <v>0</v>
      </c>
      <c r="G109" s="103">
        <v>0</v>
      </c>
      <c r="H109" s="83"/>
      <c r="I109" s="83"/>
      <c r="J109" s="83"/>
    </row>
    <row r="110" spans="1:10" s="6" customFormat="1" ht="21.75" customHeight="1" x14ac:dyDescent="0.2">
      <c r="A110" s="119" t="s">
        <v>99</v>
      </c>
      <c r="B110" s="104">
        <f t="shared" ref="B110:G110" si="13">SUM(B111:B114)</f>
        <v>0</v>
      </c>
      <c r="C110" s="63">
        <f t="shared" si="13"/>
        <v>7</v>
      </c>
      <c r="D110" s="105">
        <f t="shared" si="13"/>
        <v>0</v>
      </c>
      <c r="E110" s="104">
        <f t="shared" si="13"/>
        <v>0</v>
      </c>
      <c r="F110" s="63">
        <f t="shared" si="13"/>
        <v>1</v>
      </c>
      <c r="G110" s="105">
        <f t="shared" si="13"/>
        <v>3</v>
      </c>
      <c r="H110" s="84"/>
      <c r="I110" s="84"/>
      <c r="J110" s="84"/>
    </row>
    <row r="111" spans="1:10" s="58" customFormat="1" ht="18" customHeight="1" x14ac:dyDescent="0.2">
      <c r="A111" s="120" t="s">
        <v>79</v>
      </c>
      <c r="B111" s="102">
        <v>0</v>
      </c>
      <c r="C111" s="69">
        <v>0</v>
      </c>
      <c r="D111" s="103">
        <v>0</v>
      </c>
      <c r="E111" s="126"/>
      <c r="F111" s="127"/>
      <c r="G111" s="128"/>
      <c r="H111" s="83"/>
      <c r="I111" s="83"/>
      <c r="J111" s="83"/>
    </row>
    <row r="112" spans="1:10" s="58" customFormat="1" ht="18" customHeight="1" x14ac:dyDescent="0.2">
      <c r="A112" s="120" t="s">
        <v>80</v>
      </c>
      <c r="B112" s="102">
        <v>0</v>
      </c>
      <c r="C112" s="69">
        <v>7</v>
      </c>
      <c r="D112" s="103">
        <v>0</v>
      </c>
      <c r="E112" s="126"/>
      <c r="F112" s="127"/>
      <c r="G112" s="128"/>
      <c r="H112" s="83"/>
      <c r="I112" s="83"/>
      <c r="J112" s="83"/>
    </row>
    <row r="113" spans="1:11" s="58" customFormat="1" ht="18" customHeight="1" x14ac:dyDescent="0.2">
      <c r="A113" s="120" t="s">
        <v>84</v>
      </c>
      <c r="B113" s="126"/>
      <c r="C113" s="127"/>
      <c r="D113" s="128"/>
      <c r="E113" s="102">
        <v>0</v>
      </c>
      <c r="F113" s="69">
        <v>1</v>
      </c>
      <c r="G113" s="103">
        <v>3</v>
      </c>
      <c r="H113" s="83"/>
      <c r="I113" s="83"/>
      <c r="J113" s="83"/>
    </row>
    <row r="114" spans="1:11" s="58" customFormat="1" ht="18" customHeight="1" x14ac:dyDescent="0.2">
      <c r="A114" s="120" t="s">
        <v>81</v>
      </c>
      <c r="B114" s="102">
        <v>0</v>
      </c>
      <c r="C114" s="69">
        <v>0</v>
      </c>
      <c r="D114" s="103">
        <v>0</v>
      </c>
      <c r="E114" s="102">
        <v>0</v>
      </c>
      <c r="F114" s="69">
        <v>0</v>
      </c>
      <c r="G114" s="103">
        <v>0</v>
      </c>
      <c r="H114" s="83"/>
      <c r="I114" s="83"/>
      <c r="J114" s="83"/>
    </row>
    <row r="115" spans="1:11" s="6" customFormat="1" ht="36" customHeight="1" x14ac:dyDescent="0.2">
      <c r="A115" s="141" t="s">
        <v>88</v>
      </c>
      <c r="B115" s="98"/>
      <c r="C115" s="60"/>
      <c r="D115" s="99"/>
      <c r="E115" s="98"/>
      <c r="F115" s="60"/>
      <c r="G115" s="105"/>
      <c r="H115" s="84"/>
      <c r="I115" s="84"/>
      <c r="J115" s="84"/>
    </row>
    <row r="116" spans="1:11" s="6" customFormat="1" ht="45" x14ac:dyDescent="0.2">
      <c r="A116" s="119" t="s">
        <v>89</v>
      </c>
      <c r="B116" s="100">
        <v>0</v>
      </c>
      <c r="C116" s="61">
        <v>0</v>
      </c>
      <c r="D116" s="101">
        <v>0</v>
      </c>
      <c r="E116" s="100">
        <v>0</v>
      </c>
      <c r="F116" s="61">
        <v>0</v>
      </c>
      <c r="G116" s="101">
        <v>0</v>
      </c>
      <c r="H116" s="82"/>
      <c r="I116" s="82"/>
      <c r="J116" s="82"/>
    </row>
    <row r="117" spans="1:11" s="6" customFormat="1" ht="21" customHeight="1" x14ac:dyDescent="0.2">
      <c r="A117" s="119" t="s">
        <v>90</v>
      </c>
      <c r="B117" s="127"/>
      <c r="C117" s="127"/>
      <c r="D117" s="127"/>
      <c r="E117" s="127"/>
      <c r="F117" s="127"/>
      <c r="G117" s="127"/>
      <c r="H117" s="82"/>
      <c r="I117" s="82"/>
      <c r="J117" s="82"/>
    </row>
    <row r="118" spans="1:11" s="6" customFormat="1" ht="15" customHeight="1" x14ac:dyDescent="0.2">
      <c r="A118" s="121"/>
      <c r="B118" s="109"/>
      <c r="C118" s="62"/>
      <c r="D118" s="110"/>
      <c r="E118" s="114"/>
      <c r="F118" s="62"/>
      <c r="G118" s="115"/>
      <c r="H118" s="87"/>
      <c r="I118" s="87"/>
      <c r="J118" s="87"/>
    </row>
    <row r="119" spans="1:11" s="58" customFormat="1" x14ac:dyDescent="0.2">
      <c r="A119" s="122" t="s">
        <v>96</v>
      </c>
      <c r="B119" s="108">
        <v>0</v>
      </c>
      <c r="C119" s="71">
        <v>0</v>
      </c>
      <c r="D119" s="111">
        <v>0</v>
      </c>
      <c r="E119" s="129"/>
      <c r="F119" s="130"/>
      <c r="G119" s="131"/>
      <c r="H119" s="86"/>
      <c r="I119" s="86"/>
      <c r="J119" s="86"/>
    </row>
    <row r="120" spans="1:11" s="58" customFormat="1" x14ac:dyDescent="0.2">
      <c r="A120" s="117" t="s">
        <v>91</v>
      </c>
      <c r="B120" s="108">
        <v>1</v>
      </c>
      <c r="C120" s="71">
        <v>3</v>
      </c>
      <c r="D120" s="111">
        <v>11</v>
      </c>
      <c r="E120" s="126"/>
      <c r="F120" s="127"/>
      <c r="G120" s="131"/>
      <c r="H120" s="86"/>
      <c r="I120" s="86"/>
      <c r="J120" s="86"/>
    </row>
    <row r="121" spans="1:11" s="58" customFormat="1" x14ac:dyDescent="0.2">
      <c r="A121" s="123" t="s">
        <v>92</v>
      </c>
      <c r="B121" s="102">
        <v>0</v>
      </c>
      <c r="C121" s="71">
        <v>7</v>
      </c>
      <c r="D121" s="111">
        <v>8</v>
      </c>
      <c r="E121" s="126"/>
      <c r="F121" s="127"/>
      <c r="G121" s="131"/>
      <c r="H121" s="86"/>
      <c r="I121" s="86"/>
      <c r="J121" s="86"/>
    </row>
    <row r="122" spans="1:11" s="58" customFormat="1" ht="15.75" thickBot="1" x14ac:dyDescent="0.25">
      <c r="A122" s="124" t="s">
        <v>93</v>
      </c>
      <c r="B122" s="112">
        <v>0</v>
      </c>
      <c r="C122" s="71">
        <v>0</v>
      </c>
      <c r="D122" s="111">
        <v>0</v>
      </c>
      <c r="E122" s="132"/>
      <c r="F122" s="133"/>
      <c r="G122" s="134"/>
      <c r="H122" s="83"/>
      <c r="I122" s="83"/>
      <c r="J122" s="83"/>
    </row>
    <row r="123" spans="1:11" s="58" customFormat="1" ht="33.75" customHeight="1" x14ac:dyDescent="0.2">
      <c r="A123" s="247" t="s">
        <v>13</v>
      </c>
      <c r="B123" s="248"/>
      <c r="C123" s="248"/>
      <c r="D123" s="248"/>
      <c r="E123" s="248"/>
      <c r="F123" s="248"/>
      <c r="G123" s="249"/>
      <c r="H123" s="83"/>
      <c r="I123" s="83"/>
      <c r="J123" s="83"/>
    </row>
    <row r="124" spans="1:11" ht="47.25" x14ac:dyDescent="0.2">
      <c r="A124" s="140" t="s">
        <v>116</v>
      </c>
      <c r="B124" s="251"/>
      <c r="C124" s="251"/>
      <c r="D124" s="251"/>
      <c r="E124" s="251"/>
      <c r="F124" s="251"/>
      <c r="G124" s="252"/>
      <c r="H124" s="73"/>
      <c r="I124" s="73"/>
      <c r="J124" s="73"/>
    </row>
    <row r="125" spans="1:11" s="58" customFormat="1" ht="6" customHeight="1" x14ac:dyDescent="0.2">
      <c r="A125" s="135"/>
      <c r="B125" s="135"/>
      <c r="C125" s="135"/>
      <c r="D125" s="135"/>
      <c r="E125" s="135"/>
      <c r="F125" s="135"/>
      <c r="G125" s="135"/>
      <c r="H125" s="88"/>
      <c r="I125" s="88"/>
      <c r="J125" s="88"/>
      <c r="K125" s="59"/>
    </row>
    <row r="126" spans="1:11" s="58" customFormat="1" ht="72.75" hidden="1" customHeight="1" x14ac:dyDescent="0.2">
      <c r="A126" s="253" t="s">
        <v>108</v>
      </c>
      <c r="B126" s="250"/>
      <c r="C126" s="250"/>
      <c r="D126" s="250"/>
      <c r="E126" s="250"/>
      <c r="F126" s="250"/>
      <c r="G126" s="254"/>
      <c r="H126" s="88"/>
      <c r="I126" s="88"/>
      <c r="J126" s="88"/>
      <c r="K126" s="59"/>
    </row>
    <row r="127" spans="1:11" s="58" customFormat="1" ht="117.75" customHeight="1" x14ac:dyDescent="0.2">
      <c r="A127" s="255" t="s">
        <v>115</v>
      </c>
      <c r="B127" s="256"/>
      <c r="C127" s="256"/>
      <c r="D127" s="256"/>
      <c r="E127" s="256"/>
      <c r="F127" s="256"/>
      <c r="G127" s="257"/>
      <c r="H127" s="88"/>
      <c r="I127" s="88"/>
      <c r="J127" s="88"/>
      <c r="K127" s="59"/>
    </row>
    <row r="128" spans="1:11" s="58" customFormat="1" ht="33.75" customHeight="1" x14ac:dyDescent="0.2">
      <c r="A128" s="258"/>
      <c r="B128" s="259"/>
      <c r="C128" s="259"/>
      <c r="D128" s="259"/>
      <c r="E128" s="259"/>
      <c r="F128" s="259"/>
      <c r="G128" s="260"/>
      <c r="H128" s="88"/>
      <c r="I128" s="88"/>
      <c r="J128" s="88"/>
      <c r="K128" s="59"/>
    </row>
    <row r="129" spans="1:182" ht="15.75" x14ac:dyDescent="0.2">
      <c r="A129" s="250"/>
      <c r="B129" s="250"/>
      <c r="C129" s="250"/>
      <c r="D129" s="250"/>
      <c r="E129" s="250"/>
      <c r="F129" s="250"/>
      <c r="G129" s="250"/>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c r="BO129" s="58"/>
      <c r="BP129" s="58"/>
      <c r="BQ129" s="58"/>
      <c r="BR129" s="58"/>
      <c r="BS129" s="58"/>
      <c r="BT129" s="58"/>
      <c r="BU129" s="58"/>
      <c r="BV129" s="58"/>
      <c r="BW129" s="58"/>
      <c r="BX129" s="58"/>
      <c r="BY129" s="58"/>
      <c r="BZ129" s="58"/>
      <c r="CA129" s="58"/>
      <c r="CB129" s="58"/>
      <c r="CC129" s="58"/>
      <c r="CD129" s="58"/>
      <c r="CE129" s="58"/>
      <c r="CF129" s="58"/>
      <c r="CG129" s="58"/>
      <c r="CH129" s="58"/>
      <c r="CI129" s="58"/>
      <c r="CJ129" s="58"/>
      <c r="CK129" s="58"/>
      <c r="CL129" s="58"/>
      <c r="CM129" s="58"/>
      <c r="CN129" s="58"/>
      <c r="CO129" s="58"/>
      <c r="CP129" s="58"/>
      <c r="CQ129" s="58"/>
      <c r="CR129" s="58"/>
      <c r="CS129" s="58"/>
      <c r="CT129" s="58"/>
      <c r="CU129" s="58"/>
      <c r="CV129" s="58"/>
      <c r="CW129" s="58"/>
      <c r="CX129" s="58"/>
      <c r="CY129" s="58"/>
      <c r="CZ129" s="58"/>
      <c r="DA129" s="58"/>
      <c r="DB129" s="58"/>
      <c r="DC129" s="58"/>
      <c r="DD129" s="58"/>
      <c r="DE129" s="58"/>
      <c r="DF129" s="58"/>
      <c r="DG129" s="58"/>
      <c r="DH129" s="58"/>
      <c r="DI129" s="58"/>
      <c r="DJ129" s="58"/>
      <c r="DK129" s="58"/>
      <c r="DL129" s="58"/>
      <c r="DM129" s="58"/>
      <c r="DN129" s="58"/>
      <c r="DO129" s="58"/>
      <c r="DP129" s="58"/>
      <c r="DQ129" s="58"/>
      <c r="DR129" s="58"/>
      <c r="DS129" s="58"/>
      <c r="DT129" s="58"/>
      <c r="DU129" s="58"/>
      <c r="DV129" s="58"/>
      <c r="DW129" s="58"/>
      <c r="DX129" s="58"/>
      <c r="DY129" s="58"/>
      <c r="DZ129" s="58"/>
      <c r="EA129" s="58"/>
      <c r="EB129" s="58"/>
      <c r="EC129" s="58"/>
      <c r="ED129" s="58"/>
      <c r="EE129" s="58"/>
      <c r="EF129" s="58"/>
      <c r="EG129" s="58"/>
      <c r="EH129" s="58"/>
      <c r="EI129" s="58"/>
      <c r="EJ129" s="58"/>
      <c r="EK129" s="58"/>
      <c r="EL129" s="58"/>
      <c r="EM129" s="58"/>
      <c r="EN129" s="58"/>
      <c r="EO129" s="58"/>
      <c r="EP129" s="58"/>
      <c r="EQ129" s="58"/>
      <c r="ER129" s="58"/>
      <c r="ES129" s="58"/>
      <c r="ET129" s="58"/>
      <c r="EU129" s="58"/>
      <c r="EV129" s="58"/>
      <c r="EW129" s="58"/>
      <c r="EX129" s="58"/>
      <c r="EY129" s="58"/>
      <c r="EZ129" s="58"/>
      <c r="FA129" s="58"/>
      <c r="FB129" s="58"/>
      <c r="FC129" s="58"/>
      <c r="FD129" s="58"/>
      <c r="FE129" s="58"/>
      <c r="FF129" s="58"/>
      <c r="FG129" s="58"/>
      <c r="FH129" s="58"/>
      <c r="FI129" s="58"/>
      <c r="FJ129" s="58"/>
      <c r="FK129" s="58"/>
      <c r="FL129" s="58"/>
      <c r="FM129" s="58"/>
      <c r="FN129" s="58"/>
      <c r="FO129" s="58"/>
      <c r="FP129" s="58"/>
      <c r="FQ129" s="58"/>
      <c r="FR129" s="58"/>
      <c r="FS129" s="58"/>
      <c r="FT129" s="58"/>
      <c r="FU129" s="58"/>
      <c r="FV129" s="58"/>
      <c r="FW129" s="58"/>
      <c r="FX129" s="58"/>
      <c r="FY129" s="58"/>
      <c r="FZ129" s="58"/>
    </row>
    <row r="130" spans="1:182" x14ac:dyDescent="0.2">
      <c r="K130" s="57"/>
    </row>
  </sheetData>
  <mergeCells count="13">
    <mergeCell ref="A123:G123"/>
    <mergeCell ref="A129:G129"/>
    <mergeCell ref="B124:G124"/>
    <mergeCell ref="A126:G126"/>
    <mergeCell ref="A127:G127"/>
    <mergeCell ref="A128:G128"/>
    <mergeCell ref="E82:E83"/>
    <mergeCell ref="F82:F83"/>
    <mergeCell ref="G82:G83"/>
    <mergeCell ref="A1:G1"/>
    <mergeCell ref="A2:A3"/>
    <mergeCell ref="B2:D2"/>
    <mergeCell ref="E2:G2"/>
  </mergeCells>
  <phoneticPr fontId="0" type="noConversion"/>
  <pageMargins left="0.75" right="0.75" top="1" bottom="1" header="0.5" footer="0.5"/>
  <pageSetup paperSize="9"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Z130"/>
  <sheetViews>
    <sheetView workbookViewId="0">
      <pane ySplit="3" topLeftCell="A55" activePane="bottomLeft" state="frozen"/>
      <selection pane="bottomLeft" activeCell="F84" sqref="F84"/>
    </sheetView>
  </sheetViews>
  <sheetFormatPr defaultRowHeight="15" x14ac:dyDescent="0.2"/>
  <cols>
    <col min="1" max="1" width="49.140625" style="1" customWidth="1"/>
    <col min="2" max="2" width="15.42578125" style="1" bestFit="1" customWidth="1"/>
    <col min="3" max="4" width="15.7109375" style="1" customWidth="1"/>
    <col min="5" max="5" width="15.7109375" style="1" hidden="1" customWidth="1"/>
    <col min="6" max="6" width="15.7109375" style="1" customWidth="1"/>
    <col min="7" max="7" width="14.7109375" style="1" customWidth="1"/>
    <col min="8" max="10" width="27.28515625" style="1" customWidth="1"/>
    <col min="11" max="16384" width="9.140625" style="1"/>
  </cols>
  <sheetData>
    <row r="1" spans="1:182" ht="73.5" customHeight="1" thickBot="1" x14ac:dyDescent="0.25">
      <c r="A1" s="227" t="s">
        <v>109</v>
      </c>
      <c r="B1" s="228"/>
      <c r="C1" s="228"/>
      <c r="D1" s="228"/>
      <c r="E1" s="228"/>
      <c r="F1" s="228"/>
      <c r="G1" s="229"/>
      <c r="H1" s="74"/>
      <c r="I1" s="74"/>
      <c r="J1" s="74"/>
    </row>
    <row r="2" spans="1:182" ht="50.25" customHeight="1" x14ac:dyDescent="0.2">
      <c r="A2" s="242" t="s">
        <v>75</v>
      </c>
      <c r="B2" s="244" t="s">
        <v>12</v>
      </c>
      <c r="C2" s="245"/>
      <c r="D2" s="246"/>
      <c r="E2" s="244" t="s">
        <v>97</v>
      </c>
      <c r="F2" s="245"/>
      <c r="G2" s="246"/>
      <c r="H2" s="74"/>
      <c r="I2" s="74"/>
      <c r="J2" s="74"/>
    </row>
    <row r="3" spans="1:182" s="14" customFormat="1" ht="30" customHeight="1" x14ac:dyDescent="0.25">
      <c r="A3" s="243"/>
      <c r="B3" s="142" t="s">
        <v>110</v>
      </c>
      <c r="C3" s="143" t="s">
        <v>106</v>
      </c>
      <c r="D3" s="144" t="s">
        <v>107</v>
      </c>
      <c r="E3" s="142" t="s">
        <v>57</v>
      </c>
      <c r="F3" s="143" t="s">
        <v>106</v>
      </c>
      <c r="G3" s="144" t="s">
        <v>107</v>
      </c>
      <c r="H3" s="75"/>
      <c r="I3" s="75"/>
      <c r="J3" s="75"/>
    </row>
    <row r="4" spans="1:182" s="18" customFormat="1" ht="21.75" customHeight="1" x14ac:dyDescent="0.25">
      <c r="A4" s="141" t="s">
        <v>56</v>
      </c>
      <c r="B4" s="89">
        <f t="shared" ref="B4:G4" si="0">SUM(B24,B43,B5)</f>
        <v>1</v>
      </c>
      <c r="C4" s="65">
        <f t="shared" si="0"/>
        <v>15</v>
      </c>
      <c r="D4" s="90">
        <f t="shared" si="0"/>
        <v>20</v>
      </c>
      <c r="E4" s="89">
        <f t="shared" si="0"/>
        <v>0</v>
      </c>
      <c r="F4" s="65">
        <f t="shared" si="0"/>
        <v>8</v>
      </c>
      <c r="G4" s="90">
        <f t="shared" si="0"/>
        <v>5</v>
      </c>
      <c r="H4" s="76"/>
      <c r="I4" s="76"/>
      <c r="J4" s="76"/>
    </row>
    <row r="5" spans="1:182" s="6" customFormat="1" ht="21" customHeight="1" x14ac:dyDescent="0.2">
      <c r="A5" s="116" t="s">
        <v>58</v>
      </c>
      <c r="B5" s="91">
        <f t="shared" ref="B5:G5" si="1">SUM(B6:B23)</f>
        <v>0</v>
      </c>
      <c r="C5" s="66">
        <f t="shared" si="1"/>
        <v>1</v>
      </c>
      <c r="D5" s="92">
        <f t="shared" si="1"/>
        <v>0</v>
      </c>
      <c r="E5" s="91">
        <f t="shared" si="1"/>
        <v>0</v>
      </c>
      <c r="F5" s="66">
        <f t="shared" si="1"/>
        <v>0</v>
      </c>
      <c r="G5" s="92">
        <f t="shared" si="1"/>
        <v>2</v>
      </c>
      <c r="H5" s="77"/>
      <c r="I5" s="77"/>
      <c r="J5" s="77"/>
    </row>
    <row r="6" spans="1:182" s="6" customFormat="1" x14ac:dyDescent="0.2">
      <c r="A6" s="117" t="s">
        <v>104</v>
      </c>
      <c r="B6" s="93">
        <v>0</v>
      </c>
      <c r="C6" s="67">
        <v>0</v>
      </c>
      <c r="D6" s="94">
        <v>0</v>
      </c>
      <c r="E6" s="93">
        <v>0</v>
      </c>
      <c r="F6" s="67">
        <v>0</v>
      </c>
      <c r="G6" s="94">
        <v>2</v>
      </c>
      <c r="H6" s="78"/>
      <c r="I6" s="78"/>
      <c r="J6" s="7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row>
    <row r="7" spans="1:182" s="6" customFormat="1" x14ac:dyDescent="0.2">
      <c r="A7" s="117" t="s">
        <v>105</v>
      </c>
      <c r="B7" s="93">
        <v>0</v>
      </c>
      <c r="C7" s="67">
        <v>0</v>
      </c>
      <c r="D7" s="94">
        <v>0</v>
      </c>
      <c r="E7" s="93">
        <v>0</v>
      </c>
      <c r="F7" s="67">
        <v>0</v>
      </c>
      <c r="G7" s="94">
        <v>0</v>
      </c>
      <c r="H7" s="78"/>
      <c r="I7" s="78"/>
      <c r="J7" s="7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c r="FF7" s="58"/>
      <c r="FG7" s="58"/>
      <c r="FH7" s="58"/>
      <c r="FI7" s="58"/>
      <c r="FJ7" s="58"/>
      <c r="FK7" s="58"/>
      <c r="FL7" s="58"/>
      <c r="FM7" s="58"/>
      <c r="FN7" s="58"/>
      <c r="FO7" s="58"/>
      <c r="FP7" s="58"/>
      <c r="FQ7" s="58"/>
      <c r="FR7" s="58"/>
      <c r="FS7" s="58"/>
      <c r="FT7" s="58"/>
      <c r="FU7" s="58"/>
      <c r="FV7" s="58"/>
      <c r="FW7" s="58"/>
      <c r="FX7" s="58"/>
      <c r="FY7" s="58"/>
      <c r="FZ7" s="58"/>
    </row>
    <row r="8" spans="1:182" s="6" customFormat="1" x14ac:dyDescent="0.2">
      <c r="A8" s="117" t="s">
        <v>59</v>
      </c>
      <c r="B8" s="93">
        <v>0</v>
      </c>
      <c r="C8" s="68">
        <v>0</v>
      </c>
      <c r="D8" s="95">
        <v>0</v>
      </c>
      <c r="E8" s="113">
        <v>0</v>
      </c>
      <c r="F8" s="68">
        <v>0</v>
      </c>
      <c r="G8" s="95">
        <v>0</v>
      </c>
      <c r="H8" s="79"/>
      <c r="I8" s="79"/>
      <c r="J8" s="79"/>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row>
    <row r="9" spans="1:182" s="6" customFormat="1" x14ac:dyDescent="0.2">
      <c r="A9" s="117" t="s">
        <v>60</v>
      </c>
      <c r="B9" s="93">
        <v>0</v>
      </c>
      <c r="C9" s="68">
        <v>0</v>
      </c>
      <c r="D9" s="95">
        <v>0</v>
      </c>
      <c r="E9" s="113">
        <v>0</v>
      </c>
      <c r="F9" s="68">
        <v>0</v>
      </c>
      <c r="G9" s="95">
        <v>0</v>
      </c>
      <c r="H9" s="79"/>
      <c r="I9" s="79"/>
      <c r="J9" s="79"/>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row>
    <row r="10" spans="1:182" s="6" customFormat="1" x14ac:dyDescent="0.2">
      <c r="A10" s="117" t="s">
        <v>61</v>
      </c>
      <c r="B10" s="93">
        <v>0</v>
      </c>
      <c r="C10" s="68">
        <v>0</v>
      </c>
      <c r="D10" s="95">
        <v>0</v>
      </c>
      <c r="E10" s="113">
        <v>0</v>
      </c>
      <c r="F10" s="68">
        <v>0</v>
      </c>
      <c r="G10" s="95">
        <v>0</v>
      </c>
      <c r="H10" s="79"/>
      <c r="I10" s="79"/>
      <c r="J10" s="79"/>
      <c r="K10" s="58"/>
      <c r="L10" s="58"/>
      <c r="M10" s="58"/>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58"/>
      <c r="AQ10" s="58"/>
      <c r="AR10" s="58"/>
      <c r="AS10" s="58"/>
      <c r="AT10" s="58"/>
      <c r="AU10" s="58"/>
      <c r="AV10" s="58"/>
      <c r="AW10" s="58"/>
      <c r="AX10" s="58"/>
      <c r="AY10" s="58"/>
      <c r="AZ10" s="58"/>
      <c r="BA10" s="58"/>
      <c r="BB10" s="58"/>
      <c r="BC10" s="58"/>
      <c r="BD10" s="58"/>
      <c r="BE10" s="58"/>
      <c r="BF10" s="58"/>
      <c r="BG10" s="58"/>
      <c r="BH10" s="58"/>
      <c r="BI10" s="58"/>
      <c r="BJ10" s="58"/>
      <c r="BK10" s="58"/>
      <c r="BL10" s="58"/>
      <c r="BM10" s="58"/>
      <c r="BN10" s="58"/>
      <c r="BO10" s="58"/>
      <c r="BP10" s="58"/>
      <c r="BQ10" s="58"/>
      <c r="BR10" s="58"/>
      <c r="BS10" s="58"/>
      <c r="BT10" s="58"/>
      <c r="BU10" s="58"/>
      <c r="BV10" s="58"/>
      <c r="BW10" s="58"/>
      <c r="BX10" s="58"/>
      <c r="BY10" s="58"/>
      <c r="BZ10" s="58"/>
      <c r="CA10" s="58"/>
      <c r="CB10" s="58"/>
      <c r="CC10" s="58"/>
      <c r="CD10" s="58"/>
      <c r="CE10" s="58"/>
      <c r="CF10" s="58"/>
      <c r="CG10" s="58"/>
      <c r="CH10" s="58"/>
      <c r="CI10" s="58"/>
      <c r="CJ10" s="58"/>
      <c r="CK10" s="58"/>
      <c r="CL10" s="58"/>
      <c r="CM10" s="58"/>
      <c r="CN10" s="58"/>
      <c r="CO10" s="58"/>
      <c r="CP10" s="58"/>
      <c r="CQ10" s="58"/>
      <c r="CR10" s="58"/>
      <c r="CS10" s="58"/>
      <c r="CT10" s="58"/>
      <c r="CU10" s="58"/>
      <c r="CV10" s="58"/>
      <c r="CW10" s="58"/>
      <c r="CX10" s="58"/>
      <c r="CY10" s="58"/>
      <c r="CZ10" s="58"/>
      <c r="DA10" s="58"/>
      <c r="DB10" s="58"/>
      <c r="DC10" s="58"/>
      <c r="DD10" s="58"/>
      <c r="DE10" s="58"/>
      <c r="DF10" s="58"/>
      <c r="DG10" s="58"/>
      <c r="DH10" s="58"/>
      <c r="DI10" s="58"/>
      <c r="DJ10" s="58"/>
      <c r="DK10" s="58"/>
      <c r="DL10" s="58"/>
      <c r="DM10" s="58"/>
      <c r="DN10" s="58"/>
      <c r="DO10" s="58"/>
      <c r="DP10" s="58"/>
      <c r="DQ10" s="58"/>
      <c r="DR10" s="58"/>
      <c r="DS10" s="58"/>
      <c r="DT10" s="58"/>
      <c r="DU10" s="58"/>
      <c r="DV10" s="58"/>
      <c r="DW10" s="58"/>
      <c r="DX10" s="58"/>
      <c r="DY10" s="58"/>
      <c r="DZ10" s="58"/>
      <c r="EA10" s="58"/>
      <c r="EB10" s="58"/>
      <c r="EC10" s="58"/>
      <c r="ED10" s="58"/>
      <c r="EE10" s="58"/>
      <c r="EF10" s="58"/>
      <c r="EG10" s="58"/>
      <c r="EH10" s="58"/>
      <c r="EI10" s="58"/>
      <c r="EJ10" s="58"/>
      <c r="EK10" s="58"/>
      <c r="EL10" s="58"/>
      <c r="EM10" s="58"/>
      <c r="EN10" s="58"/>
      <c r="EO10" s="58"/>
      <c r="EP10" s="58"/>
      <c r="EQ10" s="58"/>
      <c r="ER10" s="58"/>
      <c r="ES10" s="58"/>
      <c r="ET10" s="58"/>
      <c r="EU10" s="58"/>
      <c r="EV10" s="58"/>
      <c r="EW10" s="58"/>
      <c r="EX10" s="58"/>
      <c r="EY10" s="58"/>
      <c r="EZ10" s="58"/>
      <c r="FA10" s="58"/>
      <c r="FB10" s="58"/>
      <c r="FC10" s="58"/>
      <c r="FD10" s="58"/>
      <c r="FE10" s="58"/>
      <c r="FF10" s="58"/>
      <c r="FG10" s="58"/>
      <c r="FH10" s="58"/>
      <c r="FI10" s="58"/>
      <c r="FJ10" s="58"/>
      <c r="FK10" s="58"/>
      <c r="FL10" s="58"/>
      <c r="FM10" s="58"/>
      <c r="FN10" s="58"/>
      <c r="FO10" s="58"/>
      <c r="FP10" s="58"/>
      <c r="FQ10" s="58"/>
      <c r="FR10" s="58"/>
      <c r="FS10" s="58"/>
      <c r="FT10" s="58"/>
      <c r="FU10" s="58"/>
      <c r="FV10" s="58"/>
      <c r="FW10" s="58"/>
      <c r="FX10" s="58"/>
      <c r="FY10" s="58"/>
      <c r="FZ10" s="58"/>
    </row>
    <row r="11" spans="1:182" s="6" customFormat="1" x14ac:dyDescent="0.2">
      <c r="A11" s="117" t="s">
        <v>62</v>
      </c>
      <c r="B11" s="93">
        <v>0</v>
      </c>
      <c r="C11" s="68">
        <v>0</v>
      </c>
      <c r="D11" s="95">
        <v>0</v>
      </c>
      <c r="E11" s="113">
        <v>0</v>
      </c>
      <c r="F11" s="68">
        <v>0</v>
      </c>
      <c r="G11" s="95">
        <v>0</v>
      </c>
      <c r="H11" s="79"/>
      <c r="I11" s="79"/>
      <c r="J11" s="79"/>
      <c r="K11" s="58"/>
      <c r="L11" s="58"/>
      <c r="M11" s="58"/>
      <c r="N11" s="58"/>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8"/>
      <c r="AR11" s="58"/>
      <c r="AS11" s="58"/>
      <c r="AT11" s="58"/>
      <c r="AU11" s="58"/>
      <c r="AV11" s="58"/>
      <c r="AW11" s="58"/>
      <c r="AX11" s="58"/>
      <c r="AY11" s="58"/>
      <c r="AZ11" s="58"/>
      <c r="BA11" s="58"/>
      <c r="BB11" s="58"/>
      <c r="BC11" s="58"/>
      <c r="BD11" s="58"/>
      <c r="BE11" s="58"/>
      <c r="BF11" s="58"/>
      <c r="BG11" s="58"/>
      <c r="BH11" s="58"/>
      <c r="BI11" s="58"/>
      <c r="BJ11" s="58"/>
      <c r="BK11" s="58"/>
      <c r="BL11" s="58"/>
      <c r="BM11" s="58"/>
      <c r="BN11" s="58"/>
      <c r="BO11" s="58"/>
      <c r="BP11" s="58"/>
      <c r="BQ11" s="58"/>
      <c r="BR11" s="58"/>
      <c r="BS11" s="58"/>
      <c r="BT11" s="58"/>
      <c r="BU11" s="58"/>
      <c r="BV11" s="58"/>
      <c r="BW11" s="58"/>
      <c r="BX11" s="58"/>
      <c r="BY11" s="58"/>
      <c r="BZ11" s="58"/>
      <c r="CA11" s="58"/>
      <c r="CB11" s="58"/>
      <c r="CC11" s="58"/>
      <c r="CD11" s="58"/>
      <c r="CE11" s="58"/>
      <c r="CF11" s="58"/>
      <c r="CG11" s="58"/>
      <c r="CH11" s="58"/>
      <c r="CI11" s="58"/>
      <c r="CJ11" s="58"/>
      <c r="CK11" s="58"/>
      <c r="CL11" s="58"/>
      <c r="CM11" s="58"/>
      <c r="CN11" s="58"/>
      <c r="CO11" s="58"/>
      <c r="CP11" s="58"/>
      <c r="CQ11" s="58"/>
      <c r="CR11" s="58"/>
      <c r="CS11" s="58"/>
      <c r="CT11" s="58"/>
      <c r="CU11" s="58"/>
      <c r="CV11" s="58"/>
      <c r="CW11" s="58"/>
      <c r="CX11" s="58"/>
      <c r="CY11" s="58"/>
      <c r="CZ11" s="58"/>
      <c r="DA11" s="58"/>
      <c r="DB11" s="58"/>
      <c r="DC11" s="58"/>
      <c r="DD11" s="58"/>
      <c r="DE11" s="58"/>
      <c r="DF11" s="58"/>
      <c r="DG11" s="58"/>
      <c r="DH11" s="58"/>
      <c r="DI11" s="58"/>
      <c r="DJ11" s="58"/>
      <c r="DK11" s="58"/>
      <c r="DL11" s="58"/>
      <c r="DM11" s="58"/>
      <c r="DN11" s="58"/>
      <c r="DO11" s="58"/>
      <c r="DP11" s="58"/>
      <c r="DQ11" s="58"/>
      <c r="DR11" s="58"/>
      <c r="DS11" s="58"/>
      <c r="DT11" s="58"/>
      <c r="DU11" s="58"/>
      <c r="DV11" s="58"/>
      <c r="DW11" s="58"/>
      <c r="DX11" s="58"/>
      <c r="DY11" s="58"/>
      <c r="DZ11" s="58"/>
      <c r="EA11" s="58"/>
      <c r="EB11" s="58"/>
      <c r="EC11" s="58"/>
      <c r="ED11" s="58"/>
      <c r="EE11" s="58"/>
      <c r="EF11" s="58"/>
      <c r="EG11" s="58"/>
      <c r="EH11" s="58"/>
      <c r="EI11" s="58"/>
      <c r="EJ11" s="58"/>
      <c r="EK11" s="58"/>
      <c r="EL11" s="58"/>
      <c r="EM11" s="58"/>
      <c r="EN11" s="58"/>
      <c r="EO11" s="58"/>
      <c r="EP11" s="58"/>
      <c r="EQ11" s="58"/>
      <c r="ER11" s="58"/>
      <c r="ES11" s="58"/>
      <c r="ET11" s="58"/>
      <c r="EU11" s="58"/>
      <c r="EV11" s="58"/>
      <c r="EW11" s="58"/>
      <c r="EX11" s="58"/>
      <c r="EY11" s="58"/>
      <c r="EZ11" s="58"/>
      <c r="FA11" s="58"/>
      <c r="FB11" s="58"/>
      <c r="FC11" s="58"/>
      <c r="FD11" s="58"/>
      <c r="FE11" s="58"/>
      <c r="FF11" s="58"/>
      <c r="FG11" s="58"/>
      <c r="FH11" s="58"/>
      <c r="FI11" s="58"/>
      <c r="FJ11" s="58"/>
      <c r="FK11" s="58"/>
      <c r="FL11" s="58"/>
      <c r="FM11" s="58"/>
      <c r="FN11" s="58"/>
      <c r="FO11" s="58"/>
      <c r="FP11" s="58"/>
      <c r="FQ11" s="58"/>
      <c r="FR11" s="58"/>
      <c r="FS11" s="58"/>
      <c r="FT11" s="58"/>
      <c r="FU11" s="58"/>
      <c r="FV11" s="58"/>
      <c r="FW11" s="58"/>
      <c r="FX11" s="58"/>
      <c r="FY11" s="58"/>
      <c r="FZ11" s="58"/>
    </row>
    <row r="12" spans="1:182" s="6" customFormat="1" x14ac:dyDescent="0.2">
      <c r="A12" s="117" t="s">
        <v>63</v>
      </c>
      <c r="B12" s="93">
        <v>0</v>
      </c>
      <c r="C12" s="68">
        <v>1</v>
      </c>
      <c r="D12" s="95">
        <v>0</v>
      </c>
      <c r="E12" s="113">
        <v>0</v>
      </c>
      <c r="F12" s="68">
        <v>0</v>
      </c>
      <c r="G12" s="95">
        <v>0</v>
      </c>
      <c r="H12" s="79"/>
      <c r="I12" s="79"/>
      <c r="J12" s="79"/>
      <c r="K12" s="58"/>
      <c r="L12" s="58"/>
      <c r="M12" s="58"/>
      <c r="N12" s="58"/>
      <c r="O12" s="58"/>
      <c r="P12" s="58"/>
      <c r="Q12" s="58"/>
      <c r="R12" s="58"/>
      <c r="S12" s="58"/>
      <c r="T12" s="58"/>
      <c r="U12" s="58"/>
      <c r="V12" s="58"/>
      <c r="W12" s="58"/>
      <c r="X12" s="58"/>
      <c r="Y12" s="58"/>
      <c r="Z12" s="58"/>
      <c r="AA12" s="58"/>
      <c r="AB12" s="58"/>
      <c r="AC12" s="58"/>
      <c r="AD12" s="58"/>
      <c r="AE12" s="58"/>
      <c r="AF12" s="58"/>
      <c r="AG12" s="58"/>
      <c r="AH12" s="58"/>
      <c r="AI12" s="58"/>
      <c r="AJ12" s="58"/>
      <c r="AK12" s="58"/>
      <c r="AL12" s="58"/>
      <c r="AM12" s="58"/>
      <c r="AN12" s="58"/>
      <c r="AO12" s="58"/>
      <c r="AP12" s="58"/>
      <c r="AQ12" s="58"/>
      <c r="AR12" s="58"/>
      <c r="AS12" s="58"/>
      <c r="AT12" s="58"/>
      <c r="AU12" s="58"/>
      <c r="AV12" s="58"/>
      <c r="AW12" s="58"/>
      <c r="AX12" s="58"/>
      <c r="AY12" s="58"/>
      <c r="AZ12" s="58"/>
      <c r="BA12" s="58"/>
      <c r="BB12" s="58"/>
      <c r="BC12" s="58"/>
      <c r="BD12" s="58"/>
      <c r="BE12" s="58"/>
      <c r="BF12" s="58"/>
      <c r="BG12" s="58"/>
      <c r="BH12" s="58"/>
      <c r="BI12" s="58"/>
      <c r="BJ12" s="58"/>
      <c r="BK12" s="58"/>
      <c r="BL12" s="58"/>
      <c r="BM12" s="58"/>
      <c r="BN12" s="58"/>
      <c r="BO12" s="58"/>
      <c r="BP12" s="58"/>
      <c r="BQ12" s="58"/>
      <c r="BR12" s="58"/>
      <c r="BS12" s="58"/>
      <c r="BT12" s="58"/>
      <c r="BU12" s="58"/>
      <c r="BV12" s="58"/>
      <c r="BW12" s="58"/>
      <c r="BX12" s="58"/>
      <c r="BY12" s="58"/>
      <c r="BZ12" s="58"/>
      <c r="CA12" s="58"/>
      <c r="CB12" s="58"/>
      <c r="CC12" s="58"/>
      <c r="CD12" s="58"/>
      <c r="CE12" s="58"/>
      <c r="CF12" s="58"/>
      <c r="CG12" s="58"/>
      <c r="CH12" s="58"/>
      <c r="CI12" s="58"/>
      <c r="CJ12" s="58"/>
      <c r="CK12" s="58"/>
      <c r="CL12" s="58"/>
      <c r="CM12" s="58"/>
      <c r="CN12" s="58"/>
      <c r="CO12" s="58"/>
      <c r="CP12" s="58"/>
      <c r="CQ12" s="58"/>
      <c r="CR12" s="58"/>
      <c r="CS12" s="58"/>
      <c r="CT12" s="58"/>
      <c r="CU12" s="58"/>
      <c r="CV12" s="58"/>
      <c r="CW12" s="58"/>
      <c r="CX12" s="58"/>
      <c r="CY12" s="58"/>
      <c r="CZ12" s="58"/>
      <c r="DA12" s="58"/>
      <c r="DB12" s="58"/>
      <c r="DC12" s="58"/>
      <c r="DD12" s="58"/>
      <c r="DE12" s="58"/>
      <c r="DF12" s="58"/>
      <c r="DG12" s="58"/>
      <c r="DH12" s="58"/>
      <c r="DI12" s="58"/>
      <c r="DJ12" s="58"/>
      <c r="DK12" s="58"/>
      <c r="DL12" s="58"/>
      <c r="DM12" s="58"/>
      <c r="DN12" s="58"/>
      <c r="DO12" s="58"/>
      <c r="DP12" s="58"/>
      <c r="DQ12" s="58"/>
      <c r="DR12" s="58"/>
      <c r="DS12" s="58"/>
      <c r="DT12" s="58"/>
      <c r="DU12" s="58"/>
      <c r="DV12" s="58"/>
      <c r="DW12" s="58"/>
      <c r="DX12" s="58"/>
      <c r="DY12" s="58"/>
      <c r="DZ12" s="58"/>
      <c r="EA12" s="58"/>
      <c r="EB12" s="58"/>
      <c r="EC12" s="58"/>
      <c r="ED12" s="58"/>
      <c r="EE12" s="58"/>
      <c r="EF12" s="58"/>
      <c r="EG12" s="58"/>
      <c r="EH12" s="58"/>
      <c r="EI12" s="58"/>
      <c r="EJ12" s="58"/>
      <c r="EK12" s="58"/>
      <c r="EL12" s="58"/>
      <c r="EM12" s="58"/>
      <c r="EN12" s="58"/>
      <c r="EO12" s="58"/>
      <c r="EP12" s="58"/>
      <c r="EQ12" s="58"/>
      <c r="ER12" s="58"/>
      <c r="ES12" s="58"/>
      <c r="ET12" s="58"/>
      <c r="EU12" s="58"/>
      <c r="EV12" s="58"/>
      <c r="EW12" s="58"/>
      <c r="EX12" s="58"/>
      <c r="EY12" s="58"/>
      <c r="EZ12" s="58"/>
      <c r="FA12" s="58"/>
      <c r="FB12" s="58"/>
      <c r="FC12" s="58"/>
      <c r="FD12" s="58"/>
      <c r="FE12" s="58"/>
      <c r="FF12" s="58"/>
      <c r="FG12" s="58"/>
      <c r="FH12" s="58"/>
      <c r="FI12" s="58"/>
      <c r="FJ12" s="58"/>
      <c r="FK12" s="58"/>
      <c r="FL12" s="58"/>
      <c r="FM12" s="58"/>
      <c r="FN12" s="58"/>
      <c r="FO12" s="58"/>
      <c r="FP12" s="58"/>
      <c r="FQ12" s="58"/>
      <c r="FR12" s="58"/>
      <c r="FS12" s="58"/>
      <c r="FT12" s="58"/>
      <c r="FU12" s="58"/>
      <c r="FV12" s="58"/>
      <c r="FW12" s="58"/>
      <c r="FX12" s="58"/>
      <c r="FY12" s="58"/>
      <c r="FZ12" s="58"/>
    </row>
    <row r="13" spans="1:182" s="6" customFormat="1" x14ac:dyDescent="0.2">
      <c r="A13" s="117" t="s">
        <v>69</v>
      </c>
      <c r="B13" s="93">
        <v>0</v>
      </c>
      <c r="C13" s="68">
        <v>0</v>
      </c>
      <c r="D13" s="95">
        <v>0</v>
      </c>
      <c r="E13" s="113">
        <v>0</v>
      </c>
      <c r="F13" s="68">
        <v>0</v>
      </c>
      <c r="G13" s="95">
        <v>0</v>
      </c>
      <c r="H13" s="79"/>
      <c r="I13" s="79"/>
      <c r="J13" s="79"/>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row>
    <row r="14" spans="1:182" s="6" customFormat="1" x14ac:dyDescent="0.2">
      <c r="A14" s="117" t="s">
        <v>70</v>
      </c>
      <c r="B14" s="93">
        <v>0</v>
      </c>
      <c r="C14" s="68">
        <v>0</v>
      </c>
      <c r="D14" s="95">
        <v>0</v>
      </c>
      <c r="E14" s="113">
        <v>0</v>
      </c>
      <c r="F14" s="68">
        <v>0</v>
      </c>
      <c r="G14" s="95">
        <v>0</v>
      </c>
      <c r="H14" s="79"/>
      <c r="I14" s="79"/>
      <c r="J14" s="79"/>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row>
    <row r="15" spans="1:182" s="6" customFormat="1" x14ac:dyDescent="0.2">
      <c r="A15" s="117" t="s">
        <v>71</v>
      </c>
      <c r="B15" s="93">
        <v>0</v>
      </c>
      <c r="C15" s="68">
        <v>0</v>
      </c>
      <c r="D15" s="95">
        <v>0</v>
      </c>
      <c r="E15" s="113">
        <v>0</v>
      </c>
      <c r="F15" s="68">
        <v>0</v>
      </c>
      <c r="G15" s="95">
        <v>0</v>
      </c>
      <c r="H15" s="79"/>
      <c r="I15" s="79"/>
      <c r="J15" s="79"/>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row>
    <row r="16" spans="1:182" s="6" customFormat="1" x14ac:dyDescent="0.2">
      <c r="A16" s="117" t="s">
        <v>72</v>
      </c>
      <c r="B16" s="93">
        <v>0</v>
      </c>
      <c r="C16" s="68">
        <v>0</v>
      </c>
      <c r="D16" s="95">
        <v>0</v>
      </c>
      <c r="E16" s="113">
        <v>0</v>
      </c>
      <c r="F16" s="68">
        <v>0</v>
      </c>
      <c r="G16" s="95">
        <v>0</v>
      </c>
      <c r="H16" s="79"/>
      <c r="I16" s="79"/>
      <c r="J16" s="79"/>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row>
    <row r="17" spans="1:182" s="6" customFormat="1" x14ac:dyDescent="0.2">
      <c r="A17" s="117" t="s">
        <v>73</v>
      </c>
      <c r="B17" s="93">
        <v>0</v>
      </c>
      <c r="C17" s="68">
        <v>0</v>
      </c>
      <c r="D17" s="95">
        <v>0</v>
      </c>
      <c r="E17" s="113">
        <v>0</v>
      </c>
      <c r="F17" s="68">
        <v>0</v>
      </c>
      <c r="G17" s="95">
        <v>0</v>
      </c>
      <c r="H17" s="79"/>
      <c r="I17" s="79"/>
      <c r="J17" s="79"/>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row>
    <row r="18" spans="1:182" s="22" customFormat="1" x14ac:dyDescent="0.2">
      <c r="A18" s="120" t="s">
        <v>66</v>
      </c>
      <c r="B18" s="93">
        <v>0</v>
      </c>
      <c r="C18" s="68">
        <v>0</v>
      </c>
      <c r="D18" s="95">
        <v>0</v>
      </c>
      <c r="E18" s="113">
        <v>0</v>
      </c>
      <c r="F18" s="68">
        <v>0</v>
      </c>
      <c r="G18" s="95">
        <v>0</v>
      </c>
      <c r="H18" s="145"/>
      <c r="I18" s="145"/>
      <c r="J18" s="145"/>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c r="AZ18" s="70"/>
      <c r="BA18" s="70"/>
      <c r="BB18" s="70"/>
      <c r="BC18" s="70"/>
      <c r="BD18" s="70"/>
      <c r="BE18" s="70"/>
      <c r="BF18" s="70"/>
      <c r="BG18" s="70"/>
      <c r="BH18" s="70"/>
      <c r="BI18" s="70"/>
      <c r="BJ18" s="70"/>
      <c r="BK18" s="70"/>
      <c r="BL18" s="70"/>
      <c r="BM18" s="70"/>
      <c r="BN18" s="70"/>
      <c r="BO18" s="70"/>
      <c r="BP18" s="70"/>
      <c r="BQ18" s="70"/>
      <c r="BR18" s="70"/>
      <c r="BS18" s="70"/>
      <c r="BT18" s="70"/>
      <c r="BU18" s="70"/>
      <c r="BV18" s="70"/>
      <c r="BW18" s="70"/>
      <c r="BX18" s="70"/>
      <c r="BY18" s="70"/>
      <c r="BZ18" s="70"/>
      <c r="CA18" s="70"/>
      <c r="CB18" s="70"/>
      <c r="CC18" s="70"/>
      <c r="CD18" s="70"/>
      <c r="CE18" s="70"/>
      <c r="CF18" s="70"/>
      <c r="CG18" s="70"/>
      <c r="CH18" s="70"/>
      <c r="CI18" s="70"/>
      <c r="CJ18" s="70"/>
      <c r="CK18" s="70"/>
      <c r="CL18" s="70"/>
      <c r="CM18" s="70"/>
      <c r="CN18" s="70"/>
      <c r="CO18" s="70"/>
      <c r="CP18" s="70"/>
      <c r="CQ18" s="70"/>
      <c r="CR18" s="70"/>
      <c r="CS18" s="70"/>
      <c r="CT18" s="70"/>
      <c r="CU18" s="70"/>
      <c r="CV18" s="70"/>
      <c r="CW18" s="70"/>
      <c r="CX18" s="70"/>
      <c r="CY18" s="70"/>
      <c r="CZ18" s="70"/>
      <c r="DA18" s="70"/>
      <c r="DB18" s="70"/>
      <c r="DC18" s="70"/>
      <c r="DD18" s="70"/>
      <c r="DE18" s="70"/>
      <c r="DF18" s="70"/>
      <c r="DG18" s="70"/>
      <c r="DH18" s="70"/>
      <c r="DI18" s="70"/>
      <c r="DJ18" s="70"/>
      <c r="DK18" s="70"/>
      <c r="DL18" s="70"/>
      <c r="DM18" s="70"/>
      <c r="DN18" s="70"/>
      <c r="DO18" s="70"/>
      <c r="DP18" s="70"/>
      <c r="DQ18" s="70"/>
      <c r="DR18" s="70"/>
      <c r="DS18" s="70"/>
      <c r="DT18" s="70"/>
      <c r="DU18" s="70"/>
      <c r="DV18" s="70"/>
      <c r="DW18" s="70"/>
      <c r="DX18" s="70"/>
      <c r="DY18" s="70"/>
      <c r="DZ18" s="70"/>
      <c r="EA18" s="70"/>
      <c r="EB18" s="70"/>
      <c r="EC18" s="70"/>
      <c r="ED18" s="70"/>
      <c r="EE18" s="70"/>
      <c r="EF18" s="70"/>
      <c r="EG18" s="70"/>
      <c r="EH18" s="70"/>
      <c r="EI18" s="70"/>
      <c r="EJ18" s="70"/>
      <c r="EK18" s="70"/>
      <c r="EL18" s="70"/>
      <c r="EM18" s="70"/>
      <c r="EN18" s="70"/>
      <c r="EO18" s="70"/>
      <c r="EP18" s="70"/>
      <c r="EQ18" s="70"/>
      <c r="ER18" s="70"/>
      <c r="ES18" s="70"/>
      <c r="ET18" s="70"/>
      <c r="EU18" s="70"/>
      <c r="EV18" s="70"/>
      <c r="EW18" s="70"/>
      <c r="EX18" s="70"/>
      <c r="EY18" s="70"/>
      <c r="EZ18" s="70"/>
      <c r="FA18" s="70"/>
      <c r="FB18" s="70"/>
      <c r="FC18" s="70"/>
      <c r="FD18" s="70"/>
      <c r="FE18" s="70"/>
      <c r="FF18" s="70"/>
      <c r="FG18" s="70"/>
      <c r="FH18" s="70"/>
      <c r="FI18" s="70"/>
      <c r="FJ18" s="70"/>
      <c r="FK18" s="70"/>
      <c r="FL18" s="70"/>
      <c r="FM18" s="70"/>
      <c r="FN18" s="70"/>
      <c r="FO18" s="70"/>
      <c r="FP18" s="70"/>
      <c r="FQ18" s="70"/>
      <c r="FR18" s="70"/>
      <c r="FS18" s="70"/>
      <c r="FT18" s="70"/>
      <c r="FU18" s="70"/>
      <c r="FV18" s="70"/>
      <c r="FW18" s="70"/>
      <c r="FX18" s="70"/>
      <c r="FY18" s="70"/>
      <c r="FZ18" s="70"/>
    </row>
    <row r="19" spans="1:182" s="6" customFormat="1" x14ac:dyDescent="0.2">
      <c r="A19" s="120" t="s">
        <v>64</v>
      </c>
      <c r="B19" s="93">
        <v>0</v>
      </c>
      <c r="C19" s="68">
        <v>0</v>
      </c>
      <c r="D19" s="95">
        <v>0</v>
      </c>
      <c r="E19" s="113">
        <v>0</v>
      </c>
      <c r="F19" s="68">
        <v>0</v>
      </c>
      <c r="G19" s="95">
        <v>0</v>
      </c>
      <c r="H19" s="79"/>
      <c r="I19" s="79"/>
      <c r="J19" s="79"/>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row>
    <row r="20" spans="1:182" s="6" customFormat="1" x14ac:dyDescent="0.2">
      <c r="A20" s="120" t="s">
        <v>65</v>
      </c>
      <c r="B20" s="93">
        <v>0</v>
      </c>
      <c r="C20" s="68">
        <v>0</v>
      </c>
      <c r="D20" s="95">
        <v>0</v>
      </c>
      <c r="E20" s="113">
        <v>0</v>
      </c>
      <c r="F20" s="68">
        <v>0</v>
      </c>
      <c r="G20" s="95">
        <v>0</v>
      </c>
      <c r="H20" s="79"/>
      <c r="I20" s="79"/>
      <c r="J20" s="79"/>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row>
    <row r="21" spans="1:182" s="6" customFormat="1" x14ac:dyDescent="0.2">
      <c r="A21" s="120" t="s">
        <v>67</v>
      </c>
      <c r="B21" s="93">
        <v>0</v>
      </c>
      <c r="C21" s="68">
        <v>0</v>
      </c>
      <c r="D21" s="95">
        <v>0</v>
      </c>
      <c r="E21" s="113">
        <v>0</v>
      </c>
      <c r="F21" s="68">
        <v>0</v>
      </c>
      <c r="G21" s="95">
        <v>0</v>
      </c>
      <c r="H21" s="79"/>
      <c r="I21" s="79"/>
      <c r="J21" s="79"/>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c r="FC21" s="58"/>
      <c r="FD21" s="58"/>
      <c r="FE21" s="58"/>
      <c r="FF21" s="58"/>
      <c r="FG21" s="58"/>
      <c r="FH21" s="58"/>
      <c r="FI21" s="58"/>
      <c r="FJ21" s="58"/>
      <c r="FK21" s="58"/>
      <c r="FL21" s="58"/>
      <c r="FM21" s="58"/>
      <c r="FN21" s="58"/>
      <c r="FO21" s="58"/>
      <c r="FP21" s="58"/>
      <c r="FQ21" s="58"/>
      <c r="FR21" s="58"/>
      <c r="FS21" s="58"/>
      <c r="FT21" s="58"/>
      <c r="FU21" s="58"/>
      <c r="FV21" s="58"/>
      <c r="FW21" s="58"/>
      <c r="FX21" s="58"/>
      <c r="FY21" s="58"/>
      <c r="FZ21" s="58"/>
    </row>
    <row r="22" spans="1:182" s="6" customFormat="1" x14ac:dyDescent="0.2">
      <c r="A22" s="120" t="s">
        <v>68</v>
      </c>
      <c r="B22" s="93">
        <v>0</v>
      </c>
      <c r="C22" s="68">
        <v>0</v>
      </c>
      <c r="D22" s="95">
        <v>0</v>
      </c>
      <c r="E22" s="113">
        <v>0</v>
      </c>
      <c r="F22" s="68">
        <v>0</v>
      </c>
      <c r="G22" s="95">
        <v>0</v>
      </c>
      <c r="H22" s="79"/>
      <c r="I22" s="79"/>
      <c r="J22" s="79"/>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c r="FC22" s="58"/>
      <c r="FD22" s="58"/>
      <c r="FE22" s="58"/>
      <c r="FF22" s="58"/>
      <c r="FG22" s="58"/>
      <c r="FH22" s="58"/>
      <c r="FI22" s="58"/>
      <c r="FJ22" s="58"/>
      <c r="FK22" s="58"/>
      <c r="FL22" s="58"/>
      <c r="FM22" s="58"/>
      <c r="FN22" s="58"/>
      <c r="FO22" s="58"/>
      <c r="FP22" s="58"/>
      <c r="FQ22" s="58"/>
      <c r="FR22" s="58"/>
      <c r="FS22" s="58"/>
      <c r="FT22" s="58"/>
      <c r="FU22" s="58"/>
      <c r="FV22" s="58"/>
      <c r="FW22" s="58"/>
      <c r="FX22" s="58"/>
      <c r="FY22" s="58"/>
      <c r="FZ22" s="58"/>
    </row>
    <row r="23" spans="1:182" s="6" customFormat="1" x14ac:dyDescent="0.2">
      <c r="A23" s="120" t="s">
        <v>74</v>
      </c>
      <c r="B23" s="93">
        <v>0</v>
      </c>
      <c r="C23" s="68">
        <v>0</v>
      </c>
      <c r="D23" s="95">
        <v>0</v>
      </c>
      <c r="E23" s="113">
        <v>0</v>
      </c>
      <c r="F23" s="68">
        <v>0</v>
      </c>
      <c r="G23" s="95">
        <v>0</v>
      </c>
      <c r="H23" s="79"/>
      <c r="I23" s="79"/>
      <c r="J23" s="79"/>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row>
    <row r="24" spans="1:182" s="6" customFormat="1" ht="21" customHeight="1" x14ac:dyDescent="0.2">
      <c r="A24" s="116" t="s">
        <v>11</v>
      </c>
      <c r="B24" s="91">
        <f t="shared" ref="B24:G24" si="2">SUM(B25:B42)</f>
        <v>0</v>
      </c>
      <c r="C24" s="66">
        <f t="shared" si="2"/>
        <v>1</v>
      </c>
      <c r="D24" s="92">
        <f t="shared" si="2"/>
        <v>1</v>
      </c>
      <c r="E24" s="91">
        <f t="shared" si="2"/>
        <v>0</v>
      </c>
      <c r="F24" s="66">
        <f t="shared" si="2"/>
        <v>4</v>
      </c>
      <c r="G24" s="92">
        <f t="shared" si="2"/>
        <v>3</v>
      </c>
      <c r="H24" s="77"/>
      <c r="I24" s="77"/>
      <c r="J24" s="77"/>
    </row>
    <row r="25" spans="1:182" s="6" customFormat="1" x14ac:dyDescent="0.2">
      <c r="A25" s="117" t="s">
        <v>104</v>
      </c>
      <c r="B25" s="93">
        <v>0</v>
      </c>
      <c r="C25" s="67">
        <v>0</v>
      </c>
      <c r="D25" s="94">
        <v>0</v>
      </c>
      <c r="E25" s="93">
        <v>0</v>
      </c>
      <c r="F25" s="67">
        <v>3</v>
      </c>
      <c r="G25" s="94">
        <v>0</v>
      </c>
      <c r="H25" s="78"/>
      <c r="I25" s="78"/>
      <c r="J25" s="7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row>
    <row r="26" spans="1:182" s="6" customFormat="1" x14ac:dyDescent="0.2">
      <c r="A26" s="117" t="s">
        <v>105</v>
      </c>
      <c r="B26" s="93">
        <v>0</v>
      </c>
      <c r="C26" s="67">
        <v>0</v>
      </c>
      <c r="D26" s="94">
        <v>0</v>
      </c>
      <c r="E26" s="93">
        <v>0</v>
      </c>
      <c r="F26" s="67">
        <v>0</v>
      </c>
      <c r="G26" s="94">
        <v>2</v>
      </c>
      <c r="H26" s="78"/>
      <c r="I26" s="78"/>
      <c r="J26" s="7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row>
    <row r="27" spans="1:182" s="6" customFormat="1" x14ac:dyDescent="0.2">
      <c r="A27" s="117" t="s">
        <v>59</v>
      </c>
      <c r="B27" s="93">
        <v>0</v>
      </c>
      <c r="C27" s="67">
        <v>0</v>
      </c>
      <c r="D27" s="94">
        <v>0</v>
      </c>
      <c r="E27" s="113">
        <v>0</v>
      </c>
      <c r="F27" s="68">
        <v>0</v>
      </c>
      <c r="G27" s="95">
        <v>0</v>
      </c>
      <c r="H27" s="79"/>
      <c r="I27" s="79"/>
      <c r="J27" s="79"/>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row>
    <row r="28" spans="1:182" s="6" customFormat="1" x14ac:dyDescent="0.2">
      <c r="A28" s="117" t="s">
        <v>60</v>
      </c>
      <c r="B28" s="93">
        <v>0</v>
      </c>
      <c r="C28" s="67">
        <v>0</v>
      </c>
      <c r="D28" s="94">
        <v>0</v>
      </c>
      <c r="E28" s="113">
        <v>0</v>
      </c>
      <c r="F28" s="68">
        <v>0</v>
      </c>
      <c r="G28" s="95">
        <v>0</v>
      </c>
      <c r="H28" s="79"/>
      <c r="I28" s="79"/>
      <c r="J28" s="79"/>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row>
    <row r="29" spans="1:182" s="6" customFormat="1" x14ac:dyDescent="0.2">
      <c r="A29" s="117" t="s">
        <v>61</v>
      </c>
      <c r="B29" s="93">
        <v>0</v>
      </c>
      <c r="C29" s="67">
        <v>0</v>
      </c>
      <c r="D29" s="94">
        <v>0</v>
      </c>
      <c r="E29" s="113">
        <v>0</v>
      </c>
      <c r="F29" s="68">
        <v>0</v>
      </c>
      <c r="G29" s="95">
        <v>0</v>
      </c>
      <c r="H29" s="79"/>
      <c r="I29" s="79"/>
      <c r="J29" s="79"/>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row>
    <row r="30" spans="1:182" s="6" customFormat="1" x14ac:dyDescent="0.2">
      <c r="A30" s="117" t="s">
        <v>62</v>
      </c>
      <c r="B30" s="93">
        <v>0</v>
      </c>
      <c r="C30" s="67">
        <v>0</v>
      </c>
      <c r="D30" s="94">
        <v>0</v>
      </c>
      <c r="E30" s="113">
        <v>0</v>
      </c>
      <c r="F30" s="68">
        <v>0</v>
      </c>
      <c r="G30" s="95">
        <v>0</v>
      </c>
      <c r="H30" s="79"/>
      <c r="I30" s="79"/>
      <c r="J30" s="79"/>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row>
    <row r="31" spans="1:182" s="6" customFormat="1" x14ac:dyDescent="0.2">
      <c r="A31" s="117" t="s">
        <v>63</v>
      </c>
      <c r="B31" s="93">
        <v>0</v>
      </c>
      <c r="C31" s="67">
        <v>0</v>
      </c>
      <c r="D31" s="94">
        <v>0</v>
      </c>
      <c r="E31" s="113">
        <v>0</v>
      </c>
      <c r="F31" s="68">
        <v>1</v>
      </c>
      <c r="G31" s="95">
        <v>1</v>
      </c>
      <c r="H31" s="79"/>
      <c r="I31" s="79"/>
      <c r="J31" s="79"/>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row>
    <row r="32" spans="1:182" s="6" customFormat="1" x14ac:dyDescent="0.2">
      <c r="A32" s="117" t="s">
        <v>69</v>
      </c>
      <c r="B32" s="93">
        <v>0</v>
      </c>
      <c r="C32" s="67">
        <v>0</v>
      </c>
      <c r="D32" s="94">
        <v>0</v>
      </c>
      <c r="E32" s="113">
        <v>0</v>
      </c>
      <c r="F32" s="68">
        <v>0</v>
      </c>
      <c r="G32" s="95">
        <v>0</v>
      </c>
      <c r="H32" s="79"/>
      <c r="I32" s="79"/>
      <c r="J32" s="79"/>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row>
    <row r="33" spans="1:182" s="6" customFormat="1" x14ac:dyDescent="0.2">
      <c r="A33" s="117" t="s">
        <v>70</v>
      </c>
      <c r="B33" s="93">
        <v>0</v>
      </c>
      <c r="C33" s="67">
        <v>0</v>
      </c>
      <c r="D33" s="94">
        <v>0</v>
      </c>
      <c r="E33" s="113">
        <v>0</v>
      </c>
      <c r="F33" s="68">
        <v>0</v>
      </c>
      <c r="G33" s="95">
        <v>0</v>
      </c>
      <c r="H33" s="79"/>
      <c r="I33" s="79"/>
      <c r="J33" s="79"/>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row>
    <row r="34" spans="1:182" s="6" customFormat="1" x14ac:dyDescent="0.2">
      <c r="A34" s="117" t="s">
        <v>71</v>
      </c>
      <c r="B34" s="93">
        <v>0</v>
      </c>
      <c r="C34" s="67">
        <v>1</v>
      </c>
      <c r="D34" s="95">
        <v>1</v>
      </c>
      <c r="E34" s="113">
        <v>0</v>
      </c>
      <c r="F34" s="68">
        <v>0</v>
      </c>
      <c r="G34" s="146">
        <v>0</v>
      </c>
      <c r="H34" s="79"/>
      <c r="I34" s="79"/>
      <c r="J34" s="79"/>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c r="FC34" s="58"/>
      <c r="FD34" s="58"/>
      <c r="FE34" s="58"/>
      <c r="FF34" s="58"/>
      <c r="FG34" s="58"/>
      <c r="FH34" s="58"/>
      <c r="FI34" s="58"/>
      <c r="FJ34" s="58"/>
      <c r="FK34" s="58"/>
      <c r="FL34" s="58"/>
      <c r="FM34" s="58"/>
      <c r="FN34" s="58"/>
      <c r="FO34" s="58"/>
      <c r="FP34" s="58"/>
      <c r="FQ34" s="58"/>
      <c r="FR34" s="58"/>
      <c r="FS34" s="58"/>
      <c r="FT34" s="58"/>
      <c r="FU34" s="58"/>
      <c r="FV34" s="58"/>
      <c r="FW34" s="58"/>
      <c r="FX34" s="58"/>
      <c r="FY34" s="58"/>
      <c r="FZ34" s="58"/>
    </row>
    <row r="35" spans="1:182" s="6" customFormat="1" x14ac:dyDescent="0.2">
      <c r="A35" s="117" t="s">
        <v>72</v>
      </c>
      <c r="B35" s="93">
        <v>0</v>
      </c>
      <c r="C35" s="67">
        <v>0</v>
      </c>
      <c r="D35" s="94">
        <v>0</v>
      </c>
      <c r="E35" s="113">
        <v>0</v>
      </c>
      <c r="F35" s="68">
        <v>0</v>
      </c>
      <c r="G35" s="95">
        <v>0</v>
      </c>
      <c r="H35" s="79"/>
      <c r="I35" s="79"/>
      <c r="J35" s="79"/>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c r="FC35" s="58"/>
      <c r="FD35" s="58"/>
      <c r="FE35" s="58"/>
      <c r="FF35" s="58"/>
      <c r="FG35" s="58"/>
      <c r="FH35" s="58"/>
      <c r="FI35" s="58"/>
      <c r="FJ35" s="58"/>
      <c r="FK35" s="58"/>
      <c r="FL35" s="58"/>
      <c r="FM35" s="58"/>
      <c r="FN35" s="58"/>
      <c r="FO35" s="58"/>
      <c r="FP35" s="58"/>
      <c r="FQ35" s="58"/>
      <c r="FR35" s="58"/>
      <c r="FS35" s="58"/>
      <c r="FT35" s="58"/>
      <c r="FU35" s="58"/>
      <c r="FV35" s="58"/>
      <c r="FW35" s="58"/>
      <c r="FX35" s="58"/>
      <c r="FY35" s="58"/>
      <c r="FZ35" s="58"/>
    </row>
    <row r="36" spans="1:182" s="6" customFormat="1" x14ac:dyDescent="0.2">
      <c r="A36" s="117" t="s">
        <v>73</v>
      </c>
      <c r="B36" s="93">
        <v>0</v>
      </c>
      <c r="C36" s="67">
        <v>0</v>
      </c>
      <c r="D36" s="94">
        <v>0</v>
      </c>
      <c r="E36" s="113">
        <v>0</v>
      </c>
      <c r="F36" s="68">
        <v>0</v>
      </c>
      <c r="G36" s="95">
        <v>0</v>
      </c>
      <c r="H36" s="79"/>
      <c r="I36" s="79"/>
      <c r="J36" s="79"/>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c r="FC36" s="58"/>
      <c r="FD36" s="58"/>
      <c r="FE36" s="58"/>
      <c r="FF36" s="58"/>
      <c r="FG36" s="58"/>
      <c r="FH36" s="58"/>
      <c r="FI36" s="58"/>
      <c r="FJ36" s="58"/>
      <c r="FK36" s="58"/>
      <c r="FL36" s="58"/>
      <c r="FM36" s="58"/>
      <c r="FN36" s="58"/>
      <c r="FO36" s="58"/>
      <c r="FP36" s="58"/>
      <c r="FQ36" s="58"/>
      <c r="FR36" s="58"/>
      <c r="FS36" s="58"/>
      <c r="FT36" s="58"/>
      <c r="FU36" s="58"/>
      <c r="FV36" s="58"/>
      <c r="FW36" s="58"/>
      <c r="FX36" s="58"/>
      <c r="FY36" s="58"/>
      <c r="FZ36" s="58"/>
    </row>
    <row r="37" spans="1:182" s="6" customFormat="1" x14ac:dyDescent="0.2">
      <c r="A37" s="120" t="s">
        <v>66</v>
      </c>
      <c r="B37" s="93">
        <v>0</v>
      </c>
      <c r="C37" s="67">
        <v>0</v>
      </c>
      <c r="D37" s="94">
        <v>0</v>
      </c>
      <c r="E37" s="113">
        <v>0</v>
      </c>
      <c r="F37" s="68">
        <v>0</v>
      </c>
      <c r="G37" s="95">
        <v>0</v>
      </c>
      <c r="H37" s="79"/>
      <c r="I37" s="79"/>
      <c r="J37" s="79"/>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c r="FC37" s="58"/>
      <c r="FD37" s="58"/>
      <c r="FE37" s="58"/>
      <c r="FF37" s="58"/>
      <c r="FG37" s="58"/>
      <c r="FH37" s="58"/>
      <c r="FI37" s="58"/>
      <c r="FJ37" s="58"/>
      <c r="FK37" s="58"/>
      <c r="FL37" s="58"/>
      <c r="FM37" s="58"/>
      <c r="FN37" s="58"/>
      <c r="FO37" s="58"/>
      <c r="FP37" s="58"/>
      <c r="FQ37" s="58"/>
      <c r="FR37" s="58"/>
      <c r="FS37" s="58"/>
      <c r="FT37" s="58"/>
      <c r="FU37" s="58"/>
      <c r="FV37" s="58"/>
      <c r="FW37" s="58"/>
      <c r="FX37" s="58"/>
      <c r="FY37" s="58"/>
      <c r="FZ37" s="58"/>
    </row>
    <row r="38" spans="1:182" s="6" customFormat="1" x14ac:dyDescent="0.2">
      <c r="A38" s="120" t="s">
        <v>64</v>
      </c>
      <c r="B38" s="93">
        <v>0</v>
      </c>
      <c r="C38" s="67">
        <v>0</v>
      </c>
      <c r="D38" s="94">
        <v>0</v>
      </c>
      <c r="E38" s="113">
        <v>0</v>
      </c>
      <c r="F38" s="68">
        <v>0</v>
      </c>
      <c r="G38" s="95">
        <v>0</v>
      </c>
      <c r="H38" s="79"/>
      <c r="I38" s="79"/>
      <c r="J38" s="79"/>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c r="FC38" s="58"/>
      <c r="FD38" s="58"/>
      <c r="FE38" s="58"/>
      <c r="FF38" s="58"/>
      <c r="FG38" s="58"/>
      <c r="FH38" s="58"/>
      <c r="FI38" s="58"/>
      <c r="FJ38" s="58"/>
      <c r="FK38" s="58"/>
      <c r="FL38" s="58"/>
      <c r="FM38" s="58"/>
      <c r="FN38" s="58"/>
      <c r="FO38" s="58"/>
      <c r="FP38" s="58"/>
      <c r="FQ38" s="58"/>
      <c r="FR38" s="58"/>
      <c r="FS38" s="58"/>
      <c r="FT38" s="58"/>
      <c r="FU38" s="58"/>
      <c r="FV38" s="58"/>
      <c r="FW38" s="58"/>
      <c r="FX38" s="58"/>
      <c r="FY38" s="58"/>
      <c r="FZ38" s="58"/>
    </row>
    <row r="39" spans="1:182" s="6" customFormat="1" x14ac:dyDescent="0.2">
      <c r="A39" s="120" t="s">
        <v>65</v>
      </c>
      <c r="B39" s="93">
        <v>0</v>
      </c>
      <c r="C39" s="67">
        <v>0</v>
      </c>
      <c r="D39" s="94">
        <v>0</v>
      </c>
      <c r="E39" s="113">
        <v>0</v>
      </c>
      <c r="F39" s="68">
        <v>0</v>
      </c>
      <c r="G39" s="95">
        <v>0</v>
      </c>
      <c r="H39" s="79"/>
      <c r="I39" s="79"/>
      <c r="J39" s="79"/>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c r="FC39" s="58"/>
      <c r="FD39" s="58"/>
      <c r="FE39" s="58"/>
      <c r="FF39" s="58"/>
      <c r="FG39" s="58"/>
      <c r="FH39" s="58"/>
      <c r="FI39" s="58"/>
      <c r="FJ39" s="58"/>
      <c r="FK39" s="58"/>
      <c r="FL39" s="58"/>
      <c r="FM39" s="58"/>
      <c r="FN39" s="58"/>
      <c r="FO39" s="58"/>
      <c r="FP39" s="58"/>
      <c r="FQ39" s="58"/>
      <c r="FR39" s="58"/>
      <c r="FS39" s="58"/>
      <c r="FT39" s="58"/>
      <c r="FU39" s="58"/>
      <c r="FV39" s="58"/>
      <c r="FW39" s="58"/>
      <c r="FX39" s="58"/>
      <c r="FY39" s="58"/>
      <c r="FZ39" s="58"/>
    </row>
    <row r="40" spans="1:182" s="6" customFormat="1" x14ac:dyDescent="0.2">
      <c r="A40" s="120" t="s">
        <v>67</v>
      </c>
      <c r="B40" s="93">
        <v>0</v>
      </c>
      <c r="C40" s="67">
        <v>0</v>
      </c>
      <c r="D40" s="94">
        <v>0</v>
      </c>
      <c r="E40" s="113">
        <v>0</v>
      </c>
      <c r="F40" s="68">
        <v>0</v>
      </c>
      <c r="G40" s="95">
        <v>0</v>
      </c>
      <c r="H40" s="79"/>
      <c r="I40" s="79"/>
      <c r="J40" s="79"/>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c r="FC40" s="58"/>
      <c r="FD40" s="58"/>
      <c r="FE40" s="58"/>
      <c r="FF40" s="58"/>
      <c r="FG40" s="58"/>
      <c r="FH40" s="58"/>
      <c r="FI40" s="58"/>
      <c r="FJ40" s="58"/>
      <c r="FK40" s="58"/>
      <c r="FL40" s="58"/>
      <c r="FM40" s="58"/>
      <c r="FN40" s="58"/>
      <c r="FO40" s="58"/>
      <c r="FP40" s="58"/>
      <c r="FQ40" s="58"/>
      <c r="FR40" s="58"/>
      <c r="FS40" s="58"/>
      <c r="FT40" s="58"/>
      <c r="FU40" s="58"/>
      <c r="FV40" s="58"/>
      <c r="FW40" s="58"/>
      <c r="FX40" s="58"/>
      <c r="FY40" s="58"/>
      <c r="FZ40" s="58"/>
    </row>
    <row r="41" spans="1:182" s="6" customFormat="1" x14ac:dyDescent="0.2">
      <c r="A41" s="120" t="s">
        <v>68</v>
      </c>
      <c r="B41" s="93">
        <v>0</v>
      </c>
      <c r="C41" s="67">
        <v>0</v>
      </c>
      <c r="D41" s="94">
        <v>0</v>
      </c>
      <c r="E41" s="113">
        <v>0</v>
      </c>
      <c r="F41" s="68">
        <v>0</v>
      </c>
      <c r="G41" s="95">
        <v>0</v>
      </c>
      <c r="H41" s="79"/>
      <c r="I41" s="79"/>
      <c r="J41" s="79"/>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c r="FC41" s="58"/>
      <c r="FD41" s="58"/>
      <c r="FE41" s="58"/>
      <c r="FF41" s="58"/>
      <c r="FG41" s="58"/>
      <c r="FH41" s="58"/>
      <c r="FI41" s="58"/>
      <c r="FJ41" s="58"/>
      <c r="FK41" s="58"/>
      <c r="FL41" s="58"/>
      <c r="FM41" s="58"/>
      <c r="FN41" s="58"/>
      <c r="FO41" s="58"/>
      <c r="FP41" s="58"/>
      <c r="FQ41" s="58"/>
      <c r="FR41" s="58"/>
      <c r="FS41" s="58"/>
      <c r="FT41" s="58"/>
      <c r="FU41" s="58"/>
      <c r="FV41" s="58"/>
      <c r="FW41" s="58"/>
      <c r="FX41" s="58"/>
      <c r="FY41" s="58"/>
      <c r="FZ41" s="58"/>
    </row>
    <row r="42" spans="1:182" s="6" customFormat="1" x14ac:dyDescent="0.2">
      <c r="A42" s="120" t="s">
        <v>74</v>
      </c>
      <c r="B42" s="93">
        <v>0</v>
      </c>
      <c r="C42" s="67">
        <v>0</v>
      </c>
      <c r="D42" s="94">
        <v>0</v>
      </c>
      <c r="E42" s="113">
        <v>0</v>
      </c>
      <c r="F42" s="68">
        <v>0</v>
      </c>
      <c r="G42" s="95">
        <v>0</v>
      </c>
      <c r="H42" s="79"/>
      <c r="I42" s="79"/>
      <c r="J42" s="79"/>
      <c r="K42" s="58"/>
      <c r="L42" s="58"/>
      <c r="M42" s="58"/>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c r="DJ42" s="58"/>
      <c r="DK42" s="58"/>
      <c r="DL42" s="58"/>
      <c r="DM42" s="58"/>
      <c r="DN42" s="58"/>
      <c r="DO42" s="58"/>
      <c r="DP42" s="58"/>
      <c r="DQ42" s="58"/>
      <c r="DR42" s="58"/>
      <c r="DS42" s="58"/>
      <c r="DT42" s="58"/>
      <c r="DU42" s="58"/>
      <c r="DV42" s="58"/>
      <c r="DW42" s="58"/>
      <c r="DX42" s="58"/>
      <c r="DY42" s="58"/>
      <c r="DZ42" s="58"/>
      <c r="EA42" s="58"/>
      <c r="EB42" s="58"/>
      <c r="EC42" s="58"/>
      <c r="ED42" s="58"/>
      <c r="EE42" s="58"/>
      <c r="EF42" s="58"/>
      <c r="EG42" s="58"/>
      <c r="EH42" s="58"/>
      <c r="EI42" s="58"/>
      <c r="EJ42" s="58"/>
      <c r="EK42" s="58"/>
      <c r="EL42" s="58"/>
      <c r="EM42" s="58"/>
      <c r="EN42" s="58"/>
      <c r="EO42" s="58"/>
      <c r="EP42" s="58"/>
      <c r="EQ42" s="58"/>
      <c r="ER42" s="58"/>
      <c r="ES42" s="58"/>
      <c r="ET42" s="58"/>
      <c r="EU42" s="58"/>
      <c r="EV42" s="58"/>
      <c r="EW42" s="58"/>
      <c r="EX42" s="58"/>
      <c r="EY42" s="58"/>
      <c r="EZ42" s="58"/>
      <c r="FA42" s="58"/>
      <c r="FB42" s="58"/>
      <c r="FC42" s="58"/>
      <c r="FD42" s="58"/>
      <c r="FE42" s="58"/>
      <c r="FF42" s="58"/>
      <c r="FG42" s="58"/>
      <c r="FH42" s="58"/>
      <c r="FI42" s="58"/>
      <c r="FJ42" s="58"/>
      <c r="FK42" s="58"/>
      <c r="FL42" s="58"/>
      <c r="FM42" s="58"/>
      <c r="FN42" s="58"/>
      <c r="FO42" s="58"/>
      <c r="FP42" s="58"/>
      <c r="FQ42" s="58"/>
      <c r="FR42" s="58"/>
      <c r="FS42" s="58"/>
      <c r="FT42" s="58"/>
      <c r="FU42" s="58"/>
      <c r="FV42" s="58"/>
      <c r="FW42" s="58"/>
      <c r="FX42" s="58"/>
      <c r="FY42" s="58"/>
      <c r="FZ42" s="58"/>
    </row>
    <row r="43" spans="1:182" s="6" customFormat="1" ht="30" x14ac:dyDescent="0.2">
      <c r="A43" s="116" t="s">
        <v>76</v>
      </c>
      <c r="B43" s="91">
        <f t="shared" ref="B43:G43" si="3">SUM(B44:B61)</f>
        <v>1</v>
      </c>
      <c r="C43" s="66">
        <f t="shared" si="3"/>
        <v>13</v>
      </c>
      <c r="D43" s="92">
        <f t="shared" si="3"/>
        <v>19</v>
      </c>
      <c r="E43" s="91">
        <f t="shared" si="3"/>
        <v>0</v>
      </c>
      <c r="F43" s="66">
        <f t="shared" si="3"/>
        <v>4</v>
      </c>
      <c r="G43" s="92">
        <f t="shared" si="3"/>
        <v>0</v>
      </c>
      <c r="H43" s="77"/>
      <c r="I43" s="77"/>
      <c r="J43" s="77"/>
    </row>
    <row r="44" spans="1:182" s="6" customFormat="1" x14ac:dyDescent="0.2">
      <c r="A44" s="117" t="s">
        <v>104</v>
      </c>
      <c r="B44" s="93">
        <v>1</v>
      </c>
      <c r="C44" s="67">
        <v>10</v>
      </c>
      <c r="D44" s="94">
        <v>9</v>
      </c>
      <c r="E44" s="93">
        <v>0</v>
      </c>
      <c r="F44" s="67">
        <v>3</v>
      </c>
      <c r="G44" s="94">
        <v>0</v>
      </c>
      <c r="H44" s="125"/>
      <c r="I44" s="78"/>
      <c r="J44" s="7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58"/>
      <c r="BY44" s="58"/>
      <c r="BZ44" s="58"/>
      <c r="CA44" s="58"/>
      <c r="CB44" s="58"/>
      <c r="CC44" s="58"/>
      <c r="CD44" s="58"/>
      <c r="CE44" s="58"/>
      <c r="CF44" s="58"/>
      <c r="CG44" s="58"/>
      <c r="CH44" s="58"/>
      <c r="CI44" s="58"/>
      <c r="CJ44" s="58"/>
      <c r="CK44" s="58"/>
      <c r="CL44" s="58"/>
      <c r="CM44" s="58"/>
      <c r="CN44" s="58"/>
      <c r="CO44" s="58"/>
      <c r="CP44" s="58"/>
      <c r="CQ44" s="58"/>
      <c r="CR44" s="58"/>
      <c r="CS44" s="58"/>
      <c r="CT44" s="58"/>
      <c r="CU44" s="58"/>
      <c r="CV44" s="58"/>
      <c r="CW44" s="58"/>
      <c r="CX44" s="58"/>
      <c r="CY44" s="58"/>
      <c r="CZ44" s="58"/>
      <c r="DA44" s="58"/>
      <c r="DB44" s="58"/>
      <c r="DC44" s="58"/>
      <c r="DD44" s="58"/>
      <c r="DE44" s="58"/>
      <c r="DF44" s="58"/>
      <c r="DG44" s="58"/>
      <c r="DH44" s="58"/>
      <c r="DI44" s="58"/>
      <c r="DJ44" s="58"/>
      <c r="DK44" s="58"/>
      <c r="DL44" s="58"/>
      <c r="DM44" s="58"/>
      <c r="DN44" s="58"/>
      <c r="DO44" s="58"/>
      <c r="DP44" s="58"/>
      <c r="DQ44" s="58"/>
      <c r="DR44" s="58"/>
      <c r="DS44" s="58"/>
      <c r="DT44" s="58"/>
      <c r="DU44" s="58"/>
      <c r="DV44" s="58"/>
      <c r="DW44" s="58"/>
      <c r="DX44" s="58"/>
      <c r="DY44" s="58"/>
      <c r="DZ44" s="58"/>
      <c r="EA44" s="58"/>
      <c r="EB44" s="58"/>
      <c r="EC44" s="58"/>
      <c r="ED44" s="58"/>
      <c r="EE44" s="58"/>
      <c r="EF44" s="58"/>
      <c r="EG44" s="58"/>
      <c r="EH44" s="58"/>
      <c r="EI44" s="58"/>
      <c r="EJ44" s="58"/>
      <c r="EK44" s="58"/>
      <c r="EL44" s="58"/>
      <c r="EM44" s="58"/>
      <c r="EN44" s="58"/>
      <c r="EO44" s="58"/>
      <c r="EP44" s="58"/>
      <c r="EQ44" s="58"/>
      <c r="ER44" s="58"/>
      <c r="ES44" s="58"/>
      <c r="ET44" s="58"/>
      <c r="EU44" s="58"/>
      <c r="EV44" s="58"/>
      <c r="EW44" s="58"/>
      <c r="EX44" s="58"/>
      <c r="EY44" s="58"/>
      <c r="EZ44" s="58"/>
      <c r="FA44" s="58"/>
      <c r="FB44" s="58"/>
      <c r="FC44" s="58"/>
      <c r="FD44" s="58"/>
      <c r="FE44" s="58"/>
      <c r="FF44" s="58"/>
      <c r="FG44" s="58"/>
      <c r="FH44" s="58"/>
      <c r="FI44" s="58"/>
      <c r="FJ44" s="58"/>
      <c r="FK44" s="58"/>
      <c r="FL44" s="58"/>
      <c r="FM44" s="58"/>
      <c r="FN44" s="58"/>
      <c r="FO44" s="58"/>
      <c r="FP44" s="58"/>
      <c r="FQ44" s="58"/>
      <c r="FR44" s="58"/>
      <c r="FS44" s="58"/>
      <c r="FT44" s="58"/>
      <c r="FU44" s="58"/>
      <c r="FV44" s="58"/>
      <c r="FW44" s="58"/>
      <c r="FX44" s="58"/>
      <c r="FY44" s="58"/>
      <c r="FZ44" s="58"/>
    </row>
    <row r="45" spans="1:182" s="6" customFormat="1" x14ac:dyDescent="0.2">
      <c r="A45" s="117" t="s">
        <v>105</v>
      </c>
      <c r="B45" s="93">
        <v>0</v>
      </c>
      <c r="C45" s="67">
        <v>3</v>
      </c>
      <c r="D45" s="94">
        <v>10</v>
      </c>
      <c r="E45" s="93">
        <v>0</v>
      </c>
      <c r="F45" s="67">
        <v>0</v>
      </c>
      <c r="G45" s="94">
        <v>0</v>
      </c>
      <c r="H45" s="78"/>
      <c r="I45" s="78"/>
      <c r="J45" s="7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c r="BC45" s="58"/>
      <c r="BD45" s="58"/>
      <c r="BE45" s="58"/>
      <c r="BF45" s="58"/>
      <c r="BG45" s="58"/>
      <c r="BH45" s="58"/>
      <c r="BI45" s="58"/>
      <c r="BJ45" s="58"/>
      <c r="BK45" s="58"/>
      <c r="BL45" s="58"/>
      <c r="BM45" s="58"/>
      <c r="BN45" s="58"/>
      <c r="BO45" s="58"/>
      <c r="BP45" s="58"/>
      <c r="BQ45" s="58"/>
      <c r="BR45" s="58"/>
      <c r="BS45" s="58"/>
      <c r="BT45" s="58"/>
      <c r="BU45" s="58"/>
      <c r="BV45" s="58"/>
      <c r="BW45" s="58"/>
      <c r="BX45" s="58"/>
      <c r="BY45" s="58"/>
      <c r="BZ45" s="58"/>
      <c r="CA45" s="58"/>
      <c r="CB45" s="58"/>
      <c r="CC45" s="58"/>
      <c r="CD45" s="58"/>
      <c r="CE45" s="58"/>
      <c r="CF45" s="58"/>
      <c r="CG45" s="58"/>
      <c r="CH45" s="58"/>
      <c r="CI45" s="58"/>
      <c r="CJ45" s="58"/>
      <c r="CK45" s="58"/>
      <c r="CL45" s="58"/>
      <c r="CM45" s="58"/>
      <c r="CN45" s="58"/>
      <c r="CO45" s="58"/>
      <c r="CP45" s="58"/>
      <c r="CQ45" s="58"/>
      <c r="CR45" s="58"/>
      <c r="CS45" s="58"/>
      <c r="CT45" s="58"/>
      <c r="CU45" s="58"/>
      <c r="CV45" s="58"/>
      <c r="CW45" s="58"/>
      <c r="CX45" s="58"/>
      <c r="CY45" s="58"/>
      <c r="CZ45" s="58"/>
      <c r="DA45" s="58"/>
      <c r="DB45" s="58"/>
      <c r="DC45" s="58"/>
      <c r="DD45" s="58"/>
      <c r="DE45" s="58"/>
      <c r="DF45" s="58"/>
      <c r="DG45" s="58"/>
      <c r="DH45" s="58"/>
      <c r="DI45" s="58"/>
      <c r="DJ45" s="58"/>
      <c r="DK45" s="58"/>
      <c r="DL45" s="58"/>
      <c r="DM45" s="58"/>
      <c r="DN45" s="58"/>
      <c r="DO45" s="58"/>
      <c r="DP45" s="58"/>
      <c r="DQ45" s="58"/>
      <c r="DR45" s="58"/>
      <c r="DS45" s="58"/>
      <c r="DT45" s="58"/>
      <c r="DU45" s="58"/>
      <c r="DV45" s="58"/>
      <c r="DW45" s="58"/>
      <c r="DX45" s="58"/>
      <c r="DY45" s="58"/>
      <c r="DZ45" s="58"/>
      <c r="EA45" s="58"/>
      <c r="EB45" s="58"/>
      <c r="EC45" s="58"/>
      <c r="ED45" s="58"/>
      <c r="EE45" s="58"/>
      <c r="EF45" s="58"/>
      <c r="EG45" s="58"/>
      <c r="EH45" s="58"/>
      <c r="EI45" s="58"/>
      <c r="EJ45" s="58"/>
      <c r="EK45" s="58"/>
      <c r="EL45" s="58"/>
      <c r="EM45" s="58"/>
      <c r="EN45" s="58"/>
      <c r="EO45" s="58"/>
      <c r="EP45" s="58"/>
      <c r="EQ45" s="58"/>
      <c r="ER45" s="58"/>
      <c r="ES45" s="58"/>
      <c r="ET45" s="58"/>
      <c r="EU45" s="58"/>
      <c r="EV45" s="58"/>
      <c r="EW45" s="58"/>
      <c r="EX45" s="58"/>
      <c r="EY45" s="58"/>
      <c r="EZ45" s="58"/>
      <c r="FA45" s="58"/>
      <c r="FB45" s="58"/>
      <c r="FC45" s="58"/>
      <c r="FD45" s="58"/>
      <c r="FE45" s="58"/>
      <c r="FF45" s="58"/>
      <c r="FG45" s="58"/>
      <c r="FH45" s="58"/>
      <c r="FI45" s="58"/>
      <c r="FJ45" s="58"/>
      <c r="FK45" s="58"/>
      <c r="FL45" s="58"/>
      <c r="FM45" s="58"/>
      <c r="FN45" s="58"/>
      <c r="FO45" s="58"/>
      <c r="FP45" s="58"/>
      <c r="FQ45" s="58"/>
      <c r="FR45" s="58"/>
      <c r="FS45" s="58"/>
      <c r="FT45" s="58"/>
      <c r="FU45" s="58"/>
      <c r="FV45" s="58"/>
      <c r="FW45" s="58"/>
      <c r="FX45" s="58"/>
      <c r="FY45" s="58"/>
      <c r="FZ45" s="58"/>
    </row>
    <row r="46" spans="1:182" s="6" customFormat="1" x14ac:dyDescent="0.2">
      <c r="A46" s="117" t="s">
        <v>59</v>
      </c>
      <c r="B46" s="93">
        <v>0</v>
      </c>
      <c r="C46" s="67">
        <v>0</v>
      </c>
      <c r="D46" s="94">
        <v>0</v>
      </c>
      <c r="E46" s="113">
        <v>0</v>
      </c>
      <c r="F46" s="67">
        <v>0</v>
      </c>
      <c r="G46" s="94">
        <v>0</v>
      </c>
      <c r="H46" s="79"/>
      <c r="I46" s="79"/>
      <c r="J46" s="79"/>
      <c r="K46" s="58"/>
      <c r="L46" s="58"/>
      <c r="M46" s="58"/>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58"/>
      <c r="AN46" s="58"/>
      <c r="AO46" s="58"/>
      <c r="AP46" s="58"/>
      <c r="AQ46" s="58"/>
      <c r="AR46" s="58"/>
      <c r="AS46" s="58"/>
      <c r="AT46" s="58"/>
      <c r="AU46" s="58"/>
      <c r="AV46" s="58"/>
      <c r="AW46" s="58"/>
      <c r="AX46" s="58"/>
      <c r="AY46" s="58"/>
      <c r="AZ46" s="58"/>
      <c r="BA46" s="58"/>
      <c r="BB46" s="58"/>
      <c r="BC46" s="58"/>
      <c r="BD46" s="58"/>
      <c r="BE46" s="58"/>
      <c r="BF46" s="58"/>
      <c r="BG46" s="58"/>
      <c r="BH46" s="58"/>
      <c r="BI46" s="58"/>
      <c r="BJ46" s="58"/>
      <c r="BK46" s="58"/>
      <c r="BL46" s="58"/>
      <c r="BM46" s="58"/>
      <c r="BN46" s="58"/>
      <c r="BO46" s="58"/>
      <c r="BP46" s="58"/>
      <c r="BQ46" s="58"/>
      <c r="BR46" s="58"/>
      <c r="BS46" s="58"/>
      <c r="BT46" s="58"/>
      <c r="BU46" s="58"/>
      <c r="BV46" s="58"/>
      <c r="BW46" s="58"/>
      <c r="BX46" s="58"/>
      <c r="BY46" s="58"/>
      <c r="BZ46" s="58"/>
      <c r="CA46" s="58"/>
      <c r="CB46" s="58"/>
      <c r="CC46" s="58"/>
      <c r="CD46" s="58"/>
      <c r="CE46" s="58"/>
      <c r="CF46" s="58"/>
      <c r="CG46" s="58"/>
      <c r="CH46" s="58"/>
      <c r="CI46" s="58"/>
      <c r="CJ46" s="58"/>
      <c r="CK46" s="58"/>
      <c r="CL46" s="58"/>
      <c r="CM46" s="58"/>
      <c r="CN46" s="58"/>
      <c r="CO46" s="58"/>
      <c r="CP46" s="58"/>
      <c r="CQ46" s="58"/>
      <c r="CR46" s="58"/>
      <c r="CS46" s="58"/>
      <c r="CT46" s="58"/>
      <c r="CU46" s="58"/>
      <c r="CV46" s="58"/>
      <c r="CW46" s="58"/>
      <c r="CX46" s="58"/>
      <c r="CY46" s="58"/>
      <c r="CZ46" s="58"/>
      <c r="DA46" s="58"/>
      <c r="DB46" s="58"/>
      <c r="DC46" s="58"/>
      <c r="DD46" s="58"/>
      <c r="DE46" s="58"/>
      <c r="DF46" s="58"/>
      <c r="DG46" s="58"/>
      <c r="DH46" s="58"/>
      <c r="DI46" s="58"/>
      <c r="DJ46" s="58"/>
      <c r="DK46" s="58"/>
      <c r="DL46" s="58"/>
      <c r="DM46" s="58"/>
      <c r="DN46" s="58"/>
      <c r="DO46" s="58"/>
      <c r="DP46" s="58"/>
      <c r="DQ46" s="58"/>
      <c r="DR46" s="58"/>
      <c r="DS46" s="58"/>
      <c r="DT46" s="58"/>
      <c r="DU46" s="58"/>
      <c r="DV46" s="58"/>
      <c r="DW46" s="58"/>
      <c r="DX46" s="58"/>
      <c r="DY46" s="58"/>
      <c r="DZ46" s="58"/>
      <c r="EA46" s="58"/>
      <c r="EB46" s="58"/>
      <c r="EC46" s="58"/>
      <c r="ED46" s="58"/>
      <c r="EE46" s="58"/>
      <c r="EF46" s="58"/>
      <c r="EG46" s="58"/>
      <c r="EH46" s="58"/>
      <c r="EI46" s="58"/>
      <c r="EJ46" s="58"/>
      <c r="EK46" s="58"/>
      <c r="EL46" s="58"/>
      <c r="EM46" s="58"/>
      <c r="EN46" s="58"/>
      <c r="EO46" s="58"/>
      <c r="EP46" s="58"/>
      <c r="EQ46" s="58"/>
      <c r="ER46" s="58"/>
      <c r="ES46" s="58"/>
      <c r="ET46" s="58"/>
      <c r="EU46" s="58"/>
      <c r="EV46" s="58"/>
      <c r="EW46" s="58"/>
      <c r="EX46" s="58"/>
      <c r="EY46" s="58"/>
      <c r="EZ46" s="58"/>
      <c r="FA46" s="58"/>
      <c r="FB46" s="58"/>
      <c r="FC46" s="58"/>
      <c r="FD46" s="58"/>
      <c r="FE46" s="58"/>
      <c r="FF46" s="58"/>
      <c r="FG46" s="58"/>
      <c r="FH46" s="58"/>
      <c r="FI46" s="58"/>
      <c r="FJ46" s="58"/>
      <c r="FK46" s="58"/>
      <c r="FL46" s="58"/>
      <c r="FM46" s="58"/>
      <c r="FN46" s="58"/>
      <c r="FO46" s="58"/>
      <c r="FP46" s="58"/>
      <c r="FQ46" s="58"/>
      <c r="FR46" s="58"/>
      <c r="FS46" s="58"/>
      <c r="FT46" s="58"/>
      <c r="FU46" s="58"/>
      <c r="FV46" s="58"/>
      <c r="FW46" s="58"/>
      <c r="FX46" s="58"/>
      <c r="FY46" s="58"/>
      <c r="FZ46" s="58"/>
    </row>
    <row r="47" spans="1:182" s="6" customFormat="1" x14ac:dyDescent="0.2">
      <c r="A47" s="117" t="s">
        <v>60</v>
      </c>
      <c r="B47" s="93">
        <v>0</v>
      </c>
      <c r="C47" s="67">
        <v>0</v>
      </c>
      <c r="D47" s="94">
        <v>0</v>
      </c>
      <c r="E47" s="113">
        <v>0</v>
      </c>
      <c r="F47" s="67">
        <v>0</v>
      </c>
      <c r="G47" s="94">
        <v>0</v>
      </c>
      <c r="H47" s="79"/>
      <c r="I47" s="79"/>
      <c r="J47" s="79"/>
      <c r="K47" s="58"/>
      <c r="L47" s="58"/>
      <c r="M47" s="58"/>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58"/>
      <c r="AN47" s="58"/>
      <c r="AO47" s="58"/>
      <c r="AP47" s="58"/>
      <c r="AQ47" s="58"/>
      <c r="AR47" s="58"/>
      <c r="AS47" s="58"/>
      <c r="AT47" s="58"/>
      <c r="AU47" s="58"/>
      <c r="AV47" s="58"/>
      <c r="AW47" s="58"/>
      <c r="AX47" s="58"/>
      <c r="AY47" s="58"/>
      <c r="AZ47" s="58"/>
      <c r="BA47" s="58"/>
      <c r="BB47" s="58"/>
      <c r="BC47" s="58"/>
      <c r="BD47" s="58"/>
      <c r="BE47" s="58"/>
      <c r="BF47" s="58"/>
      <c r="BG47" s="58"/>
      <c r="BH47" s="58"/>
      <c r="BI47" s="58"/>
      <c r="BJ47" s="58"/>
      <c r="BK47" s="58"/>
      <c r="BL47" s="58"/>
      <c r="BM47" s="58"/>
      <c r="BN47" s="58"/>
      <c r="BO47" s="58"/>
      <c r="BP47" s="58"/>
      <c r="BQ47" s="58"/>
      <c r="BR47" s="58"/>
      <c r="BS47" s="58"/>
      <c r="BT47" s="58"/>
      <c r="BU47" s="58"/>
      <c r="BV47" s="58"/>
      <c r="BW47" s="58"/>
      <c r="BX47" s="58"/>
      <c r="BY47" s="58"/>
      <c r="BZ47" s="58"/>
      <c r="CA47" s="58"/>
      <c r="CB47" s="58"/>
      <c r="CC47" s="58"/>
      <c r="CD47" s="58"/>
      <c r="CE47" s="58"/>
      <c r="CF47" s="58"/>
      <c r="CG47" s="58"/>
      <c r="CH47" s="58"/>
      <c r="CI47" s="58"/>
      <c r="CJ47" s="58"/>
      <c r="CK47" s="58"/>
      <c r="CL47" s="58"/>
      <c r="CM47" s="58"/>
      <c r="CN47" s="58"/>
      <c r="CO47" s="58"/>
      <c r="CP47" s="58"/>
      <c r="CQ47" s="58"/>
      <c r="CR47" s="58"/>
      <c r="CS47" s="58"/>
      <c r="CT47" s="58"/>
      <c r="CU47" s="58"/>
      <c r="CV47" s="58"/>
      <c r="CW47" s="58"/>
      <c r="CX47" s="58"/>
      <c r="CY47" s="58"/>
      <c r="CZ47" s="58"/>
      <c r="DA47" s="58"/>
      <c r="DB47" s="58"/>
      <c r="DC47" s="58"/>
      <c r="DD47" s="58"/>
      <c r="DE47" s="58"/>
      <c r="DF47" s="58"/>
      <c r="DG47" s="58"/>
      <c r="DH47" s="58"/>
      <c r="DI47" s="58"/>
      <c r="DJ47" s="58"/>
      <c r="DK47" s="58"/>
      <c r="DL47" s="58"/>
      <c r="DM47" s="58"/>
      <c r="DN47" s="58"/>
      <c r="DO47" s="58"/>
      <c r="DP47" s="58"/>
      <c r="DQ47" s="58"/>
      <c r="DR47" s="58"/>
      <c r="DS47" s="58"/>
      <c r="DT47" s="58"/>
      <c r="DU47" s="58"/>
      <c r="DV47" s="58"/>
      <c r="DW47" s="58"/>
      <c r="DX47" s="58"/>
      <c r="DY47" s="58"/>
      <c r="DZ47" s="58"/>
      <c r="EA47" s="58"/>
      <c r="EB47" s="58"/>
      <c r="EC47" s="58"/>
      <c r="ED47" s="58"/>
      <c r="EE47" s="58"/>
      <c r="EF47" s="58"/>
      <c r="EG47" s="58"/>
      <c r="EH47" s="58"/>
      <c r="EI47" s="58"/>
      <c r="EJ47" s="58"/>
      <c r="EK47" s="58"/>
      <c r="EL47" s="58"/>
      <c r="EM47" s="58"/>
      <c r="EN47" s="58"/>
      <c r="EO47" s="58"/>
      <c r="EP47" s="58"/>
      <c r="EQ47" s="58"/>
      <c r="ER47" s="58"/>
      <c r="ES47" s="58"/>
      <c r="ET47" s="58"/>
      <c r="EU47" s="58"/>
      <c r="EV47" s="58"/>
      <c r="EW47" s="58"/>
      <c r="EX47" s="58"/>
      <c r="EY47" s="58"/>
      <c r="EZ47" s="58"/>
      <c r="FA47" s="58"/>
      <c r="FB47" s="58"/>
      <c r="FC47" s="58"/>
      <c r="FD47" s="58"/>
      <c r="FE47" s="58"/>
      <c r="FF47" s="58"/>
      <c r="FG47" s="58"/>
      <c r="FH47" s="58"/>
      <c r="FI47" s="58"/>
      <c r="FJ47" s="58"/>
      <c r="FK47" s="58"/>
      <c r="FL47" s="58"/>
      <c r="FM47" s="58"/>
      <c r="FN47" s="58"/>
      <c r="FO47" s="58"/>
      <c r="FP47" s="58"/>
      <c r="FQ47" s="58"/>
      <c r="FR47" s="58"/>
      <c r="FS47" s="58"/>
      <c r="FT47" s="58"/>
      <c r="FU47" s="58"/>
      <c r="FV47" s="58"/>
      <c r="FW47" s="58"/>
      <c r="FX47" s="58"/>
      <c r="FY47" s="58"/>
      <c r="FZ47" s="58"/>
    </row>
    <row r="48" spans="1:182" s="6" customFormat="1" x14ac:dyDescent="0.2">
      <c r="A48" s="117" t="s">
        <v>61</v>
      </c>
      <c r="B48" s="93">
        <v>0</v>
      </c>
      <c r="C48" s="67">
        <v>0</v>
      </c>
      <c r="D48" s="94">
        <v>0</v>
      </c>
      <c r="E48" s="113">
        <v>0</v>
      </c>
      <c r="F48" s="67">
        <v>0</v>
      </c>
      <c r="G48" s="94">
        <v>0</v>
      </c>
      <c r="H48" s="79"/>
      <c r="I48" s="79"/>
      <c r="J48" s="79"/>
      <c r="K48" s="58"/>
      <c r="L48" s="58"/>
      <c r="M48" s="58"/>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58"/>
      <c r="AN48" s="58"/>
      <c r="AO48" s="58"/>
      <c r="AP48" s="58"/>
      <c r="AQ48" s="58"/>
      <c r="AR48" s="58"/>
      <c r="AS48" s="58"/>
      <c r="AT48" s="58"/>
      <c r="AU48" s="58"/>
      <c r="AV48" s="58"/>
      <c r="AW48" s="58"/>
      <c r="AX48" s="58"/>
      <c r="AY48" s="58"/>
      <c r="AZ48" s="58"/>
      <c r="BA48" s="58"/>
      <c r="BB48" s="58"/>
      <c r="BC48" s="58"/>
      <c r="BD48" s="58"/>
      <c r="BE48" s="58"/>
      <c r="BF48" s="58"/>
      <c r="BG48" s="58"/>
      <c r="BH48" s="58"/>
      <c r="BI48" s="58"/>
      <c r="BJ48" s="58"/>
      <c r="BK48" s="58"/>
      <c r="BL48" s="58"/>
      <c r="BM48" s="58"/>
      <c r="BN48" s="58"/>
      <c r="BO48" s="58"/>
      <c r="BP48" s="58"/>
      <c r="BQ48" s="58"/>
      <c r="BR48" s="58"/>
      <c r="BS48" s="58"/>
      <c r="BT48" s="58"/>
      <c r="BU48" s="58"/>
      <c r="BV48" s="58"/>
      <c r="BW48" s="58"/>
      <c r="BX48" s="58"/>
      <c r="BY48" s="58"/>
      <c r="BZ48" s="58"/>
      <c r="CA48" s="58"/>
      <c r="CB48" s="58"/>
      <c r="CC48" s="58"/>
      <c r="CD48" s="58"/>
      <c r="CE48" s="58"/>
      <c r="CF48" s="58"/>
      <c r="CG48" s="58"/>
      <c r="CH48" s="58"/>
      <c r="CI48" s="58"/>
      <c r="CJ48" s="58"/>
      <c r="CK48" s="58"/>
      <c r="CL48" s="58"/>
      <c r="CM48" s="58"/>
      <c r="CN48" s="58"/>
      <c r="CO48" s="58"/>
      <c r="CP48" s="58"/>
      <c r="CQ48" s="58"/>
      <c r="CR48" s="58"/>
      <c r="CS48" s="58"/>
      <c r="CT48" s="58"/>
      <c r="CU48" s="58"/>
      <c r="CV48" s="58"/>
      <c r="CW48" s="58"/>
      <c r="CX48" s="58"/>
      <c r="CY48" s="58"/>
      <c r="CZ48" s="58"/>
      <c r="DA48" s="58"/>
      <c r="DB48" s="58"/>
      <c r="DC48" s="58"/>
      <c r="DD48" s="58"/>
      <c r="DE48" s="58"/>
      <c r="DF48" s="58"/>
      <c r="DG48" s="58"/>
      <c r="DH48" s="58"/>
      <c r="DI48" s="58"/>
      <c r="DJ48" s="58"/>
      <c r="DK48" s="58"/>
      <c r="DL48" s="58"/>
      <c r="DM48" s="58"/>
      <c r="DN48" s="58"/>
      <c r="DO48" s="58"/>
      <c r="DP48" s="58"/>
      <c r="DQ48" s="58"/>
      <c r="DR48" s="58"/>
      <c r="DS48" s="58"/>
      <c r="DT48" s="58"/>
      <c r="DU48" s="58"/>
      <c r="DV48" s="58"/>
      <c r="DW48" s="58"/>
      <c r="DX48" s="58"/>
      <c r="DY48" s="58"/>
      <c r="DZ48" s="58"/>
      <c r="EA48" s="58"/>
      <c r="EB48" s="58"/>
      <c r="EC48" s="58"/>
      <c r="ED48" s="58"/>
      <c r="EE48" s="58"/>
      <c r="EF48" s="58"/>
      <c r="EG48" s="58"/>
      <c r="EH48" s="58"/>
      <c r="EI48" s="58"/>
      <c r="EJ48" s="58"/>
      <c r="EK48" s="58"/>
      <c r="EL48" s="58"/>
      <c r="EM48" s="58"/>
      <c r="EN48" s="58"/>
      <c r="EO48" s="58"/>
      <c r="EP48" s="58"/>
      <c r="EQ48" s="58"/>
      <c r="ER48" s="58"/>
      <c r="ES48" s="58"/>
      <c r="ET48" s="58"/>
      <c r="EU48" s="58"/>
      <c r="EV48" s="58"/>
      <c r="EW48" s="58"/>
      <c r="EX48" s="58"/>
      <c r="EY48" s="58"/>
      <c r="EZ48" s="58"/>
      <c r="FA48" s="58"/>
      <c r="FB48" s="58"/>
      <c r="FC48" s="58"/>
      <c r="FD48" s="58"/>
      <c r="FE48" s="58"/>
      <c r="FF48" s="58"/>
      <c r="FG48" s="58"/>
      <c r="FH48" s="58"/>
      <c r="FI48" s="58"/>
      <c r="FJ48" s="58"/>
      <c r="FK48" s="58"/>
      <c r="FL48" s="58"/>
      <c r="FM48" s="58"/>
      <c r="FN48" s="58"/>
      <c r="FO48" s="58"/>
      <c r="FP48" s="58"/>
      <c r="FQ48" s="58"/>
      <c r="FR48" s="58"/>
      <c r="FS48" s="58"/>
      <c r="FT48" s="58"/>
      <c r="FU48" s="58"/>
      <c r="FV48" s="58"/>
      <c r="FW48" s="58"/>
      <c r="FX48" s="58"/>
      <c r="FY48" s="58"/>
      <c r="FZ48" s="58"/>
    </row>
    <row r="49" spans="1:182" s="6" customFormat="1" x14ac:dyDescent="0.2">
      <c r="A49" s="117" t="s">
        <v>62</v>
      </c>
      <c r="B49" s="93">
        <v>0</v>
      </c>
      <c r="C49" s="67">
        <v>0</v>
      </c>
      <c r="D49" s="94">
        <v>0</v>
      </c>
      <c r="E49" s="113">
        <v>0</v>
      </c>
      <c r="F49" s="67">
        <v>0</v>
      </c>
      <c r="G49" s="94">
        <v>0</v>
      </c>
      <c r="H49" s="79"/>
      <c r="I49" s="79"/>
      <c r="J49" s="79"/>
      <c r="K49" s="58"/>
      <c r="L49" s="58"/>
      <c r="M49" s="58"/>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58"/>
      <c r="AN49" s="58"/>
      <c r="AO49" s="58"/>
      <c r="AP49" s="58"/>
      <c r="AQ49" s="58"/>
      <c r="AR49" s="58"/>
      <c r="AS49" s="58"/>
      <c r="AT49" s="58"/>
      <c r="AU49" s="58"/>
      <c r="AV49" s="58"/>
      <c r="AW49" s="58"/>
      <c r="AX49" s="58"/>
      <c r="AY49" s="58"/>
      <c r="AZ49" s="58"/>
      <c r="BA49" s="58"/>
      <c r="BB49" s="58"/>
      <c r="BC49" s="58"/>
      <c r="BD49" s="58"/>
      <c r="BE49" s="58"/>
      <c r="BF49" s="58"/>
      <c r="BG49" s="58"/>
      <c r="BH49" s="58"/>
      <c r="BI49" s="58"/>
      <c r="BJ49" s="58"/>
      <c r="BK49" s="58"/>
      <c r="BL49" s="58"/>
      <c r="BM49" s="58"/>
      <c r="BN49" s="58"/>
      <c r="BO49" s="58"/>
      <c r="BP49" s="58"/>
      <c r="BQ49" s="58"/>
      <c r="BR49" s="58"/>
      <c r="BS49" s="58"/>
      <c r="BT49" s="58"/>
      <c r="BU49" s="58"/>
      <c r="BV49" s="58"/>
      <c r="BW49" s="58"/>
      <c r="BX49" s="58"/>
      <c r="BY49" s="58"/>
      <c r="BZ49" s="58"/>
      <c r="CA49" s="58"/>
      <c r="CB49" s="58"/>
      <c r="CC49" s="58"/>
      <c r="CD49" s="58"/>
      <c r="CE49" s="58"/>
      <c r="CF49" s="58"/>
      <c r="CG49" s="58"/>
      <c r="CH49" s="58"/>
      <c r="CI49" s="58"/>
      <c r="CJ49" s="58"/>
      <c r="CK49" s="58"/>
      <c r="CL49" s="58"/>
      <c r="CM49" s="58"/>
      <c r="CN49" s="58"/>
      <c r="CO49" s="58"/>
      <c r="CP49" s="58"/>
      <c r="CQ49" s="58"/>
      <c r="CR49" s="58"/>
      <c r="CS49" s="58"/>
      <c r="CT49" s="58"/>
      <c r="CU49" s="58"/>
      <c r="CV49" s="58"/>
      <c r="CW49" s="58"/>
      <c r="CX49" s="58"/>
      <c r="CY49" s="58"/>
      <c r="CZ49" s="58"/>
      <c r="DA49" s="58"/>
      <c r="DB49" s="58"/>
      <c r="DC49" s="58"/>
      <c r="DD49" s="58"/>
      <c r="DE49" s="58"/>
      <c r="DF49" s="58"/>
      <c r="DG49" s="58"/>
      <c r="DH49" s="58"/>
      <c r="DI49" s="58"/>
      <c r="DJ49" s="58"/>
      <c r="DK49" s="58"/>
      <c r="DL49" s="58"/>
      <c r="DM49" s="58"/>
      <c r="DN49" s="58"/>
      <c r="DO49" s="58"/>
      <c r="DP49" s="58"/>
      <c r="DQ49" s="58"/>
      <c r="DR49" s="58"/>
      <c r="DS49" s="58"/>
      <c r="DT49" s="58"/>
      <c r="DU49" s="58"/>
      <c r="DV49" s="58"/>
      <c r="DW49" s="58"/>
      <c r="DX49" s="58"/>
      <c r="DY49" s="58"/>
      <c r="DZ49" s="58"/>
      <c r="EA49" s="58"/>
      <c r="EB49" s="58"/>
      <c r="EC49" s="58"/>
      <c r="ED49" s="58"/>
      <c r="EE49" s="58"/>
      <c r="EF49" s="58"/>
      <c r="EG49" s="58"/>
      <c r="EH49" s="58"/>
      <c r="EI49" s="58"/>
      <c r="EJ49" s="58"/>
      <c r="EK49" s="58"/>
      <c r="EL49" s="58"/>
      <c r="EM49" s="58"/>
      <c r="EN49" s="58"/>
      <c r="EO49" s="58"/>
      <c r="EP49" s="58"/>
      <c r="EQ49" s="58"/>
      <c r="ER49" s="58"/>
      <c r="ES49" s="58"/>
      <c r="ET49" s="58"/>
      <c r="EU49" s="58"/>
      <c r="EV49" s="58"/>
      <c r="EW49" s="58"/>
      <c r="EX49" s="58"/>
      <c r="EY49" s="58"/>
      <c r="EZ49" s="58"/>
      <c r="FA49" s="58"/>
      <c r="FB49" s="58"/>
      <c r="FC49" s="58"/>
      <c r="FD49" s="58"/>
      <c r="FE49" s="58"/>
      <c r="FF49" s="58"/>
      <c r="FG49" s="58"/>
      <c r="FH49" s="58"/>
      <c r="FI49" s="58"/>
      <c r="FJ49" s="58"/>
      <c r="FK49" s="58"/>
      <c r="FL49" s="58"/>
      <c r="FM49" s="58"/>
      <c r="FN49" s="58"/>
      <c r="FO49" s="58"/>
      <c r="FP49" s="58"/>
      <c r="FQ49" s="58"/>
      <c r="FR49" s="58"/>
      <c r="FS49" s="58"/>
      <c r="FT49" s="58"/>
      <c r="FU49" s="58"/>
      <c r="FV49" s="58"/>
      <c r="FW49" s="58"/>
      <c r="FX49" s="58"/>
      <c r="FY49" s="58"/>
      <c r="FZ49" s="58"/>
    </row>
    <row r="50" spans="1:182" s="6" customFormat="1" x14ac:dyDescent="0.2">
      <c r="A50" s="117" t="s">
        <v>63</v>
      </c>
      <c r="B50" s="93">
        <v>0</v>
      </c>
      <c r="C50" s="67">
        <v>0</v>
      </c>
      <c r="D50" s="94">
        <v>0</v>
      </c>
      <c r="E50" s="113">
        <v>0</v>
      </c>
      <c r="F50" s="67">
        <v>0</v>
      </c>
      <c r="G50" s="94">
        <v>0</v>
      </c>
      <c r="H50" s="79"/>
      <c r="I50" s="79"/>
      <c r="J50" s="79"/>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8"/>
      <c r="BH50" s="58"/>
      <c r="BI50" s="58"/>
      <c r="BJ50" s="58"/>
      <c r="BK50" s="58"/>
      <c r="BL50" s="58"/>
      <c r="BM50" s="58"/>
      <c r="BN50" s="58"/>
      <c r="BO50" s="58"/>
      <c r="BP50" s="58"/>
      <c r="BQ50" s="58"/>
      <c r="BR50" s="58"/>
      <c r="BS50" s="58"/>
      <c r="BT50" s="58"/>
      <c r="BU50" s="58"/>
      <c r="BV50" s="58"/>
      <c r="BW50" s="58"/>
      <c r="BX50" s="58"/>
      <c r="BY50" s="58"/>
      <c r="BZ50" s="58"/>
      <c r="CA50" s="58"/>
      <c r="CB50" s="58"/>
      <c r="CC50" s="58"/>
      <c r="CD50" s="58"/>
      <c r="CE50" s="58"/>
      <c r="CF50" s="58"/>
      <c r="CG50" s="58"/>
      <c r="CH50" s="58"/>
      <c r="CI50" s="58"/>
      <c r="CJ50" s="58"/>
      <c r="CK50" s="58"/>
      <c r="CL50" s="58"/>
      <c r="CM50" s="58"/>
      <c r="CN50" s="58"/>
      <c r="CO50" s="58"/>
      <c r="CP50" s="58"/>
      <c r="CQ50" s="58"/>
      <c r="CR50" s="58"/>
      <c r="CS50" s="58"/>
      <c r="CT50" s="58"/>
      <c r="CU50" s="58"/>
      <c r="CV50" s="58"/>
      <c r="CW50" s="58"/>
      <c r="CX50" s="58"/>
      <c r="CY50" s="58"/>
      <c r="CZ50" s="58"/>
      <c r="DA50" s="58"/>
      <c r="DB50" s="58"/>
      <c r="DC50" s="58"/>
      <c r="DD50" s="58"/>
      <c r="DE50" s="58"/>
      <c r="DF50" s="58"/>
      <c r="DG50" s="58"/>
      <c r="DH50" s="58"/>
      <c r="DI50" s="58"/>
      <c r="DJ50" s="58"/>
      <c r="DK50" s="58"/>
      <c r="DL50" s="58"/>
      <c r="DM50" s="58"/>
      <c r="DN50" s="58"/>
      <c r="DO50" s="58"/>
      <c r="DP50" s="58"/>
      <c r="DQ50" s="58"/>
      <c r="DR50" s="58"/>
      <c r="DS50" s="58"/>
      <c r="DT50" s="58"/>
      <c r="DU50" s="58"/>
      <c r="DV50" s="58"/>
      <c r="DW50" s="58"/>
      <c r="DX50" s="58"/>
      <c r="DY50" s="58"/>
      <c r="DZ50" s="58"/>
      <c r="EA50" s="58"/>
      <c r="EB50" s="58"/>
      <c r="EC50" s="58"/>
      <c r="ED50" s="58"/>
      <c r="EE50" s="58"/>
      <c r="EF50" s="58"/>
      <c r="EG50" s="58"/>
      <c r="EH50" s="58"/>
      <c r="EI50" s="58"/>
      <c r="EJ50" s="58"/>
      <c r="EK50" s="58"/>
      <c r="EL50" s="58"/>
      <c r="EM50" s="58"/>
      <c r="EN50" s="58"/>
      <c r="EO50" s="58"/>
      <c r="EP50" s="58"/>
      <c r="EQ50" s="58"/>
      <c r="ER50" s="58"/>
      <c r="ES50" s="58"/>
      <c r="ET50" s="58"/>
      <c r="EU50" s="58"/>
      <c r="EV50" s="58"/>
      <c r="EW50" s="58"/>
      <c r="EX50" s="58"/>
      <c r="EY50" s="58"/>
      <c r="EZ50" s="58"/>
      <c r="FA50" s="58"/>
      <c r="FB50" s="58"/>
      <c r="FC50" s="58"/>
      <c r="FD50" s="58"/>
      <c r="FE50" s="58"/>
      <c r="FF50" s="58"/>
      <c r="FG50" s="58"/>
      <c r="FH50" s="58"/>
      <c r="FI50" s="58"/>
      <c r="FJ50" s="58"/>
      <c r="FK50" s="58"/>
      <c r="FL50" s="58"/>
      <c r="FM50" s="58"/>
      <c r="FN50" s="58"/>
      <c r="FO50" s="58"/>
      <c r="FP50" s="58"/>
      <c r="FQ50" s="58"/>
      <c r="FR50" s="58"/>
      <c r="FS50" s="58"/>
      <c r="FT50" s="58"/>
      <c r="FU50" s="58"/>
      <c r="FV50" s="58"/>
      <c r="FW50" s="58"/>
      <c r="FX50" s="58"/>
      <c r="FY50" s="58"/>
      <c r="FZ50" s="58"/>
    </row>
    <row r="51" spans="1:182" s="6" customFormat="1" x14ac:dyDescent="0.2">
      <c r="A51" s="117" t="s">
        <v>69</v>
      </c>
      <c r="B51" s="93">
        <v>0</v>
      </c>
      <c r="C51" s="67">
        <v>0</v>
      </c>
      <c r="D51" s="94">
        <v>0</v>
      </c>
      <c r="E51" s="113">
        <v>0</v>
      </c>
      <c r="F51" s="67">
        <v>0</v>
      </c>
      <c r="G51" s="94">
        <v>0</v>
      </c>
      <c r="H51" s="79"/>
      <c r="I51" s="79"/>
      <c r="J51" s="79"/>
      <c r="K51" s="58"/>
      <c r="L51" s="58"/>
      <c r="M51" s="58"/>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58"/>
      <c r="AN51" s="58"/>
      <c r="AO51" s="58"/>
      <c r="AP51" s="58"/>
      <c r="AQ51" s="58"/>
      <c r="AR51" s="58"/>
      <c r="AS51" s="58"/>
      <c r="AT51" s="58"/>
      <c r="AU51" s="58"/>
      <c r="AV51" s="58"/>
      <c r="AW51" s="58"/>
      <c r="AX51" s="58"/>
      <c r="AY51" s="58"/>
      <c r="AZ51" s="58"/>
      <c r="BA51" s="58"/>
      <c r="BB51" s="58"/>
      <c r="BC51" s="58"/>
      <c r="BD51" s="58"/>
      <c r="BE51" s="58"/>
      <c r="BF51" s="58"/>
      <c r="BG51" s="58"/>
      <c r="BH51" s="58"/>
      <c r="BI51" s="58"/>
      <c r="BJ51" s="58"/>
      <c r="BK51" s="58"/>
      <c r="BL51" s="58"/>
      <c r="BM51" s="58"/>
      <c r="BN51" s="58"/>
      <c r="BO51" s="58"/>
      <c r="BP51" s="58"/>
      <c r="BQ51" s="58"/>
      <c r="BR51" s="58"/>
      <c r="BS51" s="58"/>
      <c r="BT51" s="58"/>
      <c r="BU51" s="58"/>
      <c r="BV51" s="58"/>
      <c r="BW51" s="58"/>
      <c r="BX51" s="58"/>
      <c r="BY51" s="58"/>
      <c r="BZ51" s="58"/>
      <c r="CA51" s="58"/>
      <c r="CB51" s="58"/>
      <c r="CC51" s="58"/>
      <c r="CD51" s="58"/>
      <c r="CE51" s="58"/>
      <c r="CF51" s="58"/>
      <c r="CG51" s="58"/>
      <c r="CH51" s="58"/>
      <c r="CI51" s="58"/>
      <c r="CJ51" s="58"/>
      <c r="CK51" s="58"/>
      <c r="CL51" s="58"/>
      <c r="CM51" s="58"/>
      <c r="CN51" s="58"/>
      <c r="CO51" s="58"/>
      <c r="CP51" s="58"/>
      <c r="CQ51" s="58"/>
      <c r="CR51" s="58"/>
      <c r="CS51" s="58"/>
      <c r="CT51" s="58"/>
      <c r="CU51" s="58"/>
      <c r="CV51" s="58"/>
      <c r="CW51" s="58"/>
      <c r="CX51" s="58"/>
      <c r="CY51" s="58"/>
      <c r="CZ51" s="58"/>
      <c r="DA51" s="58"/>
      <c r="DB51" s="58"/>
      <c r="DC51" s="58"/>
      <c r="DD51" s="58"/>
      <c r="DE51" s="58"/>
      <c r="DF51" s="58"/>
      <c r="DG51" s="58"/>
      <c r="DH51" s="58"/>
      <c r="DI51" s="58"/>
      <c r="DJ51" s="58"/>
      <c r="DK51" s="58"/>
      <c r="DL51" s="58"/>
      <c r="DM51" s="58"/>
      <c r="DN51" s="58"/>
      <c r="DO51" s="58"/>
      <c r="DP51" s="58"/>
      <c r="DQ51" s="58"/>
      <c r="DR51" s="58"/>
      <c r="DS51" s="58"/>
      <c r="DT51" s="58"/>
      <c r="DU51" s="58"/>
      <c r="DV51" s="58"/>
      <c r="DW51" s="58"/>
      <c r="DX51" s="58"/>
      <c r="DY51" s="58"/>
      <c r="DZ51" s="58"/>
      <c r="EA51" s="58"/>
      <c r="EB51" s="58"/>
      <c r="EC51" s="58"/>
      <c r="ED51" s="58"/>
      <c r="EE51" s="58"/>
      <c r="EF51" s="58"/>
      <c r="EG51" s="58"/>
      <c r="EH51" s="58"/>
      <c r="EI51" s="58"/>
      <c r="EJ51" s="58"/>
      <c r="EK51" s="58"/>
      <c r="EL51" s="58"/>
      <c r="EM51" s="58"/>
      <c r="EN51" s="58"/>
      <c r="EO51" s="58"/>
      <c r="EP51" s="58"/>
      <c r="EQ51" s="58"/>
      <c r="ER51" s="58"/>
      <c r="ES51" s="58"/>
      <c r="ET51" s="58"/>
      <c r="EU51" s="58"/>
      <c r="EV51" s="58"/>
      <c r="EW51" s="58"/>
      <c r="EX51" s="58"/>
      <c r="EY51" s="58"/>
      <c r="EZ51" s="58"/>
      <c r="FA51" s="58"/>
      <c r="FB51" s="58"/>
      <c r="FC51" s="58"/>
      <c r="FD51" s="58"/>
      <c r="FE51" s="58"/>
      <c r="FF51" s="58"/>
      <c r="FG51" s="58"/>
      <c r="FH51" s="58"/>
      <c r="FI51" s="58"/>
      <c r="FJ51" s="58"/>
      <c r="FK51" s="58"/>
      <c r="FL51" s="58"/>
      <c r="FM51" s="58"/>
      <c r="FN51" s="58"/>
      <c r="FO51" s="58"/>
      <c r="FP51" s="58"/>
      <c r="FQ51" s="58"/>
      <c r="FR51" s="58"/>
      <c r="FS51" s="58"/>
      <c r="FT51" s="58"/>
      <c r="FU51" s="58"/>
      <c r="FV51" s="58"/>
      <c r="FW51" s="58"/>
      <c r="FX51" s="58"/>
      <c r="FY51" s="58"/>
      <c r="FZ51" s="58"/>
    </row>
    <row r="52" spans="1:182" s="6" customFormat="1" x14ac:dyDescent="0.2">
      <c r="A52" s="117" t="s">
        <v>70</v>
      </c>
      <c r="B52" s="93">
        <v>0</v>
      </c>
      <c r="C52" s="67">
        <v>0</v>
      </c>
      <c r="D52" s="94">
        <v>0</v>
      </c>
      <c r="E52" s="113">
        <v>0</v>
      </c>
      <c r="F52" s="67">
        <v>0</v>
      </c>
      <c r="G52" s="94">
        <v>0</v>
      </c>
      <c r="H52" s="79"/>
      <c r="I52" s="79"/>
      <c r="J52" s="79"/>
      <c r="K52" s="58"/>
      <c r="L52" s="58"/>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row>
    <row r="53" spans="1:182" s="6" customFormat="1" x14ac:dyDescent="0.2">
      <c r="A53" s="117" t="s">
        <v>71</v>
      </c>
      <c r="B53" s="93">
        <v>0</v>
      </c>
      <c r="C53" s="67">
        <v>0</v>
      </c>
      <c r="D53" s="94">
        <v>0</v>
      </c>
      <c r="E53" s="113">
        <v>0</v>
      </c>
      <c r="F53" s="67">
        <v>1</v>
      </c>
      <c r="G53" s="94">
        <v>0</v>
      </c>
      <c r="H53" s="79"/>
      <c r="I53" s="79"/>
      <c r="J53" s="79"/>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row>
    <row r="54" spans="1:182" s="6" customFormat="1" x14ac:dyDescent="0.2">
      <c r="A54" s="117" t="s">
        <v>72</v>
      </c>
      <c r="B54" s="93">
        <v>0</v>
      </c>
      <c r="C54" s="67">
        <v>0</v>
      </c>
      <c r="D54" s="94">
        <v>0</v>
      </c>
      <c r="E54" s="113">
        <v>0</v>
      </c>
      <c r="F54" s="67">
        <v>0</v>
      </c>
      <c r="G54" s="94">
        <v>0</v>
      </c>
      <c r="H54" s="79"/>
      <c r="I54" s="79"/>
      <c r="J54" s="79"/>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row>
    <row r="55" spans="1:182" s="6" customFormat="1" x14ac:dyDescent="0.2">
      <c r="A55" s="117" t="s">
        <v>73</v>
      </c>
      <c r="B55" s="93">
        <v>0</v>
      </c>
      <c r="C55" s="67">
        <v>0</v>
      </c>
      <c r="D55" s="94">
        <v>0</v>
      </c>
      <c r="E55" s="113">
        <v>0</v>
      </c>
      <c r="F55" s="67">
        <v>0</v>
      </c>
      <c r="G55" s="94">
        <v>0</v>
      </c>
      <c r="H55" s="79"/>
      <c r="I55" s="79"/>
      <c r="J55" s="79"/>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row>
    <row r="56" spans="1:182" s="6" customFormat="1" x14ac:dyDescent="0.2">
      <c r="A56" s="120" t="s">
        <v>66</v>
      </c>
      <c r="B56" s="147"/>
      <c r="C56" s="148"/>
      <c r="D56" s="94">
        <v>0</v>
      </c>
      <c r="E56" s="113"/>
      <c r="F56" s="148"/>
      <c r="G56" s="94">
        <v>0</v>
      </c>
      <c r="H56" s="79"/>
      <c r="I56" s="79"/>
      <c r="J56" s="79"/>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row>
    <row r="57" spans="1:182" s="6" customFormat="1" x14ac:dyDescent="0.2">
      <c r="A57" s="120" t="s">
        <v>64</v>
      </c>
      <c r="B57" s="147"/>
      <c r="C57" s="148"/>
      <c r="D57" s="94">
        <v>0</v>
      </c>
      <c r="E57" s="113">
        <v>0</v>
      </c>
      <c r="F57" s="148"/>
      <c r="G57" s="94">
        <v>0</v>
      </c>
      <c r="H57" s="79"/>
      <c r="I57" s="79"/>
      <c r="J57" s="79"/>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row>
    <row r="58" spans="1:182" s="6" customFormat="1" x14ac:dyDescent="0.2">
      <c r="A58" s="120" t="s">
        <v>65</v>
      </c>
      <c r="B58" s="147"/>
      <c r="C58" s="148"/>
      <c r="D58" s="94">
        <v>0</v>
      </c>
      <c r="E58" s="113">
        <v>0</v>
      </c>
      <c r="F58" s="148"/>
      <c r="G58" s="94">
        <v>0</v>
      </c>
      <c r="H58" s="79"/>
      <c r="I58" s="79"/>
      <c r="J58" s="79"/>
      <c r="K58" s="58"/>
      <c r="L58" s="58"/>
      <c r="M58" s="58"/>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58"/>
      <c r="AN58" s="58"/>
      <c r="AO58" s="58"/>
      <c r="AP58" s="58"/>
      <c r="AQ58" s="58"/>
      <c r="AR58" s="58"/>
      <c r="AS58" s="58"/>
      <c r="AT58" s="58"/>
      <c r="AU58" s="58"/>
      <c r="AV58" s="58"/>
      <c r="AW58" s="58"/>
      <c r="AX58" s="58"/>
      <c r="AY58" s="58"/>
      <c r="AZ58" s="58"/>
      <c r="BA58" s="58"/>
      <c r="BB58" s="58"/>
      <c r="BC58" s="58"/>
      <c r="BD58" s="58"/>
      <c r="BE58" s="58"/>
      <c r="BF58" s="58"/>
      <c r="BG58" s="58"/>
      <c r="BH58" s="58"/>
      <c r="BI58" s="58"/>
      <c r="BJ58" s="58"/>
      <c r="BK58" s="58"/>
      <c r="BL58" s="58"/>
      <c r="BM58" s="58"/>
      <c r="BN58" s="58"/>
      <c r="BO58" s="58"/>
      <c r="BP58" s="58"/>
      <c r="BQ58" s="58"/>
      <c r="BR58" s="58"/>
      <c r="BS58" s="58"/>
      <c r="BT58" s="58"/>
      <c r="BU58" s="58"/>
      <c r="BV58" s="58"/>
      <c r="BW58" s="58"/>
      <c r="BX58" s="58"/>
      <c r="BY58" s="58"/>
      <c r="BZ58" s="58"/>
      <c r="CA58" s="58"/>
      <c r="CB58" s="58"/>
      <c r="CC58" s="58"/>
      <c r="CD58" s="58"/>
      <c r="CE58" s="58"/>
      <c r="CF58" s="58"/>
      <c r="CG58" s="58"/>
      <c r="CH58" s="58"/>
      <c r="CI58" s="58"/>
      <c r="CJ58" s="58"/>
      <c r="CK58" s="58"/>
      <c r="CL58" s="58"/>
      <c r="CM58" s="58"/>
      <c r="CN58" s="58"/>
      <c r="CO58" s="58"/>
      <c r="CP58" s="58"/>
      <c r="CQ58" s="58"/>
      <c r="CR58" s="58"/>
      <c r="CS58" s="58"/>
      <c r="CT58" s="58"/>
      <c r="CU58" s="58"/>
      <c r="CV58" s="58"/>
      <c r="CW58" s="58"/>
      <c r="CX58" s="58"/>
      <c r="CY58" s="58"/>
      <c r="CZ58" s="58"/>
      <c r="DA58" s="58"/>
      <c r="DB58" s="58"/>
      <c r="DC58" s="58"/>
      <c r="DD58" s="58"/>
      <c r="DE58" s="58"/>
      <c r="DF58" s="58"/>
      <c r="DG58" s="58"/>
      <c r="DH58" s="58"/>
      <c r="DI58" s="58"/>
      <c r="DJ58" s="58"/>
      <c r="DK58" s="58"/>
      <c r="DL58" s="58"/>
      <c r="DM58" s="58"/>
      <c r="DN58" s="58"/>
      <c r="DO58" s="58"/>
      <c r="DP58" s="58"/>
      <c r="DQ58" s="58"/>
      <c r="DR58" s="58"/>
      <c r="DS58" s="58"/>
      <c r="DT58" s="58"/>
      <c r="DU58" s="58"/>
      <c r="DV58" s="58"/>
      <c r="DW58" s="58"/>
      <c r="DX58" s="58"/>
      <c r="DY58" s="58"/>
      <c r="DZ58" s="58"/>
      <c r="EA58" s="58"/>
      <c r="EB58" s="58"/>
      <c r="EC58" s="58"/>
      <c r="ED58" s="58"/>
      <c r="EE58" s="58"/>
      <c r="EF58" s="58"/>
      <c r="EG58" s="58"/>
      <c r="EH58" s="58"/>
      <c r="EI58" s="58"/>
      <c r="EJ58" s="58"/>
      <c r="EK58" s="58"/>
      <c r="EL58" s="58"/>
      <c r="EM58" s="58"/>
      <c r="EN58" s="58"/>
      <c r="EO58" s="58"/>
      <c r="EP58" s="58"/>
      <c r="EQ58" s="58"/>
      <c r="ER58" s="58"/>
      <c r="ES58" s="58"/>
      <c r="ET58" s="58"/>
      <c r="EU58" s="58"/>
      <c r="EV58" s="58"/>
      <c r="EW58" s="58"/>
      <c r="EX58" s="58"/>
      <c r="EY58" s="58"/>
      <c r="EZ58" s="58"/>
      <c r="FA58" s="58"/>
      <c r="FB58" s="58"/>
      <c r="FC58" s="58"/>
      <c r="FD58" s="58"/>
      <c r="FE58" s="58"/>
      <c r="FF58" s="58"/>
      <c r="FG58" s="58"/>
      <c r="FH58" s="58"/>
      <c r="FI58" s="58"/>
      <c r="FJ58" s="58"/>
      <c r="FK58" s="58"/>
      <c r="FL58" s="58"/>
      <c r="FM58" s="58"/>
      <c r="FN58" s="58"/>
      <c r="FO58" s="58"/>
      <c r="FP58" s="58"/>
      <c r="FQ58" s="58"/>
      <c r="FR58" s="58"/>
      <c r="FS58" s="58"/>
      <c r="FT58" s="58"/>
      <c r="FU58" s="58"/>
      <c r="FV58" s="58"/>
      <c r="FW58" s="58"/>
      <c r="FX58" s="58"/>
      <c r="FY58" s="58"/>
      <c r="FZ58" s="58"/>
    </row>
    <row r="59" spans="1:182" s="6" customFormat="1" x14ac:dyDescent="0.2">
      <c r="A59" s="120" t="s">
        <v>67</v>
      </c>
      <c r="B59" s="147"/>
      <c r="C59" s="148"/>
      <c r="D59" s="94">
        <v>0</v>
      </c>
      <c r="E59" s="113">
        <v>0</v>
      </c>
      <c r="F59" s="148"/>
      <c r="G59" s="94">
        <v>0</v>
      </c>
      <c r="H59" s="79"/>
      <c r="I59" s="79"/>
      <c r="J59" s="79"/>
      <c r="K59" s="58"/>
      <c r="L59" s="58"/>
      <c r="M59" s="58"/>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58"/>
      <c r="AN59" s="58"/>
      <c r="AO59" s="58"/>
      <c r="AP59" s="58"/>
      <c r="AQ59" s="58"/>
      <c r="AR59" s="58"/>
      <c r="AS59" s="58"/>
      <c r="AT59" s="58"/>
      <c r="AU59" s="58"/>
      <c r="AV59" s="58"/>
      <c r="AW59" s="58"/>
      <c r="AX59" s="58"/>
      <c r="AY59" s="58"/>
      <c r="AZ59" s="58"/>
      <c r="BA59" s="58"/>
      <c r="BB59" s="58"/>
      <c r="BC59" s="58"/>
      <c r="BD59" s="58"/>
      <c r="BE59" s="58"/>
      <c r="BF59" s="58"/>
      <c r="BG59" s="58"/>
      <c r="BH59" s="58"/>
      <c r="BI59" s="58"/>
      <c r="BJ59" s="58"/>
      <c r="BK59" s="58"/>
      <c r="BL59" s="58"/>
      <c r="BM59" s="58"/>
      <c r="BN59" s="58"/>
      <c r="BO59" s="58"/>
      <c r="BP59" s="58"/>
      <c r="BQ59" s="58"/>
      <c r="BR59" s="58"/>
      <c r="BS59" s="58"/>
      <c r="BT59" s="58"/>
      <c r="BU59" s="58"/>
      <c r="BV59" s="58"/>
      <c r="BW59" s="58"/>
      <c r="BX59" s="58"/>
      <c r="BY59" s="58"/>
      <c r="BZ59" s="58"/>
      <c r="CA59" s="58"/>
      <c r="CB59" s="58"/>
      <c r="CC59" s="58"/>
      <c r="CD59" s="58"/>
      <c r="CE59" s="58"/>
      <c r="CF59" s="58"/>
      <c r="CG59" s="58"/>
      <c r="CH59" s="58"/>
      <c r="CI59" s="58"/>
      <c r="CJ59" s="58"/>
      <c r="CK59" s="58"/>
      <c r="CL59" s="58"/>
      <c r="CM59" s="58"/>
      <c r="CN59" s="58"/>
      <c r="CO59" s="58"/>
      <c r="CP59" s="58"/>
      <c r="CQ59" s="58"/>
      <c r="CR59" s="58"/>
      <c r="CS59" s="58"/>
      <c r="CT59" s="58"/>
      <c r="CU59" s="58"/>
      <c r="CV59" s="58"/>
      <c r="CW59" s="58"/>
      <c r="CX59" s="58"/>
      <c r="CY59" s="58"/>
      <c r="CZ59" s="58"/>
      <c r="DA59" s="58"/>
      <c r="DB59" s="58"/>
      <c r="DC59" s="58"/>
      <c r="DD59" s="58"/>
      <c r="DE59" s="58"/>
      <c r="DF59" s="58"/>
      <c r="DG59" s="58"/>
      <c r="DH59" s="58"/>
      <c r="DI59" s="58"/>
      <c r="DJ59" s="58"/>
      <c r="DK59" s="58"/>
      <c r="DL59" s="58"/>
      <c r="DM59" s="58"/>
      <c r="DN59" s="58"/>
      <c r="DO59" s="58"/>
      <c r="DP59" s="58"/>
      <c r="DQ59" s="58"/>
      <c r="DR59" s="58"/>
      <c r="DS59" s="58"/>
      <c r="DT59" s="58"/>
      <c r="DU59" s="58"/>
      <c r="DV59" s="58"/>
      <c r="DW59" s="58"/>
      <c r="DX59" s="58"/>
      <c r="DY59" s="58"/>
      <c r="DZ59" s="58"/>
      <c r="EA59" s="58"/>
      <c r="EB59" s="58"/>
      <c r="EC59" s="58"/>
      <c r="ED59" s="58"/>
      <c r="EE59" s="58"/>
      <c r="EF59" s="58"/>
      <c r="EG59" s="58"/>
      <c r="EH59" s="58"/>
      <c r="EI59" s="58"/>
      <c r="EJ59" s="58"/>
      <c r="EK59" s="58"/>
      <c r="EL59" s="58"/>
      <c r="EM59" s="58"/>
      <c r="EN59" s="58"/>
      <c r="EO59" s="58"/>
      <c r="EP59" s="58"/>
      <c r="EQ59" s="58"/>
      <c r="ER59" s="58"/>
      <c r="ES59" s="58"/>
      <c r="ET59" s="58"/>
      <c r="EU59" s="58"/>
      <c r="EV59" s="58"/>
      <c r="EW59" s="58"/>
      <c r="EX59" s="58"/>
      <c r="EY59" s="58"/>
      <c r="EZ59" s="58"/>
      <c r="FA59" s="58"/>
      <c r="FB59" s="58"/>
      <c r="FC59" s="58"/>
      <c r="FD59" s="58"/>
      <c r="FE59" s="58"/>
      <c r="FF59" s="58"/>
      <c r="FG59" s="58"/>
      <c r="FH59" s="58"/>
      <c r="FI59" s="58"/>
      <c r="FJ59" s="58"/>
      <c r="FK59" s="58"/>
      <c r="FL59" s="58"/>
      <c r="FM59" s="58"/>
      <c r="FN59" s="58"/>
      <c r="FO59" s="58"/>
      <c r="FP59" s="58"/>
      <c r="FQ59" s="58"/>
      <c r="FR59" s="58"/>
      <c r="FS59" s="58"/>
      <c r="FT59" s="58"/>
      <c r="FU59" s="58"/>
      <c r="FV59" s="58"/>
      <c r="FW59" s="58"/>
      <c r="FX59" s="58"/>
      <c r="FY59" s="58"/>
      <c r="FZ59" s="58"/>
    </row>
    <row r="60" spans="1:182" s="6" customFormat="1" x14ac:dyDescent="0.2">
      <c r="A60" s="120" t="s">
        <v>68</v>
      </c>
      <c r="B60" s="147"/>
      <c r="C60" s="148"/>
      <c r="D60" s="94">
        <v>0</v>
      </c>
      <c r="E60" s="113">
        <v>0</v>
      </c>
      <c r="F60" s="148"/>
      <c r="G60" s="94">
        <v>0</v>
      </c>
      <c r="H60" s="79"/>
      <c r="I60" s="79"/>
      <c r="J60" s="79"/>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8"/>
      <c r="BK60" s="58"/>
      <c r="BL60" s="58"/>
      <c r="BM60" s="58"/>
      <c r="BN60" s="58"/>
      <c r="BO60" s="58"/>
      <c r="BP60" s="58"/>
      <c r="BQ60" s="58"/>
      <c r="BR60" s="58"/>
      <c r="BS60" s="58"/>
      <c r="BT60" s="58"/>
      <c r="BU60" s="58"/>
      <c r="BV60" s="58"/>
      <c r="BW60" s="58"/>
      <c r="BX60" s="58"/>
      <c r="BY60" s="58"/>
      <c r="BZ60" s="58"/>
      <c r="CA60" s="58"/>
      <c r="CB60" s="58"/>
      <c r="CC60" s="58"/>
      <c r="CD60" s="58"/>
      <c r="CE60" s="58"/>
      <c r="CF60" s="58"/>
      <c r="CG60" s="58"/>
      <c r="CH60" s="58"/>
      <c r="CI60" s="58"/>
      <c r="CJ60" s="58"/>
      <c r="CK60" s="58"/>
      <c r="CL60" s="58"/>
      <c r="CM60" s="58"/>
      <c r="CN60" s="58"/>
      <c r="CO60" s="58"/>
      <c r="CP60" s="58"/>
      <c r="CQ60" s="58"/>
      <c r="CR60" s="58"/>
      <c r="CS60" s="58"/>
      <c r="CT60" s="58"/>
      <c r="CU60" s="58"/>
      <c r="CV60" s="58"/>
      <c r="CW60" s="58"/>
      <c r="CX60" s="58"/>
      <c r="CY60" s="58"/>
      <c r="CZ60" s="58"/>
      <c r="DA60" s="58"/>
      <c r="DB60" s="58"/>
      <c r="DC60" s="58"/>
      <c r="DD60" s="58"/>
      <c r="DE60" s="58"/>
      <c r="DF60" s="58"/>
      <c r="DG60" s="58"/>
      <c r="DH60" s="58"/>
      <c r="DI60" s="58"/>
      <c r="DJ60" s="58"/>
      <c r="DK60" s="58"/>
      <c r="DL60" s="58"/>
      <c r="DM60" s="58"/>
      <c r="DN60" s="58"/>
      <c r="DO60" s="58"/>
      <c r="DP60" s="58"/>
      <c r="DQ60" s="58"/>
      <c r="DR60" s="58"/>
      <c r="DS60" s="58"/>
      <c r="DT60" s="58"/>
      <c r="DU60" s="58"/>
      <c r="DV60" s="58"/>
      <c r="DW60" s="58"/>
      <c r="DX60" s="58"/>
      <c r="DY60" s="58"/>
      <c r="DZ60" s="58"/>
      <c r="EA60" s="58"/>
      <c r="EB60" s="58"/>
      <c r="EC60" s="58"/>
      <c r="ED60" s="58"/>
      <c r="EE60" s="58"/>
      <c r="EF60" s="58"/>
      <c r="EG60" s="58"/>
      <c r="EH60" s="58"/>
      <c r="EI60" s="58"/>
      <c r="EJ60" s="58"/>
      <c r="EK60" s="58"/>
      <c r="EL60" s="58"/>
      <c r="EM60" s="58"/>
      <c r="EN60" s="58"/>
      <c r="EO60" s="58"/>
      <c r="EP60" s="58"/>
      <c r="EQ60" s="58"/>
      <c r="ER60" s="58"/>
      <c r="ES60" s="58"/>
      <c r="ET60" s="58"/>
      <c r="EU60" s="58"/>
      <c r="EV60" s="58"/>
      <c r="EW60" s="58"/>
      <c r="EX60" s="58"/>
      <c r="EY60" s="58"/>
      <c r="EZ60" s="58"/>
      <c r="FA60" s="58"/>
      <c r="FB60" s="58"/>
      <c r="FC60" s="58"/>
      <c r="FD60" s="58"/>
      <c r="FE60" s="58"/>
      <c r="FF60" s="58"/>
      <c r="FG60" s="58"/>
      <c r="FH60" s="58"/>
      <c r="FI60" s="58"/>
      <c r="FJ60" s="58"/>
      <c r="FK60" s="58"/>
      <c r="FL60" s="58"/>
      <c r="FM60" s="58"/>
      <c r="FN60" s="58"/>
      <c r="FO60" s="58"/>
      <c r="FP60" s="58"/>
      <c r="FQ60" s="58"/>
      <c r="FR60" s="58"/>
      <c r="FS60" s="58"/>
      <c r="FT60" s="58"/>
      <c r="FU60" s="58"/>
      <c r="FV60" s="58"/>
      <c r="FW60" s="58"/>
      <c r="FX60" s="58"/>
      <c r="FY60" s="58"/>
      <c r="FZ60" s="58"/>
    </row>
    <row r="61" spans="1:182" s="6" customFormat="1" x14ac:dyDescent="0.2">
      <c r="A61" s="120" t="s">
        <v>74</v>
      </c>
      <c r="B61" s="147"/>
      <c r="C61" s="148"/>
      <c r="D61" s="94">
        <v>0</v>
      </c>
      <c r="E61" s="113">
        <v>0</v>
      </c>
      <c r="F61" s="148"/>
      <c r="G61" s="94">
        <v>0</v>
      </c>
      <c r="H61" s="79"/>
      <c r="I61" s="79"/>
      <c r="J61" s="79"/>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8"/>
      <c r="BK61" s="58"/>
      <c r="BL61" s="58"/>
      <c r="BM61" s="58"/>
      <c r="BN61" s="58"/>
      <c r="BO61" s="58"/>
      <c r="BP61" s="58"/>
      <c r="BQ61" s="58"/>
      <c r="BR61" s="58"/>
      <c r="BS61" s="58"/>
      <c r="BT61" s="58"/>
      <c r="BU61" s="58"/>
      <c r="BV61" s="58"/>
      <c r="BW61" s="58"/>
      <c r="BX61" s="58"/>
      <c r="BY61" s="58"/>
      <c r="BZ61" s="58"/>
      <c r="CA61" s="58"/>
      <c r="CB61" s="58"/>
      <c r="CC61" s="58"/>
      <c r="CD61" s="58"/>
      <c r="CE61" s="58"/>
      <c r="CF61" s="58"/>
      <c r="CG61" s="58"/>
      <c r="CH61" s="58"/>
      <c r="CI61" s="58"/>
      <c r="CJ61" s="58"/>
      <c r="CK61" s="58"/>
      <c r="CL61" s="58"/>
      <c r="CM61" s="58"/>
      <c r="CN61" s="58"/>
      <c r="CO61" s="58"/>
      <c r="CP61" s="58"/>
      <c r="CQ61" s="58"/>
      <c r="CR61" s="58"/>
      <c r="CS61" s="58"/>
      <c r="CT61" s="58"/>
      <c r="CU61" s="58"/>
      <c r="CV61" s="58"/>
      <c r="CW61" s="58"/>
      <c r="CX61" s="58"/>
      <c r="CY61" s="58"/>
      <c r="CZ61" s="58"/>
      <c r="DA61" s="58"/>
      <c r="DB61" s="58"/>
      <c r="DC61" s="58"/>
      <c r="DD61" s="58"/>
      <c r="DE61" s="58"/>
      <c r="DF61" s="58"/>
      <c r="DG61" s="58"/>
      <c r="DH61" s="58"/>
      <c r="DI61" s="58"/>
      <c r="DJ61" s="58"/>
      <c r="DK61" s="58"/>
      <c r="DL61" s="58"/>
      <c r="DM61" s="58"/>
      <c r="DN61" s="58"/>
      <c r="DO61" s="58"/>
      <c r="DP61" s="58"/>
      <c r="DQ61" s="58"/>
      <c r="DR61" s="58"/>
      <c r="DS61" s="58"/>
      <c r="DT61" s="58"/>
      <c r="DU61" s="58"/>
      <c r="DV61" s="58"/>
      <c r="DW61" s="58"/>
      <c r="DX61" s="58"/>
      <c r="DY61" s="58"/>
      <c r="DZ61" s="58"/>
      <c r="EA61" s="58"/>
      <c r="EB61" s="58"/>
      <c r="EC61" s="58"/>
      <c r="ED61" s="58"/>
      <c r="EE61" s="58"/>
      <c r="EF61" s="58"/>
      <c r="EG61" s="58"/>
      <c r="EH61" s="58"/>
      <c r="EI61" s="58"/>
      <c r="EJ61" s="58"/>
      <c r="EK61" s="58"/>
      <c r="EL61" s="58"/>
      <c r="EM61" s="58"/>
      <c r="EN61" s="58"/>
      <c r="EO61" s="58"/>
      <c r="EP61" s="58"/>
      <c r="EQ61" s="58"/>
      <c r="ER61" s="58"/>
      <c r="ES61" s="58"/>
      <c r="ET61" s="58"/>
      <c r="EU61" s="58"/>
      <c r="EV61" s="58"/>
      <c r="EW61" s="58"/>
      <c r="EX61" s="58"/>
      <c r="EY61" s="58"/>
      <c r="EZ61" s="58"/>
      <c r="FA61" s="58"/>
      <c r="FB61" s="58"/>
      <c r="FC61" s="58"/>
      <c r="FD61" s="58"/>
      <c r="FE61" s="58"/>
      <c r="FF61" s="58"/>
      <c r="FG61" s="58"/>
      <c r="FH61" s="58"/>
      <c r="FI61" s="58"/>
      <c r="FJ61" s="58"/>
      <c r="FK61" s="58"/>
      <c r="FL61" s="58"/>
      <c r="FM61" s="58"/>
      <c r="FN61" s="58"/>
      <c r="FO61" s="58"/>
      <c r="FP61" s="58"/>
      <c r="FQ61" s="58"/>
      <c r="FR61" s="58"/>
      <c r="FS61" s="58"/>
      <c r="FT61" s="58"/>
      <c r="FU61" s="58"/>
      <c r="FV61" s="58"/>
      <c r="FW61" s="58"/>
      <c r="FX61" s="58"/>
      <c r="FY61" s="58"/>
      <c r="FZ61" s="58"/>
    </row>
    <row r="62" spans="1:182" s="6" customFormat="1" ht="21" hidden="1" customHeight="1" x14ac:dyDescent="0.2">
      <c r="A62" s="118" t="s">
        <v>95</v>
      </c>
      <c r="B62" s="96">
        <f t="shared" ref="B62:G62" si="4">SUM(B63:B80)</f>
        <v>0</v>
      </c>
      <c r="C62" s="72">
        <f t="shared" si="4"/>
        <v>0</v>
      </c>
      <c r="D62" s="97">
        <f t="shared" si="4"/>
        <v>0</v>
      </c>
      <c r="E62" s="96">
        <f t="shared" si="4"/>
        <v>0</v>
      </c>
      <c r="F62" s="72">
        <f t="shared" si="4"/>
        <v>0</v>
      </c>
      <c r="G62" s="97">
        <f t="shared" si="4"/>
        <v>0</v>
      </c>
      <c r="H62" s="80"/>
      <c r="I62" s="80"/>
      <c r="J62" s="80"/>
    </row>
    <row r="63" spans="1:182" s="6" customFormat="1" hidden="1" x14ac:dyDescent="0.2">
      <c r="A63" s="117" t="s">
        <v>104</v>
      </c>
      <c r="B63" s="93">
        <v>0</v>
      </c>
      <c r="C63" s="67">
        <v>0</v>
      </c>
      <c r="D63" s="94">
        <v>0</v>
      </c>
      <c r="E63" s="93">
        <v>0</v>
      </c>
      <c r="F63" s="67">
        <v>0</v>
      </c>
      <c r="G63" s="94">
        <v>0</v>
      </c>
      <c r="H63" s="78"/>
      <c r="I63" s="78"/>
      <c r="J63" s="78"/>
      <c r="K63" s="58"/>
      <c r="L63" s="58"/>
      <c r="M63" s="58"/>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58"/>
      <c r="BY63" s="58"/>
      <c r="BZ63" s="58"/>
      <c r="CA63" s="58"/>
      <c r="CB63" s="58"/>
      <c r="CC63" s="58"/>
      <c r="CD63" s="58"/>
      <c r="CE63" s="58"/>
      <c r="CF63" s="58"/>
      <c r="CG63" s="58"/>
      <c r="CH63" s="58"/>
      <c r="CI63" s="58"/>
      <c r="CJ63" s="58"/>
      <c r="CK63" s="58"/>
      <c r="CL63" s="58"/>
      <c r="CM63" s="58"/>
      <c r="CN63" s="58"/>
      <c r="CO63" s="58"/>
      <c r="CP63" s="58"/>
      <c r="CQ63" s="58"/>
      <c r="CR63" s="58"/>
      <c r="CS63" s="58"/>
      <c r="CT63" s="58"/>
      <c r="CU63" s="58"/>
      <c r="CV63" s="58"/>
      <c r="CW63" s="58"/>
      <c r="CX63" s="58"/>
      <c r="CY63" s="58"/>
      <c r="CZ63" s="58"/>
      <c r="DA63" s="58"/>
      <c r="DB63" s="58"/>
      <c r="DC63" s="58"/>
      <c r="DD63" s="58"/>
      <c r="DE63" s="58"/>
      <c r="DF63" s="58"/>
      <c r="DG63" s="58"/>
      <c r="DH63" s="58"/>
      <c r="DI63" s="58"/>
      <c r="DJ63" s="58"/>
      <c r="DK63" s="58"/>
      <c r="DL63" s="58"/>
      <c r="DM63" s="58"/>
      <c r="DN63" s="58"/>
      <c r="DO63" s="58"/>
      <c r="DP63" s="58"/>
      <c r="DQ63" s="58"/>
      <c r="DR63" s="58"/>
      <c r="DS63" s="58"/>
      <c r="DT63" s="58"/>
      <c r="DU63" s="58"/>
      <c r="DV63" s="58"/>
      <c r="DW63" s="58"/>
      <c r="DX63" s="58"/>
      <c r="DY63" s="58"/>
      <c r="DZ63" s="58"/>
      <c r="EA63" s="58"/>
      <c r="EB63" s="58"/>
      <c r="EC63" s="58"/>
      <c r="ED63" s="58"/>
      <c r="EE63" s="58"/>
      <c r="EF63" s="58"/>
      <c r="EG63" s="58"/>
      <c r="EH63" s="58"/>
      <c r="EI63" s="58"/>
      <c r="EJ63" s="58"/>
      <c r="EK63" s="58"/>
      <c r="EL63" s="58"/>
      <c r="EM63" s="58"/>
      <c r="EN63" s="58"/>
      <c r="EO63" s="58"/>
      <c r="EP63" s="58"/>
      <c r="EQ63" s="58"/>
      <c r="ER63" s="58"/>
      <c r="ES63" s="58"/>
      <c r="ET63" s="58"/>
      <c r="EU63" s="58"/>
      <c r="EV63" s="58"/>
      <c r="EW63" s="58"/>
      <c r="EX63" s="58"/>
      <c r="EY63" s="58"/>
      <c r="EZ63" s="58"/>
      <c r="FA63" s="58"/>
      <c r="FB63" s="58"/>
      <c r="FC63" s="58"/>
      <c r="FD63" s="58"/>
      <c r="FE63" s="58"/>
      <c r="FF63" s="58"/>
      <c r="FG63" s="58"/>
      <c r="FH63" s="58"/>
      <c r="FI63" s="58"/>
      <c r="FJ63" s="58"/>
      <c r="FK63" s="58"/>
      <c r="FL63" s="58"/>
      <c r="FM63" s="58"/>
      <c r="FN63" s="58"/>
      <c r="FO63" s="58"/>
      <c r="FP63" s="58"/>
      <c r="FQ63" s="58"/>
      <c r="FR63" s="58"/>
      <c r="FS63" s="58"/>
      <c r="FT63" s="58"/>
      <c r="FU63" s="58"/>
      <c r="FV63" s="58"/>
      <c r="FW63" s="58"/>
      <c r="FX63" s="58"/>
      <c r="FY63" s="58"/>
      <c r="FZ63" s="58"/>
    </row>
    <row r="64" spans="1:182" s="6" customFormat="1" hidden="1" x14ac:dyDescent="0.2">
      <c r="A64" s="117" t="s">
        <v>105</v>
      </c>
      <c r="B64" s="93">
        <v>0</v>
      </c>
      <c r="C64" s="67">
        <v>0</v>
      </c>
      <c r="D64" s="94">
        <v>0</v>
      </c>
      <c r="E64" s="93">
        <v>0</v>
      </c>
      <c r="F64" s="67">
        <v>0</v>
      </c>
      <c r="G64" s="94">
        <v>0</v>
      </c>
      <c r="H64" s="78"/>
      <c r="I64" s="78"/>
      <c r="J64" s="78"/>
      <c r="K64" s="58"/>
      <c r="L64" s="58"/>
      <c r="M64" s="58"/>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58"/>
      <c r="AN64" s="58"/>
      <c r="AO64" s="58"/>
      <c r="AP64" s="58"/>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c r="BO64" s="58"/>
      <c r="BP64" s="58"/>
      <c r="BQ64" s="58"/>
      <c r="BR64" s="58"/>
      <c r="BS64" s="58"/>
      <c r="BT64" s="58"/>
      <c r="BU64" s="58"/>
      <c r="BV64" s="58"/>
      <c r="BW64" s="58"/>
      <c r="BX64" s="58"/>
      <c r="BY64" s="58"/>
      <c r="BZ64" s="58"/>
      <c r="CA64" s="58"/>
      <c r="CB64" s="58"/>
      <c r="CC64" s="58"/>
      <c r="CD64" s="58"/>
      <c r="CE64" s="58"/>
      <c r="CF64" s="58"/>
      <c r="CG64" s="58"/>
      <c r="CH64" s="58"/>
      <c r="CI64" s="58"/>
      <c r="CJ64" s="58"/>
      <c r="CK64" s="58"/>
      <c r="CL64" s="58"/>
      <c r="CM64" s="58"/>
      <c r="CN64" s="58"/>
      <c r="CO64" s="58"/>
      <c r="CP64" s="58"/>
      <c r="CQ64" s="58"/>
      <c r="CR64" s="58"/>
      <c r="CS64" s="58"/>
      <c r="CT64" s="58"/>
      <c r="CU64" s="58"/>
      <c r="CV64" s="58"/>
      <c r="CW64" s="58"/>
      <c r="CX64" s="58"/>
      <c r="CY64" s="58"/>
      <c r="CZ64" s="58"/>
      <c r="DA64" s="58"/>
      <c r="DB64" s="58"/>
      <c r="DC64" s="58"/>
      <c r="DD64" s="58"/>
      <c r="DE64" s="58"/>
      <c r="DF64" s="58"/>
      <c r="DG64" s="58"/>
      <c r="DH64" s="58"/>
      <c r="DI64" s="58"/>
      <c r="DJ64" s="58"/>
      <c r="DK64" s="58"/>
      <c r="DL64" s="58"/>
      <c r="DM64" s="58"/>
      <c r="DN64" s="58"/>
      <c r="DO64" s="58"/>
      <c r="DP64" s="58"/>
      <c r="DQ64" s="58"/>
      <c r="DR64" s="58"/>
      <c r="DS64" s="58"/>
      <c r="DT64" s="58"/>
      <c r="DU64" s="58"/>
      <c r="DV64" s="58"/>
      <c r="DW64" s="58"/>
      <c r="DX64" s="58"/>
      <c r="DY64" s="58"/>
      <c r="DZ64" s="58"/>
      <c r="EA64" s="58"/>
      <c r="EB64" s="58"/>
      <c r="EC64" s="58"/>
      <c r="ED64" s="58"/>
      <c r="EE64" s="58"/>
      <c r="EF64" s="58"/>
      <c r="EG64" s="58"/>
      <c r="EH64" s="58"/>
      <c r="EI64" s="58"/>
      <c r="EJ64" s="58"/>
      <c r="EK64" s="58"/>
      <c r="EL64" s="58"/>
      <c r="EM64" s="58"/>
      <c r="EN64" s="58"/>
      <c r="EO64" s="58"/>
      <c r="EP64" s="58"/>
      <c r="EQ64" s="58"/>
      <c r="ER64" s="58"/>
      <c r="ES64" s="58"/>
      <c r="ET64" s="58"/>
      <c r="EU64" s="58"/>
      <c r="EV64" s="58"/>
      <c r="EW64" s="58"/>
      <c r="EX64" s="58"/>
      <c r="EY64" s="58"/>
      <c r="EZ64" s="58"/>
      <c r="FA64" s="58"/>
      <c r="FB64" s="58"/>
      <c r="FC64" s="58"/>
      <c r="FD64" s="58"/>
      <c r="FE64" s="58"/>
      <c r="FF64" s="58"/>
      <c r="FG64" s="58"/>
      <c r="FH64" s="58"/>
      <c r="FI64" s="58"/>
      <c r="FJ64" s="58"/>
      <c r="FK64" s="58"/>
      <c r="FL64" s="58"/>
      <c r="FM64" s="58"/>
      <c r="FN64" s="58"/>
      <c r="FO64" s="58"/>
      <c r="FP64" s="58"/>
      <c r="FQ64" s="58"/>
      <c r="FR64" s="58"/>
      <c r="FS64" s="58"/>
      <c r="FT64" s="58"/>
      <c r="FU64" s="58"/>
      <c r="FV64" s="58"/>
      <c r="FW64" s="58"/>
      <c r="FX64" s="58"/>
      <c r="FY64" s="58"/>
      <c r="FZ64" s="58"/>
    </row>
    <row r="65" spans="1:182" s="6" customFormat="1" hidden="1" x14ac:dyDescent="0.2">
      <c r="A65" s="117" t="s">
        <v>59</v>
      </c>
      <c r="B65" s="93">
        <v>0</v>
      </c>
      <c r="C65" s="67">
        <v>0</v>
      </c>
      <c r="D65" s="94">
        <v>0</v>
      </c>
      <c r="E65" s="93">
        <v>0</v>
      </c>
      <c r="F65" s="67">
        <v>0</v>
      </c>
      <c r="G65" s="94">
        <v>0</v>
      </c>
      <c r="H65" s="79"/>
      <c r="I65" s="79"/>
      <c r="J65" s="79"/>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c r="BO65" s="58"/>
      <c r="BP65" s="58"/>
      <c r="BQ65" s="58"/>
      <c r="BR65" s="58"/>
      <c r="BS65" s="58"/>
      <c r="BT65" s="58"/>
      <c r="BU65" s="58"/>
      <c r="BV65" s="58"/>
      <c r="BW65" s="58"/>
      <c r="BX65" s="58"/>
      <c r="BY65" s="58"/>
      <c r="BZ65" s="58"/>
      <c r="CA65" s="58"/>
      <c r="CB65" s="58"/>
      <c r="CC65" s="58"/>
      <c r="CD65" s="58"/>
      <c r="CE65" s="58"/>
      <c r="CF65" s="58"/>
      <c r="CG65" s="58"/>
      <c r="CH65" s="58"/>
      <c r="CI65" s="58"/>
      <c r="CJ65" s="58"/>
      <c r="CK65" s="58"/>
      <c r="CL65" s="58"/>
      <c r="CM65" s="58"/>
      <c r="CN65" s="58"/>
      <c r="CO65" s="58"/>
      <c r="CP65" s="58"/>
      <c r="CQ65" s="58"/>
      <c r="CR65" s="58"/>
      <c r="CS65" s="58"/>
      <c r="CT65" s="58"/>
      <c r="CU65" s="58"/>
      <c r="CV65" s="58"/>
      <c r="CW65" s="58"/>
      <c r="CX65" s="58"/>
      <c r="CY65" s="58"/>
      <c r="CZ65" s="58"/>
      <c r="DA65" s="58"/>
      <c r="DB65" s="58"/>
      <c r="DC65" s="58"/>
      <c r="DD65" s="58"/>
      <c r="DE65" s="58"/>
      <c r="DF65" s="58"/>
      <c r="DG65" s="58"/>
      <c r="DH65" s="58"/>
      <c r="DI65" s="58"/>
      <c r="DJ65" s="58"/>
      <c r="DK65" s="58"/>
      <c r="DL65" s="58"/>
      <c r="DM65" s="58"/>
      <c r="DN65" s="58"/>
      <c r="DO65" s="58"/>
      <c r="DP65" s="58"/>
      <c r="DQ65" s="58"/>
      <c r="DR65" s="58"/>
      <c r="DS65" s="58"/>
      <c r="DT65" s="58"/>
      <c r="DU65" s="58"/>
      <c r="DV65" s="58"/>
      <c r="DW65" s="58"/>
      <c r="DX65" s="58"/>
      <c r="DY65" s="58"/>
      <c r="DZ65" s="58"/>
      <c r="EA65" s="58"/>
      <c r="EB65" s="58"/>
      <c r="EC65" s="58"/>
      <c r="ED65" s="58"/>
      <c r="EE65" s="58"/>
      <c r="EF65" s="58"/>
      <c r="EG65" s="58"/>
      <c r="EH65" s="58"/>
      <c r="EI65" s="58"/>
      <c r="EJ65" s="58"/>
      <c r="EK65" s="58"/>
      <c r="EL65" s="58"/>
      <c r="EM65" s="58"/>
      <c r="EN65" s="58"/>
      <c r="EO65" s="58"/>
      <c r="EP65" s="58"/>
      <c r="EQ65" s="58"/>
      <c r="ER65" s="58"/>
      <c r="ES65" s="58"/>
      <c r="ET65" s="58"/>
      <c r="EU65" s="58"/>
      <c r="EV65" s="58"/>
      <c r="EW65" s="58"/>
      <c r="EX65" s="58"/>
      <c r="EY65" s="58"/>
      <c r="EZ65" s="58"/>
      <c r="FA65" s="58"/>
      <c r="FB65" s="58"/>
      <c r="FC65" s="58"/>
      <c r="FD65" s="58"/>
      <c r="FE65" s="58"/>
      <c r="FF65" s="58"/>
      <c r="FG65" s="58"/>
      <c r="FH65" s="58"/>
      <c r="FI65" s="58"/>
      <c r="FJ65" s="58"/>
      <c r="FK65" s="58"/>
      <c r="FL65" s="58"/>
      <c r="FM65" s="58"/>
      <c r="FN65" s="58"/>
      <c r="FO65" s="58"/>
      <c r="FP65" s="58"/>
      <c r="FQ65" s="58"/>
      <c r="FR65" s="58"/>
      <c r="FS65" s="58"/>
      <c r="FT65" s="58"/>
      <c r="FU65" s="58"/>
      <c r="FV65" s="58"/>
      <c r="FW65" s="58"/>
      <c r="FX65" s="58"/>
      <c r="FY65" s="58"/>
      <c r="FZ65" s="58"/>
    </row>
    <row r="66" spans="1:182" s="6" customFormat="1" hidden="1" x14ac:dyDescent="0.2">
      <c r="A66" s="117" t="s">
        <v>60</v>
      </c>
      <c r="B66" s="93">
        <v>0</v>
      </c>
      <c r="C66" s="67">
        <v>0</v>
      </c>
      <c r="D66" s="94">
        <v>0</v>
      </c>
      <c r="E66" s="93">
        <v>0</v>
      </c>
      <c r="F66" s="67">
        <v>0</v>
      </c>
      <c r="G66" s="94">
        <v>0</v>
      </c>
      <c r="H66" s="79"/>
      <c r="I66" s="79"/>
      <c r="J66" s="79"/>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c r="BO66" s="58"/>
      <c r="BP66" s="58"/>
      <c r="BQ66" s="58"/>
      <c r="BR66" s="58"/>
      <c r="BS66" s="58"/>
      <c r="BT66" s="58"/>
      <c r="BU66" s="58"/>
      <c r="BV66" s="58"/>
      <c r="BW66" s="58"/>
      <c r="BX66" s="58"/>
      <c r="BY66" s="58"/>
      <c r="BZ66" s="58"/>
      <c r="CA66" s="58"/>
      <c r="CB66" s="58"/>
      <c r="CC66" s="58"/>
      <c r="CD66" s="58"/>
      <c r="CE66" s="58"/>
      <c r="CF66" s="58"/>
      <c r="CG66" s="58"/>
      <c r="CH66" s="58"/>
      <c r="CI66" s="58"/>
      <c r="CJ66" s="58"/>
      <c r="CK66" s="58"/>
      <c r="CL66" s="58"/>
      <c r="CM66" s="58"/>
      <c r="CN66" s="58"/>
      <c r="CO66" s="58"/>
      <c r="CP66" s="58"/>
      <c r="CQ66" s="58"/>
      <c r="CR66" s="58"/>
      <c r="CS66" s="58"/>
      <c r="CT66" s="58"/>
      <c r="CU66" s="58"/>
      <c r="CV66" s="58"/>
      <c r="CW66" s="58"/>
      <c r="CX66" s="58"/>
      <c r="CY66" s="58"/>
      <c r="CZ66" s="58"/>
      <c r="DA66" s="58"/>
      <c r="DB66" s="58"/>
      <c r="DC66" s="58"/>
      <c r="DD66" s="58"/>
      <c r="DE66" s="58"/>
      <c r="DF66" s="58"/>
      <c r="DG66" s="58"/>
      <c r="DH66" s="58"/>
      <c r="DI66" s="58"/>
      <c r="DJ66" s="58"/>
      <c r="DK66" s="58"/>
      <c r="DL66" s="58"/>
      <c r="DM66" s="58"/>
      <c r="DN66" s="58"/>
      <c r="DO66" s="58"/>
      <c r="DP66" s="58"/>
      <c r="DQ66" s="58"/>
      <c r="DR66" s="58"/>
      <c r="DS66" s="58"/>
      <c r="DT66" s="58"/>
      <c r="DU66" s="58"/>
      <c r="DV66" s="58"/>
      <c r="DW66" s="58"/>
      <c r="DX66" s="58"/>
      <c r="DY66" s="58"/>
      <c r="DZ66" s="58"/>
      <c r="EA66" s="58"/>
      <c r="EB66" s="58"/>
      <c r="EC66" s="58"/>
      <c r="ED66" s="58"/>
      <c r="EE66" s="58"/>
      <c r="EF66" s="58"/>
      <c r="EG66" s="58"/>
      <c r="EH66" s="58"/>
      <c r="EI66" s="58"/>
      <c r="EJ66" s="58"/>
      <c r="EK66" s="58"/>
      <c r="EL66" s="58"/>
      <c r="EM66" s="58"/>
      <c r="EN66" s="58"/>
      <c r="EO66" s="58"/>
      <c r="EP66" s="58"/>
      <c r="EQ66" s="58"/>
      <c r="ER66" s="58"/>
      <c r="ES66" s="58"/>
      <c r="ET66" s="58"/>
      <c r="EU66" s="58"/>
      <c r="EV66" s="58"/>
      <c r="EW66" s="58"/>
      <c r="EX66" s="58"/>
      <c r="EY66" s="58"/>
      <c r="EZ66" s="58"/>
      <c r="FA66" s="58"/>
      <c r="FB66" s="58"/>
      <c r="FC66" s="58"/>
      <c r="FD66" s="58"/>
      <c r="FE66" s="58"/>
      <c r="FF66" s="58"/>
      <c r="FG66" s="58"/>
      <c r="FH66" s="58"/>
      <c r="FI66" s="58"/>
      <c r="FJ66" s="58"/>
      <c r="FK66" s="58"/>
      <c r="FL66" s="58"/>
      <c r="FM66" s="58"/>
      <c r="FN66" s="58"/>
      <c r="FO66" s="58"/>
      <c r="FP66" s="58"/>
      <c r="FQ66" s="58"/>
      <c r="FR66" s="58"/>
      <c r="FS66" s="58"/>
      <c r="FT66" s="58"/>
      <c r="FU66" s="58"/>
      <c r="FV66" s="58"/>
      <c r="FW66" s="58"/>
      <c r="FX66" s="58"/>
      <c r="FY66" s="58"/>
      <c r="FZ66" s="58"/>
    </row>
    <row r="67" spans="1:182" s="6" customFormat="1" hidden="1" x14ac:dyDescent="0.2">
      <c r="A67" s="117" t="s">
        <v>61</v>
      </c>
      <c r="B67" s="93">
        <v>0</v>
      </c>
      <c r="C67" s="67">
        <v>0</v>
      </c>
      <c r="D67" s="94">
        <v>0</v>
      </c>
      <c r="E67" s="93">
        <v>0</v>
      </c>
      <c r="F67" s="67">
        <v>0</v>
      </c>
      <c r="G67" s="94">
        <v>0</v>
      </c>
      <c r="H67" s="79"/>
      <c r="I67" s="79"/>
      <c r="J67" s="79"/>
      <c r="K67" s="58"/>
      <c r="L67" s="58"/>
      <c r="M67" s="58"/>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58"/>
      <c r="AN67" s="58"/>
      <c r="AO67" s="58"/>
      <c r="AP67" s="58"/>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c r="BO67" s="58"/>
      <c r="BP67" s="58"/>
      <c r="BQ67" s="58"/>
      <c r="BR67" s="58"/>
      <c r="BS67" s="58"/>
      <c r="BT67" s="58"/>
      <c r="BU67" s="58"/>
      <c r="BV67" s="58"/>
      <c r="BW67" s="58"/>
      <c r="BX67" s="58"/>
      <c r="BY67" s="58"/>
      <c r="BZ67" s="58"/>
      <c r="CA67" s="58"/>
      <c r="CB67" s="58"/>
      <c r="CC67" s="58"/>
      <c r="CD67" s="58"/>
      <c r="CE67" s="58"/>
      <c r="CF67" s="58"/>
      <c r="CG67" s="58"/>
      <c r="CH67" s="58"/>
      <c r="CI67" s="58"/>
      <c r="CJ67" s="58"/>
      <c r="CK67" s="58"/>
      <c r="CL67" s="58"/>
      <c r="CM67" s="58"/>
      <c r="CN67" s="58"/>
      <c r="CO67" s="58"/>
      <c r="CP67" s="58"/>
      <c r="CQ67" s="58"/>
      <c r="CR67" s="58"/>
      <c r="CS67" s="58"/>
      <c r="CT67" s="58"/>
      <c r="CU67" s="58"/>
      <c r="CV67" s="58"/>
      <c r="CW67" s="58"/>
      <c r="CX67" s="58"/>
      <c r="CY67" s="58"/>
      <c r="CZ67" s="58"/>
      <c r="DA67" s="58"/>
      <c r="DB67" s="58"/>
      <c r="DC67" s="58"/>
      <c r="DD67" s="58"/>
      <c r="DE67" s="58"/>
      <c r="DF67" s="58"/>
      <c r="DG67" s="58"/>
      <c r="DH67" s="58"/>
      <c r="DI67" s="58"/>
      <c r="DJ67" s="58"/>
      <c r="DK67" s="58"/>
      <c r="DL67" s="58"/>
      <c r="DM67" s="58"/>
      <c r="DN67" s="58"/>
      <c r="DO67" s="58"/>
      <c r="DP67" s="58"/>
      <c r="DQ67" s="58"/>
      <c r="DR67" s="58"/>
      <c r="DS67" s="58"/>
      <c r="DT67" s="58"/>
      <c r="DU67" s="58"/>
      <c r="DV67" s="58"/>
      <c r="DW67" s="58"/>
      <c r="DX67" s="58"/>
      <c r="DY67" s="58"/>
      <c r="DZ67" s="58"/>
      <c r="EA67" s="58"/>
      <c r="EB67" s="58"/>
      <c r="EC67" s="58"/>
      <c r="ED67" s="58"/>
      <c r="EE67" s="58"/>
      <c r="EF67" s="58"/>
      <c r="EG67" s="58"/>
      <c r="EH67" s="58"/>
      <c r="EI67" s="58"/>
      <c r="EJ67" s="58"/>
      <c r="EK67" s="58"/>
      <c r="EL67" s="58"/>
      <c r="EM67" s="58"/>
      <c r="EN67" s="58"/>
      <c r="EO67" s="58"/>
      <c r="EP67" s="58"/>
      <c r="EQ67" s="58"/>
      <c r="ER67" s="58"/>
      <c r="ES67" s="58"/>
      <c r="ET67" s="58"/>
      <c r="EU67" s="58"/>
      <c r="EV67" s="58"/>
      <c r="EW67" s="58"/>
      <c r="EX67" s="58"/>
      <c r="EY67" s="58"/>
      <c r="EZ67" s="58"/>
      <c r="FA67" s="58"/>
      <c r="FB67" s="58"/>
      <c r="FC67" s="58"/>
      <c r="FD67" s="58"/>
      <c r="FE67" s="58"/>
      <c r="FF67" s="58"/>
      <c r="FG67" s="58"/>
      <c r="FH67" s="58"/>
      <c r="FI67" s="58"/>
      <c r="FJ67" s="58"/>
      <c r="FK67" s="58"/>
      <c r="FL67" s="58"/>
      <c r="FM67" s="58"/>
      <c r="FN67" s="58"/>
      <c r="FO67" s="58"/>
      <c r="FP67" s="58"/>
      <c r="FQ67" s="58"/>
      <c r="FR67" s="58"/>
      <c r="FS67" s="58"/>
      <c r="FT67" s="58"/>
      <c r="FU67" s="58"/>
      <c r="FV67" s="58"/>
      <c r="FW67" s="58"/>
      <c r="FX67" s="58"/>
      <c r="FY67" s="58"/>
      <c r="FZ67" s="58"/>
    </row>
    <row r="68" spans="1:182" s="6" customFormat="1" hidden="1" x14ac:dyDescent="0.2">
      <c r="A68" s="117" t="s">
        <v>62</v>
      </c>
      <c r="B68" s="93">
        <v>0</v>
      </c>
      <c r="C68" s="67">
        <v>0</v>
      </c>
      <c r="D68" s="94">
        <v>0</v>
      </c>
      <c r="E68" s="93">
        <v>0</v>
      </c>
      <c r="F68" s="67">
        <v>0</v>
      </c>
      <c r="G68" s="94">
        <v>0</v>
      </c>
      <c r="H68" s="79"/>
      <c r="I68" s="79"/>
      <c r="J68" s="79"/>
      <c r="K68" s="58"/>
      <c r="L68" s="58"/>
      <c r="M68" s="58"/>
      <c r="N68" s="58"/>
      <c r="O68" s="58"/>
      <c r="P68" s="58"/>
      <c r="Q68" s="58"/>
      <c r="R68" s="58"/>
      <c r="S68" s="58"/>
      <c r="T68" s="58"/>
      <c r="U68" s="58"/>
      <c r="V68" s="58"/>
      <c r="W68" s="58"/>
      <c r="X68" s="58"/>
      <c r="Y68" s="58"/>
      <c r="Z68" s="58"/>
      <c r="AA68" s="58"/>
      <c r="AB68" s="58"/>
      <c r="AC68" s="58"/>
      <c r="AD68" s="58"/>
      <c r="AE68" s="58"/>
      <c r="AF68" s="58"/>
      <c r="AG68" s="58"/>
      <c r="AH68" s="58"/>
      <c r="AI68" s="58"/>
      <c r="AJ68" s="58"/>
      <c r="AK68" s="58"/>
      <c r="AL68" s="58"/>
      <c r="AM68" s="58"/>
      <c r="AN68" s="58"/>
      <c r="AO68" s="58"/>
      <c r="AP68" s="58"/>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c r="BO68" s="58"/>
      <c r="BP68" s="58"/>
      <c r="BQ68" s="58"/>
      <c r="BR68" s="58"/>
      <c r="BS68" s="58"/>
      <c r="BT68" s="58"/>
      <c r="BU68" s="58"/>
      <c r="BV68" s="58"/>
      <c r="BW68" s="58"/>
      <c r="BX68" s="58"/>
      <c r="BY68" s="58"/>
      <c r="BZ68" s="58"/>
      <c r="CA68" s="58"/>
      <c r="CB68" s="58"/>
      <c r="CC68" s="58"/>
      <c r="CD68" s="58"/>
      <c r="CE68" s="58"/>
      <c r="CF68" s="58"/>
      <c r="CG68" s="58"/>
      <c r="CH68" s="58"/>
      <c r="CI68" s="58"/>
      <c r="CJ68" s="58"/>
      <c r="CK68" s="58"/>
      <c r="CL68" s="58"/>
      <c r="CM68" s="58"/>
      <c r="CN68" s="58"/>
      <c r="CO68" s="58"/>
      <c r="CP68" s="58"/>
      <c r="CQ68" s="58"/>
      <c r="CR68" s="58"/>
      <c r="CS68" s="58"/>
      <c r="CT68" s="58"/>
      <c r="CU68" s="58"/>
      <c r="CV68" s="58"/>
      <c r="CW68" s="58"/>
      <c r="CX68" s="58"/>
      <c r="CY68" s="58"/>
      <c r="CZ68" s="58"/>
      <c r="DA68" s="58"/>
      <c r="DB68" s="58"/>
      <c r="DC68" s="58"/>
      <c r="DD68" s="58"/>
      <c r="DE68" s="58"/>
      <c r="DF68" s="58"/>
      <c r="DG68" s="58"/>
      <c r="DH68" s="58"/>
      <c r="DI68" s="58"/>
      <c r="DJ68" s="58"/>
      <c r="DK68" s="58"/>
      <c r="DL68" s="58"/>
      <c r="DM68" s="58"/>
      <c r="DN68" s="58"/>
      <c r="DO68" s="58"/>
      <c r="DP68" s="58"/>
      <c r="DQ68" s="58"/>
      <c r="DR68" s="58"/>
      <c r="DS68" s="58"/>
      <c r="DT68" s="58"/>
      <c r="DU68" s="58"/>
      <c r="DV68" s="58"/>
      <c r="DW68" s="58"/>
      <c r="DX68" s="58"/>
      <c r="DY68" s="58"/>
      <c r="DZ68" s="58"/>
      <c r="EA68" s="58"/>
      <c r="EB68" s="58"/>
      <c r="EC68" s="58"/>
      <c r="ED68" s="58"/>
      <c r="EE68" s="58"/>
      <c r="EF68" s="58"/>
      <c r="EG68" s="58"/>
      <c r="EH68" s="58"/>
      <c r="EI68" s="58"/>
      <c r="EJ68" s="58"/>
      <c r="EK68" s="58"/>
      <c r="EL68" s="58"/>
      <c r="EM68" s="58"/>
      <c r="EN68" s="58"/>
      <c r="EO68" s="58"/>
      <c r="EP68" s="58"/>
      <c r="EQ68" s="58"/>
      <c r="ER68" s="58"/>
      <c r="ES68" s="58"/>
      <c r="ET68" s="58"/>
      <c r="EU68" s="58"/>
      <c r="EV68" s="58"/>
      <c r="EW68" s="58"/>
      <c r="EX68" s="58"/>
      <c r="EY68" s="58"/>
      <c r="EZ68" s="58"/>
      <c r="FA68" s="58"/>
      <c r="FB68" s="58"/>
      <c r="FC68" s="58"/>
      <c r="FD68" s="58"/>
      <c r="FE68" s="58"/>
      <c r="FF68" s="58"/>
      <c r="FG68" s="58"/>
      <c r="FH68" s="58"/>
      <c r="FI68" s="58"/>
      <c r="FJ68" s="58"/>
      <c r="FK68" s="58"/>
      <c r="FL68" s="58"/>
      <c r="FM68" s="58"/>
      <c r="FN68" s="58"/>
      <c r="FO68" s="58"/>
      <c r="FP68" s="58"/>
      <c r="FQ68" s="58"/>
      <c r="FR68" s="58"/>
      <c r="FS68" s="58"/>
      <c r="FT68" s="58"/>
      <c r="FU68" s="58"/>
      <c r="FV68" s="58"/>
      <c r="FW68" s="58"/>
      <c r="FX68" s="58"/>
      <c r="FY68" s="58"/>
      <c r="FZ68" s="58"/>
    </row>
    <row r="69" spans="1:182" s="6" customFormat="1" hidden="1" x14ac:dyDescent="0.2">
      <c r="A69" s="117" t="s">
        <v>63</v>
      </c>
      <c r="B69" s="93">
        <v>0</v>
      </c>
      <c r="C69" s="67">
        <v>0</v>
      </c>
      <c r="D69" s="94">
        <v>0</v>
      </c>
      <c r="E69" s="93">
        <v>0</v>
      </c>
      <c r="F69" s="67">
        <v>0</v>
      </c>
      <c r="G69" s="94">
        <v>0</v>
      </c>
      <c r="H69" s="79"/>
      <c r="I69" s="79"/>
      <c r="J69" s="79"/>
      <c r="K69" s="58"/>
      <c r="L69" s="58"/>
      <c r="M69" s="58"/>
      <c r="N69" s="58"/>
      <c r="O69" s="58"/>
      <c r="P69" s="58"/>
      <c r="Q69" s="58"/>
      <c r="R69" s="58"/>
      <c r="S69" s="58"/>
      <c r="T69" s="58"/>
      <c r="U69" s="58"/>
      <c r="V69" s="58"/>
      <c r="W69" s="58"/>
      <c r="X69" s="58"/>
      <c r="Y69" s="58"/>
      <c r="Z69" s="58"/>
      <c r="AA69" s="58"/>
      <c r="AB69" s="58"/>
      <c r="AC69" s="58"/>
      <c r="AD69" s="58"/>
      <c r="AE69" s="58"/>
      <c r="AF69" s="58"/>
      <c r="AG69" s="58"/>
      <c r="AH69" s="58"/>
      <c r="AI69" s="58"/>
      <c r="AJ69" s="58"/>
      <c r="AK69" s="58"/>
      <c r="AL69" s="58"/>
      <c r="AM69" s="58"/>
      <c r="AN69" s="58"/>
      <c r="AO69" s="58"/>
      <c r="AP69" s="58"/>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c r="BO69" s="58"/>
      <c r="BP69" s="58"/>
      <c r="BQ69" s="58"/>
      <c r="BR69" s="58"/>
      <c r="BS69" s="58"/>
      <c r="BT69" s="58"/>
      <c r="BU69" s="58"/>
      <c r="BV69" s="58"/>
      <c r="BW69" s="58"/>
      <c r="BX69" s="58"/>
      <c r="BY69" s="58"/>
      <c r="BZ69" s="58"/>
      <c r="CA69" s="58"/>
      <c r="CB69" s="58"/>
      <c r="CC69" s="58"/>
      <c r="CD69" s="58"/>
      <c r="CE69" s="58"/>
      <c r="CF69" s="58"/>
      <c r="CG69" s="58"/>
      <c r="CH69" s="58"/>
      <c r="CI69" s="58"/>
      <c r="CJ69" s="58"/>
      <c r="CK69" s="58"/>
      <c r="CL69" s="58"/>
      <c r="CM69" s="58"/>
      <c r="CN69" s="58"/>
      <c r="CO69" s="58"/>
      <c r="CP69" s="58"/>
      <c r="CQ69" s="58"/>
      <c r="CR69" s="58"/>
      <c r="CS69" s="58"/>
      <c r="CT69" s="58"/>
      <c r="CU69" s="58"/>
      <c r="CV69" s="58"/>
      <c r="CW69" s="58"/>
      <c r="CX69" s="58"/>
      <c r="CY69" s="58"/>
      <c r="CZ69" s="58"/>
      <c r="DA69" s="58"/>
      <c r="DB69" s="58"/>
      <c r="DC69" s="58"/>
      <c r="DD69" s="58"/>
      <c r="DE69" s="58"/>
      <c r="DF69" s="58"/>
      <c r="DG69" s="58"/>
      <c r="DH69" s="58"/>
      <c r="DI69" s="58"/>
      <c r="DJ69" s="58"/>
      <c r="DK69" s="58"/>
      <c r="DL69" s="58"/>
      <c r="DM69" s="58"/>
      <c r="DN69" s="58"/>
      <c r="DO69" s="58"/>
      <c r="DP69" s="58"/>
      <c r="DQ69" s="58"/>
      <c r="DR69" s="58"/>
      <c r="DS69" s="58"/>
      <c r="DT69" s="58"/>
      <c r="DU69" s="58"/>
      <c r="DV69" s="58"/>
      <c r="DW69" s="58"/>
      <c r="DX69" s="58"/>
      <c r="DY69" s="58"/>
      <c r="DZ69" s="58"/>
      <c r="EA69" s="58"/>
      <c r="EB69" s="58"/>
      <c r="EC69" s="58"/>
      <c r="ED69" s="58"/>
      <c r="EE69" s="58"/>
      <c r="EF69" s="58"/>
      <c r="EG69" s="58"/>
      <c r="EH69" s="58"/>
      <c r="EI69" s="58"/>
      <c r="EJ69" s="58"/>
      <c r="EK69" s="58"/>
      <c r="EL69" s="58"/>
      <c r="EM69" s="58"/>
      <c r="EN69" s="58"/>
      <c r="EO69" s="58"/>
      <c r="EP69" s="58"/>
      <c r="EQ69" s="58"/>
      <c r="ER69" s="58"/>
      <c r="ES69" s="58"/>
      <c r="ET69" s="58"/>
      <c r="EU69" s="58"/>
      <c r="EV69" s="58"/>
      <c r="EW69" s="58"/>
      <c r="EX69" s="58"/>
      <c r="EY69" s="58"/>
      <c r="EZ69" s="58"/>
      <c r="FA69" s="58"/>
      <c r="FB69" s="58"/>
      <c r="FC69" s="58"/>
      <c r="FD69" s="58"/>
      <c r="FE69" s="58"/>
      <c r="FF69" s="58"/>
      <c r="FG69" s="58"/>
      <c r="FH69" s="58"/>
      <c r="FI69" s="58"/>
      <c r="FJ69" s="58"/>
      <c r="FK69" s="58"/>
      <c r="FL69" s="58"/>
      <c r="FM69" s="58"/>
      <c r="FN69" s="58"/>
      <c r="FO69" s="58"/>
      <c r="FP69" s="58"/>
      <c r="FQ69" s="58"/>
      <c r="FR69" s="58"/>
      <c r="FS69" s="58"/>
      <c r="FT69" s="58"/>
      <c r="FU69" s="58"/>
      <c r="FV69" s="58"/>
      <c r="FW69" s="58"/>
      <c r="FX69" s="58"/>
      <c r="FY69" s="58"/>
      <c r="FZ69" s="58"/>
    </row>
    <row r="70" spans="1:182" s="6" customFormat="1" hidden="1" x14ac:dyDescent="0.2">
      <c r="A70" s="117" t="s">
        <v>69</v>
      </c>
      <c r="B70" s="93">
        <v>0</v>
      </c>
      <c r="C70" s="67">
        <v>0</v>
      </c>
      <c r="D70" s="94">
        <v>0</v>
      </c>
      <c r="E70" s="93">
        <v>0</v>
      </c>
      <c r="F70" s="67">
        <v>0</v>
      </c>
      <c r="G70" s="94">
        <v>0</v>
      </c>
      <c r="H70" s="79"/>
      <c r="I70" s="79"/>
      <c r="J70" s="79"/>
      <c r="K70" s="58"/>
      <c r="L70" s="58"/>
      <c r="M70" s="58"/>
      <c r="N70" s="58"/>
      <c r="O70" s="58"/>
      <c r="P70" s="58"/>
      <c r="Q70" s="58"/>
      <c r="R70" s="58"/>
      <c r="S70" s="58"/>
      <c r="T70" s="58"/>
      <c r="U70" s="58"/>
      <c r="V70" s="58"/>
      <c r="W70" s="58"/>
      <c r="X70" s="58"/>
      <c r="Y70" s="58"/>
      <c r="Z70" s="58"/>
      <c r="AA70" s="58"/>
      <c r="AB70" s="58"/>
      <c r="AC70" s="58"/>
      <c r="AD70" s="58"/>
      <c r="AE70" s="58"/>
      <c r="AF70" s="58"/>
      <c r="AG70" s="58"/>
      <c r="AH70" s="58"/>
      <c r="AI70" s="58"/>
      <c r="AJ70" s="58"/>
      <c r="AK70" s="58"/>
      <c r="AL70" s="58"/>
      <c r="AM70" s="58"/>
      <c r="AN70" s="58"/>
      <c r="AO70" s="58"/>
      <c r="AP70" s="58"/>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c r="BO70" s="58"/>
      <c r="BP70" s="58"/>
      <c r="BQ70" s="58"/>
      <c r="BR70" s="58"/>
      <c r="BS70" s="58"/>
      <c r="BT70" s="58"/>
      <c r="BU70" s="58"/>
      <c r="BV70" s="58"/>
      <c r="BW70" s="58"/>
      <c r="BX70" s="58"/>
      <c r="BY70" s="58"/>
      <c r="BZ70" s="58"/>
      <c r="CA70" s="58"/>
      <c r="CB70" s="58"/>
      <c r="CC70" s="58"/>
      <c r="CD70" s="58"/>
      <c r="CE70" s="58"/>
      <c r="CF70" s="58"/>
      <c r="CG70" s="58"/>
      <c r="CH70" s="58"/>
      <c r="CI70" s="58"/>
      <c r="CJ70" s="58"/>
      <c r="CK70" s="58"/>
      <c r="CL70" s="58"/>
      <c r="CM70" s="58"/>
      <c r="CN70" s="58"/>
      <c r="CO70" s="58"/>
      <c r="CP70" s="58"/>
      <c r="CQ70" s="58"/>
      <c r="CR70" s="58"/>
      <c r="CS70" s="58"/>
      <c r="CT70" s="58"/>
      <c r="CU70" s="58"/>
      <c r="CV70" s="58"/>
      <c r="CW70" s="58"/>
      <c r="CX70" s="58"/>
      <c r="CY70" s="58"/>
      <c r="CZ70" s="58"/>
      <c r="DA70" s="58"/>
      <c r="DB70" s="58"/>
      <c r="DC70" s="58"/>
      <c r="DD70" s="58"/>
      <c r="DE70" s="58"/>
      <c r="DF70" s="58"/>
      <c r="DG70" s="58"/>
      <c r="DH70" s="58"/>
      <c r="DI70" s="58"/>
      <c r="DJ70" s="58"/>
      <c r="DK70" s="58"/>
      <c r="DL70" s="58"/>
      <c r="DM70" s="58"/>
      <c r="DN70" s="58"/>
      <c r="DO70" s="58"/>
      <c r="DP70" s="58"/>
      <c r="DQ70" s="58"/>
      <c r="DR70" s="58"/>
      <c r="DS70" s="58"/>
      <c r="DT70" s="58"/>
      <c r="DU70" s="58"/>
      <c r="DV70" s="58"/>
      <c r="DW70" s="58"/>
      <c r="DX70" s="58"/>
      <c r="DY70" s="58"/>
      <c r="DZ70" s="58"/>
      <c r="EA70" s="58"/>
      <c r="EB70" s="58"/>
      <c r="EC70" s="58"/>
      <c r="ED70" s="58"/>
      <c r="EE70" s="58"/>
      <c r="EF70" s="58"/>
      <c r="EG70" s="58"/>
      <c r="EH70" s="58"/>
      <c r="EI70" s="58"/>
      <c r="EJ70" s="58"/>
      <c r="EK70" s="58"/>
      <c r="EL70" s="58"/>
      <c r="EM70" s="58"/>
      <c r="EN70" s="58"/>
      <c r="EO70" s="58"/>
      <c r="EP70" s="58"/>
      <c r="EQ70" s="58"/>
      <c r="ER70" s="58"/>
      <c r="ES70" s="58"/>
      <c r="ET70" s="58"/>
      <c r="EU70" s="58"/>
      <c r="EV70" s="58"/>
      <c r="EW70" s="58"/>
      <c r="EX70" s="58"/>
      <c r="EY70" s="58"/>
      <c r="EZ70" s="58"/>
      <c r="FA70" s="58"/>
      <c r="FB70" s="58"/>
      <c r="FC70" s="58"/>
      <c r="FD70" s="58"/>
      <c r="FE70" s="58"/>
      <c r="FF70" s="58"/>
      <c r="FG70" s="58"/>
      <c r="FH70" s="58"/>
      <c r="FI70" s="58"/>
      <c r="FJ70" s="58"/>
      <c r="FK70" s="58"/>
      <c r="FL70" s="58"/>
      <c r="FM70" s="58"/>
      <c r="FN70" s="58"/>
      <c r="FO70" s="58"/>
      <c r="FP70" s="58"/>
      <c r="FQ70" s="58"/>
      <c r="FR70" s="58"/>
      <c r="FS70" s="58"/>
      <c r="FT70" s="58"/>
      <c r="FU70" s="58"/>
      <c r="FV70" s="58"/>
      <c r="FW70" s="58"/>
      <c r="FX70" s="58"/>
      <c r="FY70" s="58"/>
      <c r="FZ70" s="58"/>
    </row>
    <row r="71" spans="1:182" s="6" customFormat="1" hidden="1" x14ac:dyDescent="0.2">
      <c r="A71" s="117" t="s">
        <v>70</v>
      </c>
      <c r="B71" s="93">
        <v>0</v>
      </c>
      <c r="C71" s="67">
        <v>0</v>
      </c>
      <c r="D71" s="94">
        <v>0</v>
      </c>
      <c r="E71" s="93">
        <v>0</v>
      </c>
      <c r="F71" s="67">
        <v>0</v>
      </c>
      <c r="G71" s="94">
        <v>0</v>
      </c>
      <c r="H71" s="79"/>
      <c r="I71" s="79"/>
      <c r="J71" s="79"/>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c r="BO71" s="58"/>
      <c r="BP71" s="58"/>
      <c r="BQ71" s="58"/>
      <c r="BR71" s="58"/>
      <c r="BS71" s="58"/>
      <c r="BT71" s="58"/>
      <c r="BU71" s="58"/>
      <c r="BV71" s="58"/>
      <c r="BW71" s="58"/>
      <c r="BX71" s="58"/>
      <c r="BY71" s="58"/>
      <c r="BZ71" s="58"/>
      <c r="CA71" s="58"/>
      <c r="CB71" s="58"/>
      <c r="CC71" s="58"/>
      <c r="CD71" s="58"/>
      <c r="CE71" s="58"/>
      <c r="CF71" s="58"/>
      <c r="CG71" s="58"/>
      <c r="CH71" s="58"/>
      <c r="CI71" s="58"/>
      <c r="CJ71" s="58"/>
      <c r="CK71" s="58"/>
      <c r="CL71" s="58"/>
      <c r="CM71" s="58"/>
      <c r="CN71" s="58"/>
      <c r="CO71" s="58"/>
      <c r="CP71" s="58"/>
      <c r="CQ71" s="58"/>
      <c r="CR71" s="58"/>
      <c r="CS71" s="58"/>
      <c r="CT71" s="58"/>
      <c r="CU71" s="58"/>
      <c r="CV71" s="58"/>
      <c r="CW71" s="58"/>
      <c r="CX71" s="58"/>
      <c r="CY71" s="58"/>
      <c r="CZ71" s="58"/>
      <c r="DA71" s="58"/>
      <c r="DB71" s="58"/>
      <c r="DC71" s="58"/>
      <c r="DD71" s="58"/>
      <c r="DE71" s="58"/>
      <c r="DF71" s="58"/>
      <c r="DG71" s="58"/>
      <c r="DH71" s="58"/>
      <c r="DI71" s="58"/>
      <c r="DJ71" s="58"/>
      <c r="DK71" s="58"/>
      <c r="DL71" s="58"/>
      <c r="DM71" s="58"/>
      <c r="DN71" s="58"/>
      <c r="DO71" s="58"/>
      <c r="DP71" s="58"/>
      <c r="DQ71" s="58"/>
      <c r="DR71" s="58"/>
      <c r="DS71" s="58"/>
      <c r="DT71" s="58"/>
      <c r="DU71" s="58"/>
      <c r="DV71" s="58"/>
      <c r="DW71" s="58"/>
      <c r="DX71" s="58"/>
      <c r="DY71" s="58"/>
      <c r="DZ71" s="58"/>
      <c r="EA71" s="58"/>
      <c r="EB71" s="58"/>
      <c r="EC71" s="58"/>
      <c r="ED71" s="58"/>
      <c r="EE71" s="58"/>
      <c r="EF71" s="58"/>
      <c r="EG71" s="58"/>
      <c r="EH71" s="58"/>
      <c r="EI71" s="58"/>
      <c r="EJ71" s="58"/>
      <c r="EK71" s="58"/>
      <c r="EL71" s="58"/>
      <c r="EM71" s="58"/>
      <c r="EN71" s="58"/>
      <c r="EO71" s="58"/>
      <c r="EP71" s="58"/>
      <c r="EQ71" s="58"/>
      <c r="ER71" s="58"/>
      <c r="ES71" s="58"/>
      <c r="ET71" s="58"/>
      <c r="EU71" s="58"/>
      <c r="EV71" s="58"/>
      <c r="EW71" s="58"/>
      <c r="EX71" s="58"/>
      <c r="EY71" s="58"/>
      <c r="EZ71" s="58"/>
      <c r="FA71" s="58"/>
      <c r="FB71" s="58"/>
      <c r="FC71" s="58"/>
      <c r="FD71" s="58"/>
      <c r="FE71" s="58"/>
      <c r="FF71" s="58"/>
      <c r="FG71" s="58"/>
      <c r="FH71" s="58"/>
      <c r="FI71" s="58"/>
      <c r="FJ71" s="58"/>
      <c r="FK71" s="58"/>
      <c r="FL71" s="58"/>
      <c r="FM71" s="58"/>
      <c r="FN71" s="58"/>
      <c r="FO71" s="58"/>
      <c r="FP71" s="58"/>
      <c r="FQ71" s="58"/>
      <c r="FR71" s="58"/>
      <c r="FS71" s="58"/>
      <c r="FT71" s="58"/>
      <c r="FU71" s="58"/>
      <c r="FV71" s="58"/>
      <c r="FW71" s="58"/>
      <c r="FX71" s="58"/>
      <c r="FY71" s="58"/>
      <c r="FZ71" s="58"/>
    </row>
    <row r="72" spans="1:182" s="6" customFormat="1" hidden="1" x14ac:dyDescent="0.2">
      <c r="A72" s="117" t="s">
        <v>71</v>
      </c>
      <c r="B72" s="93">
        <v>0</v>
      </c>
      <c r="C72" s="67">
        <v>0</v>
      </c>
      <c r="D72" s="94">
        <v>0</v>
      </c>
      <c r="E72" s="93">
        <v>0</v>
      </c>
      <c r="F72" s="67">
        <v>0</v>
      </c>
      <c r="G72" s="94">
        <v>0</v>
      </c>
      <c r="H72" s="79"/>
      <c r="I72" s="79"/>
      <c r="J72" s="79"/>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c r="BO72" s="58"/>
      <c r="BP72" s="58"/>
      <c r="BQ72" s="58"/>
      <c r="BR72" s="58"/>
      <c r="BS72" s="58"/>
      <c r="BT72" s="58"/>
      <c r="BU72" s="58"/>
      <c r="BV72" s="58"/>
      <c r="BW72" s="58"/>
      <c r="BX72" s="58"/>
      <c r="BY72" s="58"/>
      <c r="BZ72" s="58"/>
      <c r="CA72" s="58"/>
      <c r="CB72" s="58"/>
      <c r="CC72" s="58"/>
      <c r="CD72" s="58"/>
      <c r="CE72" s="58"/>
      <c r="CF72" s="58"/>
      <c r="CG72" s="58"/>
      <c r="CH72" s="58"/>
      <c r="CI72" s="58"/>
      <c r="CJ72" s="58"/>
      <c r="CK72" s="58"/>
      <c r="CL72" s="58"/>
      <c r="CM72" s="58"/>
      <c r="CN72" s="58"/>
      <c r="CO72" s="58"/>
      <c r="CP72" s="58"/>
      <c r="CQ72" s="58"/>
      <c r="CR72" s="58"/>
      <c r="CS72" s="58"/>
      <c r="CT72" s="58"/>
      <c r="CU72" s="58"/>
      <c r="CV72" s="58"/>
      <c r="CW72" s="58"/>
      <c r="CX72" s="58"/>
      <c r="CY72" s="58"/>
      <c r="CZ72" s="58"/>
      <c r="DA72" s="58"/>
      <c r="DB72" s="58"/>
      <c r="DC72" s="58"/>
      <c r="DD72" s="58"/>
      <c r="DE72" s="58"/>
      <c r="DF72" s="58"/>
      <c r="DG72" s="58"/>
      <c r="DH72" s="58"/>
      <c r="DI72" s="58"/>
      <c r="DJ72" s="58"/>
      <c r="DK72" s="58"/>
      <c r="DL72" s="58"/>
      <c r="DM72" s="58"/>
      <c r="DN72" s="58"/>
      <c r="DO72" s="58"/>
      <c r="DP72" s="58"/>
      <c r="DQ72" s="58"/>
      <c r="DR72" s="58"/>
      <c r="DS72" s="58"/>
      <c r="DT72" s="58"/>
      <c r="DU72" s="58"/>
      <c r="DV72" s="58"/>
      <c r="DW72" s="58"/>
      <c r="DX72" s="58"/>
      <c r="DY72" s="58"/>
      <c r="DZ72" s="58"/>
      <c r="EA72" s="58"/>
      <c r="EB72" s="58"/>
      <c r="EC72" s="58"/>
      <c r="ED72" s="58"/>
      <c r="EE72" s="58"/>
      <c r="EF72" s="58"/>
      <c r="EG72" s="58"/>
      <c r="EH72" s="58"/>
      <c r="EI72" s="58"/>
      <c r="EJ72" s="58"/>
      <c r="EK72" s="58"/>
      <c r="EL72" s="58"/>
      <c r="EM72" s="58"/>
      <c r="EN72" s="58"/>
      <c r="EO72" s="58"/>
      <c r="EP72" s="58"/>
      <c r="EQ72" s="58"/>
      <c r="ER72" s="58"/>
      <c r="ES72" s="58"/>
      <c r="ET72" s="58"/>
      <c r="EU72" s="58"/>
      <c r="EV72" s="58"/>
      <c r="EW72" s="58"/>
      <c r="EX72" s="58"/>
      <c r="EY72" s="58"/>
      <c r="EZ72" s="58"/>
      <c r="FA72" s="58"/>
      <c r="FB72" s="58"/>
      <c r="FC72" s="58"/>
      <c r="FD72" s="58"/>
      <c r="FE72" s="58"/>
      <c r="FF72" s="58"/>
      <c r="FG72" s="58"/>
      <c r="FH72" s="58"/>
      <c r="FI72" s="58"/>
      <c r="FJ72" s="58"/>
      <c r="FK72" s="58"/>
      <c r="FL72" s="58"/>
      <c r="FM72" s="58"/>
      <c r="FN72" s="58"/>
      <c r="FO72" s="58"/>
      <c r="FP72" s="58"/>
      <c r="FQ72" s="58"/>
      <c r="FR72" s="58"/>
      <c r="FS72" s="58"/>
      <c r="FT72" s="58"/>
      <c r="FU72" s="58"/>
      <c r="FV72" s="58"/>
      <c r="FW72" s="58"/>
      <c r="FX72" s="58"/>
      <c r="FY72" s="58"/>
      <c r="FZ72" s="58"/>
    </row>
    <row r="73" spans="1:182" s="6" customFormat="1" hidden="1" x14ac:dyDescent="0.2">
      <c r="A73" s="117" t="s">
        <v>72</v>
      </c>
      <c r="B73" s="93">
        <v>0</v>
      </c>
      <c r="C73" s="67">
        <v>0</v>
      </c>
      <c r="D73" s="94">
        <v>0</v>
      </c>
      <c r="E73" s="93">
        <v>0</v>
      </c>
      <c r="F73" s="67">
        <v>0</v>
      </c>
      <c r="G73" s="94">
        <v>0</v>
      </c>
      <c r="H73" s="79"/>
      <c r="I73" s="79"/>
      <c r="J73" s="79"/>
      <c r="K73" s="58"/>
      <c r="L73" s="58"/>
      <c r="M73" s="58"/>
      <c r="N73" s="58"/>
      <c r="O73" s="58"/>
      <c r="P73" s="58"/>
      <c r="Q73" s="58"/>
      <c r="R73" s="58"/>
      <c r="S73" s="58"/>
      <c r="T73" s="58"/>
      <c r="U73" s="58"/>
      <c r="V73" s="58"/>
      <c r="W73" s="58"/>
      <c r="X73" s="58"/>
      <c r="Y73" s="58"/>
      <c r="Z73" s="58"/>
      <c r="AA73" s="58"/>
      <c r="AB73" s="58"/>
      <c r="AC73" s="58"/>
      <c r="AD73" s="58"/>
      <c r="AE73" s="58"/>
      <c r="AF73" s="58"/>
      <c r="AG73" s="58"/>
      <c r="AH73" s="58"/>
      <c r="AI73" s="58"/>
      <c r="AJ73" s="58"/>
      <c r="AK73" s="58"/>
      <c r="AL73" s="58"/>
      <c r="AM73" s="58"/>
      <c r="AN73" s="58"/>
      <c r="AO73" s="58"/>
      <c r="AP73" s="58"/>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c r="BO73" s="58"/>
      <c r="BP73" s="58"/>
      <c r="BQ73" s="58"/>
      <c r="BR73" s="58"/>
      <c r="BS73" s="58"/>
      <c r="BT73" s="58"/>
      <c r="BU73" s="58"/>
      <c r="BV73" s="58"/>
      <c r="BW73" s="58"/>
      <c r="BX73" s="58"/>
      <c r="BY73" s="58"/>
      <c r="BZ73" s="58"/>
      <c r="CA73" s="58"/>
      <c r="CB73" s="58"/>
      <c r="CC73" s="58"/>
      <c r="CD73" s="58"/>
      <c r="CE73" s="58"/>
      <c r="CF73" s="58"/>
      <c r="CG73" s="58"/>
      <c r="CH73" s="58"/>
      <c r="CI73" s="58"/>
      <c r="CJ73" s="58"/>
      <c r="CK73" s="58"/>
      <c r="CL73" s="58"/>
      <c r="CM73" s="58"/>
      <c r="CN73" s="58"/>
      <c r="CO73" s="58"/>
      <c r="CP73" s="58"/>
      <c r="CQ73" s="58"/>
      <c r="CR73" s="58"/>
      <c r="CS73" s="58"/>
      <c r="CT73" s="58"/>
      <c r="CU73" s="58"/>
      <c r="CV73" s="58"/>
      <c r="CW73" s="58"/>
      <c r="CX73" s="58"/>
      <c r="CY73" s="58"/>
      <c r="CZ73" s="58"/>
      <c r="DA73" s="58"/>
      <c r="DB73" s="58"/>
      <c r="DC73" s="58"/>
      <c r="DD73" s="58"/>
      <c r="DE73" s="58"/>
      <c r="DF73" s="58"/>
      <c r="DG73" s="58"/>
      <c r="DH73" s="58"/>
      <c r="DI73" s="58"/>
      <c r="DJ73" s="58"/>
      <c r="DK73" s="58"/>
      <c r="DL73" s="58"/>
      <c r="DM73" s="58"/>
      <c r="DN73" s="58"/>
      <c r="DO73" s="58"/>
      <c r="DP73" s="58"/>
      <c r="DQ73" s="58"/>
      <c r="DR73" s="58"/>
      <c r="DS73" s="58"/>
      <c r="DT73" s="58"/>
      <c r="DU73" s="58"/>
      <c r="DV73" s="58"/>
      <c r="DW73" s="58"/>
      <c r="DX73" s="58"/>
      <c r="DY73" s="58"/>
      <c r="DZ73" s="58"/>
      <c r="EA73" s="58"/>
      <c r="EB73" s="58"/>
      <c r="EC73" s="58"/>
      <c r="ED73" s="58"/>
      <c r="EE73" s="58"/>
      <c r="EF73" s="58"/>
      <c r="EG73" s="58"/>
      <c r="EH73" s="58"/>
      <c r="EI73" s="58"/>
      <c r="EJ73" s="58"/>
      <c r="EK73" s="58"/>
      <c r="EL73" s="58"/>
      <c r="EM73" s="58"/>
      <c r="EN73" s="58"/>
      <c r="EO73" s="58"/>
      <c r="EP73" s="58"/>
      <c r="EQ73" s="58"/>
      <c r="ER73" s="58"/>
      <c r="ES73" s="58"/>
      <c r="ET73" s="58"/>
      <c r="EU73" s="58"/>
      <c r="EV73" s="58"/>
      <c r="EW73" s="58"/>
      <c r="EX73" s="58"/>
      <c r="EY73" s="58"/>
      <c r="EZ73" s="58"/>
      <c r="FA73" s="58"/>
      <c r="FB73" s="58"/>
      <c r="FC73" s="58"/>
      <c r="FD73" s="58"/>
      <c r="FE73" s="58"/>
      <c r="FF73" s="58"/>
      <c r="FG73" s="58"/>
      <c r="FH73" s="58"/>
      <c r="FI73" s="58"/>
      <c r="FJ73" s="58"/>
      <c r="FK73" s="58"/>
      <c r="FL73" s="58"/>
      <c r="FM73" s="58"/>
      <c r="FN73" s="58"/>
      <c r="FO73" s="58"/>
      <c r="FP73" s="58"/>
      <c r="FQ73" s="58"/>
      <c r="FR73" s="58"/>
      <c r="FS73" s="58"/>
      <c r="FT73" s="58"/>
      <c r="FU73" s="58"/>
      <c r="FV73" s="58"/>
      <c r="FW73" s="58"/>
      <c r="FX73" s="58"/>
      <c r="FY73" s="58"/>
      <c r="FZ73" s="58"/>
    </row>
    <row r="74" spans="1:182" s="6" customFormat="1" hidden="1" x14ac:dyDescent="0.2">
      <c r="A74" s="117" t="s">
        <v>73</v>
      </c>
      <c r="B74" s="93">
        <v>0</v>
      </c>
      <c r="C74" s="67">
        <v>0</v>
      </c>
      <c r="D74" s="94">
        <v>0</v>
      </c>
      <c r="E74" s="93">
        <v>0</v>
      </c>
      <c r="F74" s="67">
        <v>0</v>
      </c>
      <c r="G74" s="94">
        <v>0</v>
      </c>
      <c r="H74" s="79"/>
      <c r="I74" s="79"/>
      <c r="J74" s="79"/>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c r="BO74" s="58"/>
      <c r="BP74" s="58"/>
      <c r="BQ74" s="58"/>
      <c r="BR74" s="58"/>
      <c r="BS74" s="58"/>
      <c r="BT74" s="58"/>
      <c r="BU74" s="58"/>
      <c r="BV74" s="58"/>
      <c r="BW74" s="58"/>
      <c r="BX74" s="58"/>
      <c r="BY74" s="58"/>
      <c r="BZ74" s="58"/>
      <c r="CA74" s="58"/>
      <c r="CB74" s="58"/>
      <c r="CC74" s="58"/>
      <c r="CD74" s="58"/>
      <c r="CE74" s="58"/>
      <c r="CF74" s="58"/>
      <c r="CG74" s="58"/>
      <c r="CH74" s="58"/>
      <c r="CI74" s="58"/>
      <c r="CJ74" s="58"/>
      <c r="CK74" s="58"/>
      <c r="CL74" s="58"/>
      <c r="CM74" s="58"/>
      <c r="CN74" s="58"/>
      <c r="CO74" s="58"/>
      <c r="CP74" s="58"/>
      <c r="CQ74" s="58"/>
      <c r="CR74" s="58"/>
      <c r="CS74" s="58"/>
      <c r="CT74" s="58"/>
      <c r="CU74" s="58"/>
      <c r="CV74" s="58"/>
      <c r="CW74" s="58"/>
      <c r="CX74" s="58"/>
      <c r="CY74" s="58"/>
      <c r="CZ74" s="58"/>
      <c r="DA74" s="58"/>
      <c r="DB74" s="58"/>
      <c r="DC74" s="58"/>
      <c r="DD74" s="58"/>
      <c r="DE74" s="58"/>
      <c r="DF74" s="58"/>
      <c r="DG74" s="58"/>
      <c r="DH74" s="58"/>
      <c r="DI74" s="58"/>
      <c r="DJ74" s="58"/>
      <c r="DK74" s="58"/>
      <c r="DL74" s="58"/>
      <c r="DM74" s="58"/>
      <c r="DN74" s="58"/>
      <c r="DO74" s="58"/>
      <c r="DP74" s="58"/>
      <c r="DQ74" s="58"/>
      <c r="DR74" s="58"/>
      <c r="DS74" s="58"/>
      <c r="DT74" s="58"/>
      <c r="DU74" s="58"/>
      <c r="DV74" s="58"/>
      <c r="DW74" s="58"/>
      <c r="DX74" s="58"/>
      <c r="DY74" s="58"/>
      <c r="DZ74" s="58"/>
      <c r="EA74" s="58"/>
      <c r="EB74" s="58"/>
      <c r="EC74" s="58"/>
      <c r="ED74" s="58"/>
      <c r="EE74" s="58"/>
      <c r="EF74" s="58"/>
      <c r="EG74" s="58"/>
      <c r="EH74" s="58"/>
      <c r="EI74" s="58"/>
      <c r="EJ74" s="58"/>
      <c r="EK74" s="58"/>
      <c r="EL74" s="58"/>
      <c r="EM74" s="58"/>
      <c r="EN74" s="58"/>
      <c r="EO74" s="58"/>
      <c r="EP74" s="58"/>
      <c r="EQ74" s="58"/>
      <c r="ER74" s="58"/>
      <c r="ES74" s="58"/>
      <c r="ET74" s="58"/>
      <c r="EU74" s="58"/>
      <c r="EV74" s="58"/>
      <c r="EW74" s="58"/>
      <c r="EX74" s="58"/>
      <c r="EY74" s="58"/>
      <c r="EZ74" s="58"/>
      <c r="FA74" s="58"/>
      <c r="FB74" s="58"/>
      <c r="FC74" s="58"/>
      <c r="FD74" s="58"/>
      <c r="FE74" s="58"/>
      <c r="FF74" s="58"/>
      <c r="FG74" s="58"/>
      <c r="FH74" s="58"/>
      <c r="FI74" s="58"/>
      <c r="FJ74" s="58"/>
      <c r="FK74" s="58"/>
      <c r="FL74" s="58"/>
      <c r="FM74" s="58"/>
      <c r="FN74" s="58"/>
      <c r="FO74" s="58"/>
      <c r="FP74" s="58"/>
      <c r="FQ74" s="58"/>
      <c r="FR74" s="58"/>
      <c r="FS74" s="58"/>
      <c r="FT74" s="58"/>
      <c r="FU74" s="58"/>
      <c r="FV74" s="58"/>
      <c r="FW74" s="58"/>
      <c r="FX74" s="58"/>
      <c r="FY74" s="58"/>
      <c r="FZ74" s="58"/>
    </row>
    <row r="75" spans="1:182" s="6" customFormat="1" hidden="1" x14ac:dyDescent="0.2">
      <c r="A75" s="120" t="s">
        <v>66</v>
      </c>
      <c r="B75" s="147"/>
      <c r="C75" s="148"/>
      <c r="D75" s="94">
        <v>0</v>
      </c>
      <c r="E75" s="93"/>
      <c r="F75" s="148"/>
      <c r="G75" s="94">
        <v>0</v>
      </c>
      <c r="H75" s="79"/>
      <c r="I75" s="79"/>
      <c r="J75" s="79"/>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c r="BO75" s="58"/>
      <c r="BP75" s="58"/>
      <c r="BQ75" s="58"/>
      <c r="BR75" s="58"/>
      <c r="BS75" s="58"/>
      <c r="BT75" s="58"/>
      <c r="BU75" s="58"/>
      <c r="BV75" s="58"/>
      <c r="BW75" s="58"/>
      <c r="BX75" s="58"/>
      <c r="BY75" s="58"/>
      <c r="BZ75" s="58"/>
      <c r="CA75" s="58"/>
      <c r="CB75" s="58"/>
      <c r="CC75" s="58"/>
      <c r="CD75" s="58"/>
      <c r="CE75" s="58"/>
      <c r="CF75" s="58"/>
      <c r="CG75" s="58"/>
      <c r="CH75" s="58"/>
      <c r="CI75" s="58"/>
      <c r="CJ75" s="58"/>
      <c r="CK75" s="58"/>
      <c r="CL75" s="58"/>
      <c r="CM75" s="58"/>
      <c r="CN75" s="58"/>
      <c r="CO75" s="58"/>
      <c r="CP75" s="58"/>
      <c r="CQ75" s="58"/>
      <c r="CR75" s="58"/>
      <c r="CS75" s="58"/>
      <c r="CT75" s="58"/>
      <c r="CU75" s="58"/>
      <c r="CV75" s="58"/>
      <c r="CW75" s="58"/>
      <c r="CX75" s="58"/>
      <c r="CY75" s="58"/>
      <c r="CZ75" s="58"/>
      <c r="DA75" s="58"/>
      <c r="DB75" s="58"/>
      <c r="DC75" s="58"/>
      <c r="DD75" s="58"/>
      <c r="DE75" s="58"/>
      <c r="DF75" s="58"/>
      <c r="DG75" s="58"/>
      <c r="DH75" s="58"/>
      <c r="DI75" s="58"/>
      <c r="DJ75" s="58"/>
      <c r="DK75" s="58"/>
      <c r="DL75" s="58"/>
      <c r="DM75" s="58"/>
      <c r="DN75" s="58"/>
      <c r="DO75" s="58"/>
      <c r="DP75" s="58"/>
      <c r="DQ75" s="58"/>
      <c r="DR75" s="58"/>
      <c r="DS75" s="58"/>
      <c r="DT75" s="58"/>
      <c r="DU75" s="58"/>
      <c r="DV75" s="58"/>
      <c r="DW75" s="58"/>
      <c r="DX75" s="58"/>
      <c r="DY75" s="58"/>
      <c r="DZ75" s="58"/>
      <c r="EA75" s="58"/>
      <c r="EB75" s="58"/>
      <c r="EC75" s="58"/>
      <c r="ED75" s="58"/>
      <c r="EE75" s="58"/>
      <c r="EF75" s="58"/>
      <c r="EG75" s="58"/>
      <c r="EH75" s="58"/>
      <c r="EI75" s="58"/>
      <c r="EJ75" s="58"/>
      <c r="EK75" s="58"/>
      <c r="EL75" s="58"/>
      <c r="EM75" s="58"/>
      <c r="EN75" s="58"/>
      <c r="EO75" s="58"/>
      <c r="EP75" s="58"/>
      <c r="EQ75" s="58"/>
      <c r="ER75" s="58"/>
      <c r="ES75" s="58"/>
      <c r="ET75" s="58"/>
      <c r="EU75" s="58"/>
      <c r="EV75" s="58"/>
      <c r="EW75" s="58"/>
      <c r="EX75" s="58"/>
      <c r="EY75" s="58"/>
      <c r="EZ75" s="58"/>
      <c r="FA75" s="58"/>
      <c r="FB75" s="58"/>
      <c r="FC75" s="58"/>
      <c r="FD75" s="58"/>
      <c r="FE75" s="58"/>
      <c r="FF75" s="58"/>
      <c r="FG75" s="58"/>
      <c r="FH75" s="58"/>
      <c r="FI75" s="58"/>
      <c r="FJ75" s="58"/>
      <c r="FK75" s="58"/>
      <c r="FL75" s="58"/>
      <c r="FM75" s="58"/>
      <c r="FN75" s="58"/>
      <c r="FO75" s="58"/>
      <c r="FP75" s="58"/>
      <c r="FQ75" s="58"/>
      <c r="FR75" s="58"/>
      <c r="FS75" s="58"/>
      <c r="FT75" s="58"/>
      <c r="FU75" s="58"/>
      <c r="FV75" s="58"/>
      <c r="FW75" s="58"/>
      <c r="FX75" s="58"/>
      <c r="FY75" s="58"/>
      <c r="FZ75" s="58"/>
    </row>
    <row r="76" spans="1:182" s="6" customFormat="1" hidden="1" x14ac:dyDescent="0.2">
      <c r="A76" s="120" t="s">
        <v>64</v>
      </c>
      <c r="B76" s="147"/>
      <c r="C76" s="148"/>
      <c r="D76" s="94">
        <v>0</v>
      </c>
      <c r="E76" s="93">
        <v>0</v>
      </c>
      <c r="F76" s="148"/>
      <c r="G76" s="94">
        <v>0</v>
      </c>
      <c r="H76" s="79"/>
      <c r="I76" s="79"/>
      <c r="J76" s="79"/>
      <c r="K76" s="58"/>
      <c r="L76" s="58"/>
      <c r="M76" s="58"/>
      <c r="N76" s="58"/>
      <c r="O76" s="58"/>
      <c r="P76" s="58"/>
      <c r="Q76" s="58"/>
      <c r="R76" s="58"/>
      <c r="S76" s="58"/>
      <c r="T76" s="58"/>
      <c r="U76" s="58"/>
      <c r="V76" s="58"/>
      <c r="W76" s="58"/>
      <c r="X76" s="58"/>
      <c r="Y76" s="58"/>
      <c r="Z76" s="58"/>
      <c r="AA76" s="58"/>
      <c r="AB76" s="58"/>
      <c r="AC76" s="58"/>
      <c r="AD76" s="58"/>
      <c r="AE76" s="58"/>
      <c r="AF76" s="58"/>
      <c r="AG76" s="58"/>
      <c r="AH76" s="58"/>
      <c r="AI76" s="58"/>
      <c r="AJ76" s="58"/>
      <c r="AK76" s="58"/>
      <c r="AL76" s="58"/>
      <c r="AM76" s="58"/>
      <c r="AN76" s="58"/>
      <c r="AO76" s="58"/>
      <c r="AP76" s="58"/>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c r="BO76" s="58"/>
      <c r="BP76" s="58"/>
      <c r="BQ76" s="58"/>
      <c r="BR76" s="58"/>
      <c r="BS76" s="58"/>
      <c r="BT76" s="58"/>
      <c r="BU76" s="58"/>
      <c r="BV76" s="58"/>
      <c r="BW76" s="58"/>
      <c r="BX76" s="58"/>
      <c r="BY76" s="58"/>
      <c r="BZ76" s="58"/>
      <c r="CA76" s="58"/>
      <c r="CB76" s="58"/>
      <c r="CC76" s="58"/>
      <c r="CD76" s="58"/>
      <c r="CE76" s="58"/>
      <c r="CF76" s="58"/>
      <c r="CG76" s="58"/>
      <c r="CH76" s="58"/>
      <c r="CI76" s="58"/>
      <c r="CJ76" s="58"/>
      <c r="CK76" s="58"/>
      <c r="CL76" s="58"/>
      <c r="CM76" s="58"/>
      <c r="CN76" s="58"/>
      <c r="CO76" s="58"/>
      <c r="CP76" s="58"/>
      <c r="CQ76" s="58"/>
      <c r="CR76" s="58"/>
      <c r="CS76" s="58"/>
      <c r="CT76" s="58"/>
      <c r="CU76" s="58"/>
      <c r="CV76" s="58"/>
      <c r="CW76" s="58"/>
      <c r="CX76" s="58"/>
      <c r="CY76" s="58"/>
      <c r="CZ76" s="58"/>
      <c r="DA76" s="58"/>
      <c r="DB76" s="58"/>
      <c r="DC76" s="58"/>
      <c r="DD76" s="58"/>
      <c r="DE76" s="58"/>
      <c r="DF76" s="58"/>
      <c r="DG76" s="58"/>
      <c r="DH76" s="58"/>
      <c r="DI76" s="58"/>
      <c r="DJ76" s="58"/>
      <c r="DK76" s="58"/>
      <c r="DL76" s="58"/>
      <c r="DM76" s="58"/>
      <c r="DN76" s="58"/>
      <c r="DO76" s="58"/>
      <c r="DP76" s="58"/>
      <c r="DQ76" s="58"/>
      <c r="DR76" s="58"/>
      <c r="DS76" s="58"/>
      <c r="DT76" s="58"/>
      <c r="DU76" s="58"/>
      <c r="DV76" s="58"/>
      <c r="DW76" s="58"/>
      <c r="DX76" s="58"/>
      <c r="DY76" s="58"/>
      <c r="DZ76" s="58"/>
      <c r="EA76" s="58"/>
      <c r="EB76" s="58"/>
      <c r="EC76" s="58"/>
      <c r="ED76" s="58"/>
      <c r="EE76" s="58"/>
      <c r="EF76" s="58"/>
      <c r="EG76" s="58"/>
      <c r="EH76" s="58"/>
      <c r="EI76" s="58"/>
      <c r="EJ76" s="58"/>
      <c r="EK76" s="58"/>
      <c r="EL76" s="58"/>
      <c r="EM76" s="58"/>
      <c r="EN76" s="58"/>
      <c r="EO76" s="58"/>
      <c r="EP76" s="58"/>
      <c r="EQ76" s="58"/>
      <c r="ER76" s="58"/>
      <c r="ES76" s="58"/>
      <c r="ET76" s="58"/>
      <c r="EU76" s="58"/>
      <c r="EV76" s="58"/>
      <c r="EW76" s="58"/>
      <c r="EX76" s="58"/>
      <c r="EY76" s="58"/>
      <c r="EZ76" s="58"/>
      <c r="FA76" s="58"/>
      <c r="FB76" s="58"/>
      <c r="FC76" s="58"/>
      <c r="FD76" s="58"/>
      <c r="FE76" s="58"/>
      <c r="FF76" s="58"/>
      <c r="FG76" s="58"/>
      <c r="FH76" s="58"/>
      <c r="FI76" s="58"/>
      <c r="FJ76" s="58"/>
      <c r="FK76" s="58"/>
      <c r="FL76" s="58"/>
      <c r="FM76" s="58"/>
      <c r="FN76" s="58"/>
      <c r="FO76" s="58"/>
      <c r="FP76" s="58"/>
      <c r="FQ76" s="58"/>
      <c r="FR76" s="58"/>
      <c r="FS76" s="58"/>
      <c r="FT76" s="58"/>
      <c r="FU76" s="58"/>
      <c r="FV76" s="58"/>
      <c r="FW76" s="58"/>
      <c r="FX76" s="58"/>
      <c r="FY76" s="58"/>
      <c r="FZ76" s="58"/>
    </row>
    <row r="77" spans="1:182" s="6" customFormat="1" hidden="1" x14ac:dyDescent="0.2">
      <c r="A77" s="120" t="s">
        <v>65</v>
      </c>
      <c r="B77" s="147"/>
      <c r="C77" s="148"/>
      <c r="D77" s="94">
        <v>0</v>
      </c>
      <c r="E77" s="93">
        <v>0</v>
      </c>
      <c r="F77" s="148"/>
      <c r="G77" s="94">
        <v>0</v>
      </c>
      <c r="H77" s="79"/>
      <c r="I77" s="79"/>
      <c r="J77" s="79"/>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c r="AK77" s="58"/>
      <c r="AL77" s="58"/>
      <c r="AM77" s="58"/>
      <c r="AN77" s="58"/>
      <c r="AO77" s="58"/>
      <c r="AP77" s="58"/>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c r="BO77" s="58"/>
      <c r="BP77" s="58"/>
      <c r="BQ77" s="58"/>
      <c r="BR77" s="58"/>
      <c r="BS77" s="58"/>
      <c r="BT77" s="58"/>
      <c r="BU77" s="58"/>
      <c r="BV77" s="58"/>
      <c r="BW77" s="58"/>
      <c r="BX77" s="58"/>
      <c r="BY77" s="58"/>
      <c r="BZ77" s="58"/>
      <c r="CA77" s="58"/>
      <c r="CB77" s="58"/>
      <c r="CC77" s="58"/>
      <c r="CD77" s="58"/>
      <c r="CE77" s="58"/>
      <c r="CF77" s="58"/>
      <c r="CG77" s="58"/>
      <c r="CH77" s="58"/>
      <c r="CI77" s="58"/>
      <c r="CJ77" s="58"/>
      <c r="CK77" s="58"/>
      <c r="CL77" s="58"/>
      <c r="CM77" s="58"/>
      <c r="CN77" s="58"/>
      <c r="CO77" s="58"/>
      <c r="CP77" s="58"/>
      <c r="CQ77" s="58"/>
      <c r="CR77" s="58"/>
      <c r="CS77" s="58"/>
      <c r="CT77" s="58"/>
      <c r="CU77" s="58"/>
      <c r="CV77" s="58"/>
      <c r="CW77" s="58"/>
      <c r="CX77" s="58"/>
      <c r="CY77" s="58"/>
      <c r="CZ77" s="58"/>
      <c r="DA77" s="58"/>
      <c r="DB77" s="58"/>
      <c r="DC77" s="58"/>
      <c r="DD77" s="58"/>
      <c r="DE77" s="58"/>
      <c r="DF77" s="58"/>
      <c r="DG77" s="58"/>
      <c r="DH77" s="58"/>
      <c r="DI77" s="58"/>
      <c r="DJ77" s="58"/>
      <c r="DK77" s="58"/>
      <c r="DL77" s="58"/>
      <c r="DM77" s="58"/>
      <c r="DN77" s="58"/>
      <c r="DO77" s="58"/>
      <c r="DP77" s="58"/>
      <c r="DQ77" s="58"/>
      <c r="DR77" s="58"/>
      <c r="DS77" s="58"/>
      <c r="DT77" s="58"/>
      <c r="DU77" s="58"/>
      <c r="DV77" s="58"/>
      <c r="DW77" s="58"/>
      <c r="DX77" s="58"/>
      <c r="DY77" s="58"/>
      <c r="DZ77" s="58"/>
      <c r="EA77" s="58"/>
      <c r="EB77" s="58"/>
      <c r="EC77" s="58"/>
      <c r="ED77" s="58"/>
      <c r="EE77" s="58"/>
      <c r="EF77" s="58"/>
      <c r="EG77" s="58"/>
      <c r="EH77" s="58"/>
      <c r="EI77" s="58"/>
      <c r="EJ77" s="58"/>
      <c r="EK77" s="58"/>
      <c r="EL77" s="58"/>
      <c r="EM77" s="58"/>
      <c r="EN77" s="58"/>
      <c r="EO77" s="58"/>
      <c r="EP77" s="58"/>
      <c r="EQ77" s="58"/>
      <c r="ER77" s="58"/>
      <c r="ES77" s="58"/>
      <c r="ET77" s="58"/>
      <c r="EU77" s="58"/>
      <c r="EV77" s="58"/>
      <c r="EW77" s="58"/>
      <c r="EX77" s="58"/>
      <c r="EY77" s="58"/>
      <c r="EZ77" s="58"/>
      <c r="FA77" s="58"/>
      <c r="FB77" s="58"/>
      <c r="FC77" s="58"/>
      <c r="FD77" s="58"/>
      <c r="FE77" s="58"/>
      <c r="FF77" s="58"/>
      <c r="FG77" s="58"/>
      <c r="FH77" s="58"/>
      <c r="FI77" s="58"/>
      <c r="FJ77" s="58"/>
      <c r="FK77" s="58"/>
      <c r="FL77" s="58"/>
      <c r="FM77" s="58"/>
      <c r="FN77" s="58"/>
      <c r="FO77" s="58"/>
      <c r="FP77" s="58"/>
      <c r="FQ77" s="58"/>
      <c r="FR77" s="58"/>
      <c r="FS77" s="58"/>
      <c r="FT77" s="58"/>
      <c r="FU77" s="58"/>
      <c r="FV77" s="58"/>
      <c r="FW77" s="58"/>
      <c r="FX77" s="58"/>
      <c r="FY77" s="58"/>
      <c r="FZ77" s="58"/>
    </row>
    <row r="78" spans="1:182" s="6" customFormat="1" hidden="1" x14ac:dyDescent="0.2">
      <c r="A78" s="120" t="s">
        <v>67</v>
      </c>
      <c r="B78" s="147"/>
      <c r="C78" s="148"/>
      <c r="D78" s="94">
        <v>0</v>
      </c>
      <c r="E78" s="93">
        <v>0</v>
      </c>
      <c r="F78" s="148"/>
      <c r="G78" s="94">
        <v>0</v>
      </c>
      <c r="H78" s="79"/>
      <c r="I78" s="79"/>
      <c r="J78" s="79"/>
      <c r="K78" s="58"/>
      <c r="L78" s="58"/>
      <c r="M78" s="58"/>
      <c r="N78" s="58"/>
      <c r="O78" s="58"/>
      <c r="P78" s="58"/>
      <c r="Q78" s="58"/>
      <c r="R78" s="58"/>
      <c r="S78" s="58"/>
      <c r="T78" s="58"/>
      <c r="U78" s="58"/>
      <c r="V78" s="58"/>
      <c r="W78" s="58"/>
      <c r="X78" s="58"/>
      <c r="Y78" s="58"/>
      <c r="Z78" s="58"/>
      <c r="AA78" s="58"/>
      <c r="AB78" s="58"/>
      <c r="AC78" s="58"/>
      <c r="AD78" s="58"/>
      <c r="AE78" s="58"/>
      <c r="AF78" s="58"/>
      <c r="AG78" s="58"/>
      <c r="AH78" s="58"/>
      <c r="AI78" s="58"/>
      <c r="AJ78" s="58"/>
      <c r="AK78" s="58"/>
      <c r="AL78" s="58"/>
      <c r="AM78" s="58"/>
      <c r="AN78" s="58"/>
      <c r="AO78" s="58"/>
      <c r="AP78" s="58"/>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c r="BO78" s="58"/>
      <c r="BP78" s="58"/>
      <c r="BQ78" s="58"/>
      <c r="BR78" s="58"/>
      <c r="BS78" s="58"/>
      <c r="BT78" s="58"/>
      <c r="BU78" s="58"/>
      <c r="BV78" s="58"/>
      <c r="BW78" s="58"/>
      <c r="BX78" s="58"/>
      <c r="BY78" s="58"/>
      <c r="BZ78" s="58"/>
      <c r="CA78" s="58"/>
      <c r="CB78" s="58"/>
      <c r="CC78" s="58"/>
      <c r="CD78" s="58"/>
      <c r="CE78" s="58"/>
      <c r="CF78" s="58"/>
      <c r="CG78" s="58"/>
      <c r="CH78" s="58"/>
      <c r="CI78" s="58"/>
      <c r="CJ78" s="58"/>
      <c r="CK78" s="58"/>
      <c r="CL78" s="58"/>
      <c r="CM78" s="58"/>
      <c r="CN78" s="58"/>
      <c r="CO78" s="58"/>
      <c r="CP78" s="58"/>
      <c r="CQ78" s="58"/>
      <c r="CR78" s="58"/>
      <c r="CS78" s="58"/>
      <c r="CT78" s="58"/>
      <c r="CU78" s="58"/>
      <c r="CV78" s="58"/>
      <c r="CW78" s="58"/>
      <c r="CX78" s="58"/>
      <c r="CY78" s="58"/>
      <c r="CZ78" s="58"/>
      <c r="DA78" s="58"/>
      <c r="DB78" s="58"/>
      <c r="DC78" s="58"/>
      <c r="DD78" s="58"/>
      <c r="DE78" s="58"/>
      <c r="DF78" s="58"/>
      <c r="DG78" s="58"/>
      <c r="DH78" s="58"/>
      <c r="DI78" s="58"/>
      <c r="DJ78" s="58"/>
      <c r="DK78" s="58"/>
      <c r="DL78" s="58"/>
      <c r="DM78" s="58"/>
      <c r="DN78" s="58"/>
      <c r="DO78" s="58"/>
      <c r="DP78" s="58"/>
      <c r="DQ78" s="58"/>
      <c r="DR78" s="58"/>
      <c r="DS78" s="58"/>
      <c r="DT78" s="58"/>
      <c r="DU78" s="58"/>
      <c r="DV78" s="58"/>
      <c r="DW78" s="58"/>
      <c r="DX78" s="58"/>
      <c r="DY78" s="58"/>
      <c r="DZ78" s="58"/>
      <c r="EA78" s="58"/>
      <c r="EB78" s="58"/>
      <c r="EC78" s="58"/>
      <c r="ED78" s="58"/>
      <c r="EE78" s="58"/>
      <c r="EF78" s="58"/>
      <c r="EG78" s="58"/>
      <c r="EH78" s="58"/>
      <c r="EI78" s="58"/>
      <c r="EJ78" s="58"/>
      <c r="EK78" s="58"/>
      <c r="EL78" s="58"/>
      <c r="EM78" s="58"/>
      <c r="EN78" s="58"/>
      <c r="EO78" s="58"/>
      <c r="EP78" s="58"/>
      <c r="EQ78" s="58"/>
      <c r="ER78" s="58"/>
      <c r="ES78" s="58"/>
      <c r="ET78" s="58"/>
      <c r="EU78" s="58"/>
      <c r="EV78" s="58"/>
      <c r="EW78" s="58"/>
      <c r="EX78" s="58"/>
      <c r="EY78" s="58"/>
      <c r="EZ78" s="58"/>
      <c r="FA78" s="58"/>
      <c r="FB78" s="58"/>
      <c r="FC78" s="58"/>
      <c r="FD78" s="58"/>
      <c r="FE78" s="58"/>
      <c r="FF78" s="58"/>
      <c r="FG78" s="58"/>
      <c r="FH78" s="58"/>
      <c r="FI78" s="58"/>
      <c r="FJ78" s="58"/>
      <c r="FK78" s="58"/>
      <c r="FL78" s="58"/>
      <c r="FM78" s="58"/>
      <c r="FN78" s="58"/>
      <c r="FO78" s="58"/>
      <c r="FP78" s="58"/>
      <c r="FQ78" s="58"/>
      <c r="FR78" s="58"/>
      <c r="FS78" s="58"/>
      <c r="FT78" s="58"/>
      <c r="FU78" s="58"/>
      <c r="FV78" s="58"/>
      <c r="FW78" s="58"/>
      <c r="FX78" s="58"/>
      <c r="FY78" s="58"/>
      <c r="FZ78" s="58"/>
    </row>
    <row r="79" spans="1:182" s="6" customFormat="1" hidden="1" x14ac:dyDescent="0.2">
      <c r="A79" s="120" t="s">
        <v>68</v>
      </c>
      <c r="B79" s="147"/>
      <c r="C79" s="148"/>
      <c r="D79" s="94">
        <v>0</v>
      </c>
      <c r="E79" s="93">
        <v>0</v>
      </c>
      <c r="F79" s="148"/>
      <c r="G79" s="94">
        <v>0</v>
      </c>
      <c r="H79" s="79"/>
      <c r="I79" s="79"/>
      <c r="J79" s="79"/>
      <c r="K79" s="58"/>
      <c r="L79" s="58"/>
      <c r="M79" s="58"/>
      <c r="N79" s="58"/>
      <c r="O79" s="58"/>
      <c r="P79" s="58"/>
      <c r="Q79" s="58"/>
      <c r="R79" s="58"/>
      <c r="S79" s="58"/>
      <c r="T79" s="58"/>
      <c r="U79" s="58"/>
      <c r="V79" s="58"/>
      <c r="W79" s="58"/>
      <c r="X79" s="58"/>
      <c r="Y79" s="58"/>
      <c r="Z79" s="58"/>
      <c r="AA79" s="58"/>
      <c r="AB79" s="58"/>
      <c r="AC79" s="58"/>
      <c r="AD79" s="58"/>
      <c r="AE79" s="58"/>
      <c r="AF79" s="58"/>
      <c r="AG79" s="58"/>
      <c r="AH79" s="58"/>
      <c r="AI79" s="58"/>
      <c r="AJ79" s="58"/>
      <c r="AK79" s="58"/>
      <c r="AL79" s="58"/>
      <c r="AM79" s="58"/>
      <c r="AN79" s="58"/>
      <c r="AO79" s="58"/>
      <c r="AP79" s="58"/>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c r="BO79" s="58"/>
      <c r="BP79" s="58"/>
      <c r="BQ79" s="58"/>
      <c r="BR79" s="58"/>
      <c r="BS79" s="58"/>
      <c r="BT79" s="58"/>
      <c r="BU79" s="58"/>
      <c r="BV79" s="58"/>
      <c r="BW79" s="58"/>
      <c r="BX79" s="58"/>
      <c r="BY79" s="58"/>
      <c r="BZ79" s="58"/>
      <c r="CA79" s="58"/>
      <c r="CB79" s="58"/>
      <c r="CC79" s="58"/>
      <c r="CD79" s="58"/>
      <c r="CE79" s="58"/>
      <c r="CF79" s="58"/>
      <c r="CG79" s="58"/>
      <c r="CH79" s="58"/>
      <c r="CI79" s="58"/>
      <c r="CJ79" s="58"/>
      <c r="CK79" s="58"/>
      <c r="CL79" s="58"/>
      <c r="CM79" s="58"/>
      <c r="CN79" s="58"/>
      <c r="CO79" s="58"/>
      <c r="CP79" s="58"/>
      <c r="CQ79" s="58"/>
      <c r="CR79" s="58"/>
      <c r="CS79" s="58"/>
      <c r="CT79" s="58"/>
      <c r="CU79" s="58"/>
      <c r="CV79" s="58"/>
      <c r="CW79" s="58"/>
      <c r="CX79" s="58"/>
      <c r="CY79" s="58"/>
      <c r="CZ79" s="58"/>
      <c r="DA79" s="58"/>
      <c r="DB79" s="58"/>
      <c r="DC79" s="58"/>
      <c r="DD79" s="58"/>
      <c r="DE79" s="58"/>
      <c r="DF79" s="58"/>
      <c r="DG79" s="58"/>
      <c r="DH79" s="58"/>
      <c r="DI79" s="58"/>
      <c r="DJ79" s="58"/>
      <c r="DK79" s="58"/>
      <c r="DL79" s="58"/>
      <c r="DM79" s="58"/>
      <c r="DN79" s="58"/>
      <c r="DO79" s="58"/>
      <c r="DP79" s="58"/>
      <c r="DQ79" s="58"/>
      <c r="DR79" s="58"/>
      <c r="DS79" s="58"/>
      <c r="DT79" s="58"/>
      <c r="DU79" s="58"/>
      <c r="DV79" s="58"/>
      <c r="DW79" s="58"/>
      <c r="DX79" s="58"/>
      <c r="DY79" s="58"/>
      <c r="DZ79" s="58"/>
      <c r="EA79" s="58"/>
      <c r="EB79" s="58"/>
      <c r="EC79" s="58"/>
      <c r="ED79" s="58"/>
      <c r="EE79" s="58"/>
      <c r="EF79" s="58"/>
      <c r="EG79" s="58"/>
      <c r="EH79" s="58"/>
      <c r="EI79" s="58"/>
      <c r="EJ79" s="58"/>
      <c r="EK79" s="58"/>
      <c r="EL79" s="58"/>
      <c r="EM79" s="58"/>
      <c r="EN79" s="58"/>
      <c r="EO79" s="58"/>
      <c r="EP79" s="58"/>
      <c r="EQ79" s="58"/>
      <c r="ER79" s="58"/>
      <c r="ES79" s="58"/>
      <c r="ET79" s="58"/>
      <c r="EU79" s="58"/>
      <c r="EV79" s="58"/>
      <c r="EW79" s="58"/>
      <c r="EX79" s="58"/>
      <c r="EY79" s="58"/>
      <c r="EZ79" s="58"/>
      <c r="FA79" s="58"/>
      <c r="FB79" s="58"/>
      <c r="FC79" s="58"/>
      <c r="FD79" s="58"/>
      <c r="FE79" s="58"/>
      <c r="FF79" s="58"/>
      <c r="FG79" s="58"/>
      <c r="FH79" s="58"/>
      <c r="FI79" s="58"/>
      <c r="FJ79" s="58"/>
      <c r="FK79" s="58"/>
      <c r="FL79" s="58"/>
      <c r="FM79" s="58"/>
      <c r="FN79" s="58"/>
      <c r="FO79" s="58"/>
      <c r="FP79" s="58"/>
      <c r="FQ79" s="58"/>
      <c r="FR79" s="58"/>
      <c r="FS79" s="58"/>
      <c r="FT79" s="58"/>
      <c r="FU79" s="58"/>
      <c r="FV79" s="58"/>
      <c r="FW79" s="58"/>
      <c r="FX79" s="58"/>
      <c r="FY79" s="58"/>
      <c r="FZ79" s="58"/>
    </row>
    <row r="80" spans="1:182" s="6" customFormat="1" hidden="1" x14ac:dyDescent="0.2">
      <c r="A80" s="120" t="s">
        <v>74</v>
      </c>
      <c r="B80" s="147"/>
      <c r="C80" s="148"/>
      <c r="D80" s="94">
        <v>0</v>
      </c>
      <c r="E80" s="93">
        <v>0</v>
      </c>
      <c r="F80" s="148"/>
      <c r="G80" s="94">
        <v>0</v>
      </c>
      <c r="H80" s="79"/>
      <c r="I80" s="79"/>
      <c r="J80" s="79"/>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c r="BO80" s="58"/>
      <c r="BP80" s="58"/>
      <c r="BQ80" s="58"/>
      <c r="BR80" s="58"/>
      <c r="BS80" s="58"/>
      <c r="BT80" s="58"/>
      <c r="BU80" s="58"/>
      <c r="BV80" s="58"/>
      <c r="BW80" s="58"/>
      <c r="BX80" s="58"/>
      <c r="BY80" s="58"/>
      <c r="BZ80" s="58"/>
      <c r="CA80" s="58"/>
      <c r="CB80" s="58"/>
      <c r="CC80" s="58"/>
      <c r="CD80" s="58"/>
      <c r="CE80" s="58"/>
      <c r="CF80" s="58"/>
      <c r="CG80" s="58"/>
      <c r="CH80" s="58"/>
      <c r="CI80" s="58"/>
      <c r="CJ80" s="58"/>
      <c r="CK80" s="58"/>
      <c r="CL80" s="58"/>
      <c r="CM80" s="58"/>
      <c r="CN80" s="58"/>
      <c r="CO80" s="58"/>
      <c r="CP80" s="58"/>
      <c r="CQ80" s="58"/>
      <c r="CR80" s="58"/>
      <c r="CS80" s="58"/>
      <c r="CT80" s="58"/>
      <c r="CU80" s="58"/>
      <c r="CV80" s="58"/>
      <c r="CW80" s="58"/>
      <c r="CX80" s="58"/>
      <c r="CY80" s="58"/>
      <c r="CZ80" s="58"/>
      <c r="DA80" s="58"/>
      <c r="DB80" s="58"/>
      <c r="DC80" s="58"/>
      <c r="DD80" s="58"/>
      <c r="DE80" s="58"/>
      <c r="DF80" s="58"/>
      <c r="DG80" s="58"/>
      <c r="DH80" s="58"/>
      <c r="DI80" s="58"/>
      <c r="DJ80" s="58"/>
      <c r="DK80" s="58"/>
      <c r="DL80" s="58"/>
      <c r="DM80" s="58"/>
      <c r="DN80" s="58"/>
      <c r="DO80" s="58"/>
      <c r="DP80" s="58"/>
      <c r="DQ80" s="58"/>
      <c r="DR80" s="58"/>
      <c r="DS80" s="58"/>
      <c r="DT80" s="58"/>
      <c r="DU80" s="58"/>
      <c r="DV80" s="58"/>
      <c r="DW80" s="58"/>
      <c r="DX80" s="58"/>
      <c r="DY80" s="58"/>
      <c r="DZ80" s="58"/>
      <c r="EA80" s="58"/>
      <c r="EB80" s="58"/>
      <c r="EC80" s="58"/>
      <c r="ED80" s="58"/>
      <c r="EE80" s="58"/>
      <c r="EF80" s="58"/>
      <c r="EG80" s="58"/>
      <c r="EH80" s="58"/>
      <c r="EI80" s="58"/>
      <c r="EJ80" s="58"/>
      <c r="EK80" s="58"/>
      <c r="EL80" s="58"/>
      <c r="EM80" s="58"/>
      <c r="EN80" s="58"/>
      <c r="EO80" s="58"/>
      <c r="EP80" s="58"/>
      <c r="EQ80" s="58"/>
      <c r="ER80" s="58"/>
      <c r="ES80" s="58"/>
      <c r="ET80" s="58"/>
      <c r="EU80" s="58"/>
      <c r="EV80" s="58"/>
      <c r="EW80" s="58"/>
      <c r="EX80" s="58"/>
      <c r="EY80" s="58"/>
      <c r="EZ80" s="58"/>
      <c r="FA80" s="58"/>
      <c r="FB80" s="58"/>
      <c r="FC80" s="58"/>
      <c r="FD80" s="58"/>
      <c r="FE80" s="58"/>
      <c r="FF80" s="58"/>
      <c r="FG80" s="58"/>
      <c r="FH80" s="58"/>
      <c r="FI80" s="58"/>
      <c r="FJ80" s="58"/>
      <c r="FK80" s="58"/>
      <c r="FL80" s="58"/>
      <c r="FM80" s="58"/>
      <c r="FN80" s="58"/>
      <c r="FO80" s="58"/>
      <c r="FP80" s="58"/>
      <c r="FQ80" s="58"/>
      <c r="FR80" s="58"/>
      <c r="FS80" s="58"/>
      <c r="FT80" s="58"/>
      <c r="FU80" s="58"/>
      <c r="FV80" s="58"/>
      <c r="FW80" s="58"/>
      <c r="FX80" s="58"/>
      <c r="FY80" s="58"/>
      <c r="FZ80" s="58"/>
    </row>
    <row r="81" spans="1:10" s="6" customFormat="1" ht="30" x14ac:dyDescent="0.2">
      <c r="A81" s="118" t="s">
        <v>94</v>
      </c>
      <c r="B81" s="96">
        <f t="shared" ref="B81:G81" si="5">SUM(B82:B83)</f>
        <v>0</v>
      </c>
      <c r="C81" s="96">
        <f t="shared" si="5"/>
        <v>9</v>
      </c>
      <c r="D81" s="96">
        <f t="shared" si="5"/>
        <v>22</v>
      </c>
      <c r="E81" s="96">
        <f t="shared" si="5"/>
        <v>2</v>
      </c>
      <c r="F81" s="96">
        <f t="shared" si="5"/>
        <v>20</v>
      </c>
      <c r="G81" s="96">
        <f t="shared" si="5"/>
        <v>33</v>
      </c>
      <c r="H81" s="80"/>
      <c r="I81" s="80"/>
      <c r="J81" s="80"/>
    </row>
    <row r="82" spans="1:10" s="58" customFormat="1" ht="15.75" x14ac:dyDescent="0.2">
      <c r="A82" s="120" t="s">
        <v>79</v>
      </c>
      <c r="B82" s="137">
        <v>0</v>
      </c>
      <c r="C82" s="138">
        <v>3</v>
      </c>
      <c r="D82" s="139">
        <v>7</v>
      </c>
      <c r="E82" s="236">
        <v>2</v>
      </c>
      <c r="F82" s="238">
        <v>20</v>
      </c>
      <c r="G82" s="240">
        <v>33</v>
      </c>
      <c r="H82" s="136"/>
      <c r="I82" s="136"/>
      <c r="J82" s="136"/>
    </row>
    <row r="83" spans="1:10" s="58" customFormat="1" ht="15.75" x14ac:dyDescent="0.2">
      <c r="A83" s="120" t="s">
        <v>80</v>
      </c>
      <c r="B83" s="137">
        <v>0</v>
      </c>
      <c r="C83" s="138">
        <v>6</v>
      </c>
      <c r="D83" s="139">
        <v>15</v>
      </c>
      <c r="E83" s="237"/>
      <c r="F83" s="239"/>
      <c r="G83" s="241"/>
      <c r="H83" s="136"/>
      <c r="I83" s="136"/>
      <c r="J83" s="136"/>
    </row>
    <row r="84" spans="1:10" s="6" customFormat="1" ht="21" customHeight="1" x14ac:dyDescent="0.2">
      <c r="A84" s="141" t="s">
        <v>78</v>
      </c>
      <c r="B84" s="98">
        <f t="shared" ref="B84:G84" si="6">B85</f>
        <v>0</v>
      </c>
      <c r="C84" s="60">
        <f t="shared" si="6"/>
        <v>0</v>
      </c>
      <c r="D84" s="99">
        <f t="shared" si="6"/>
        <v>0</v>
      </c>
      <c r="E84" s="98">
        <f t="shared" si="6"/>
        <v>0</v>
      </c>
      <c r="F84" s="60">
        <f t="shared" si="6"/>
        <v>0</v>
      </c>
      <c r="G84" s="99">
        <f t="shared" si="6"/>
        <v>1</v>
      </c>
      <c r="H84" s="81"/>
      <c r="I84" s="81"/>
      <c r="J84" s="81"/>
    </row>
    <row r="85" spans="1:10" s="6" customFormat="1" ht="15.75" x14ac:dyDescent="0.2">
      <c r="A85" s="119" t="s">
        <v>77</v>
      </c>
      <c r="B85" s="100">
        <f t="shared" ref="B85:G85" si="7">SUM(B86:B89)</f>
        <v>0</v>
      </c>
      <c r="C85" s="61">
        <f t="shared" si="7"/>
        <v>0</v>
      </c>
      <c r="D85" s="101">
        <f t="shared" si="7"/>
        <v>0</v>
      </c>
      <c r="E85" s="100">
        <f t="shared" si="7"/>
        <v>0</v>
      </c>
      <c r="F85" s="61">
        <f t="shared" si="7"/>
        <v>0</v>
      </c>
      <c r="G85" s="101">
        <f t="shared" si="7"/>
        <v>1</v>
      </c>
      <c r="H85" s="82"/>
      <c r="I85" s="82"/>
      <c r="J85" s="82"/>
    </row>
    <row r="86" spans="1:10" s="58" customFormat="1" ht="18" customHeight="1" x14ac:dyDescent="0.2">
      <c r="A86" s="120" t="s">
        <v>79</v>
      </c>
      <c r="B86" s="102">
        <v>0</v>
      </c>
      <c r="C86" s="69">
        <v>0</v>
      </c>
      <c r="D86" s="103">
        <v>0</v>
      </c>
      <c r="E86" s="126"/>
      <c r="F86" s="127"/>
      <c r="G86" s="128"/>
      <c r="H86" s="83"/>
      <c r="I86" s="83"/>
      <c r="J86" s="83"/>
    </row>
    <row r="87" spans="1:10" s="58" customFormat="1" ht="18" customHeight="1" x14ac:dyDescent="0.2">
      <c r="A87" s="120" t="s">
        <v>80</v>
      </c>
      <c r="B87" s="102">
        <v>0</v>
      </c>
      <c r="C87" s="69">
        <v>0</v>
      </c>
      <c r="D87" s="103">
        <v>0</v>
      </c>
      <c r="E87" s="126"/>
      <c r="F87" s="127"/>
      <c r="G87" s="128"/>
      <c r="H87" s="83"/>
      <c r="I87" s="83"/>
      <c r="J87" s="83"/>
    </row>
    <row r="88" spans="1:10" s="58" customFormat="1" ht="18" customHeight="1" x14ac:dyDescent="0.2">
      <c r="A88" s="120" t="s">
        <v>84</v>
      </c>
      <c r="B88" s="126"/>
      <c r="C88" s="127"/>
      <c r="D88" s="128"/>
      <c r="E88" s="102">
        <v>0</v>
      </c>
      <c r="F88" s="69">
        <v>0</v>
      </c>
      <c r="G88" s="103">
        <v>1</v>
      </c>
      <c r="H88" s="83"/>
      <c r="I88" s="83"/>
      <c r="J88" s="83"/>
    </row>
    <row r="89" spans="1:10" s="58" customFormat="1" ht="18" customHeight="1" x14ac:dyDescent="0.2">
      <c r="A89" s="120" t="s">
        <v>81</v>
      </c>
      <c r="B89" s="102">
        <v>0</v>
      </c>
      <c r="C89" s="69">
        <v>0</v>
      </c>
      <c r="D89" s="103">
        <v>0</v>
      </c>
      <c r="E89" s="102">
        <v>0</v>
      </c>
      <c r="F89" s="69">
        <v>0</v>
      </c>
      <c r="G89" s="103">
        <v>0</v>
      </c>
      <c r="H89" s="83"/>
      <c r="I89" s="83"/>
      <c r="J89" s="83"/>
    </row>
    <row r="90" spans="1:10" s="6" customFormat="1" ht="24.75" customHeight="1" x14ac:dyDescent="0.2">
      <c r="A90" s="119" t="s">
        <v>100</v>
      </c>
      <c r="B90" s="104">
        <f t="shared" ref="B90:G90" si="8">SUM(B91:B93)</f>
        <v>0</v>
      </c>
      <c r="C90" s="63">
        <f t="shared" si="8"/>
        <v>0</v>
      </c>
      <c r="D90" s="105">
        <f t="shared" si="8"/>
        <v>0</v>
      </c>
      <c r="E90" s="104">
        <f t="shared" si="8"/>
        <v>0</v>
      </c>
      <c r="F90" s="63">
        <f t="shared" si="8"/>
        <v>0</v>
      </c>
      <c r="G90" s="105">
        <f t="shared" si="8"/>
        <v>1</v>
      </c>
      <c r="H90" s="84"/>
      <c r="I90" s="84"/>
      <c r="J90" s="84"/>
    </row>
    <row r="91" spans="1:10" s="58" customFormat="1" ht="17.25" customHeight="1" x14ac:dyDescent="0.2">
      <c r="A91" s="120" t="s">
        <v>79</v>
      </c>
      <c r="B91" s="102">
        <v>0</v>
      </c>
      <c r="C91" s="69">
        <v>0</v>
      </c>
      <c r="D91" s="103">
        <v>0</v>
      </c>
      <c r="E91" s="126"/>
      <c r="F91" s="127"/>
      <c r="G91" s="128"/>
      <c r="H91" s="83"/>
      <c r="I91" s="83"/>
      <c r="J91" s="83"/>
    </row>
    <row r="92" spans="1:10" s="58" customFormat="1" ht="17.25" customHeight="1" x14ac:dyDescent="0.2">
      <c r="A92" s="120" t="s">
        <v>80</v>
      </c>
      <c r="B92" s="102">
        <v>0</v>
      </c>
      <c r="C92" s="69">
        <v>0</v>
      </c>
      <c r="D92" s="103">
        <v>0</v>
      </c>
      <c r="E92" s="126"/>
      <c r="F92" s="127"/>
      <c r="G92" s="128"/>
      <c r="H92" s="83"/>
      <c r="I92" s="83"/>
      <c r="J92" s="83"/>
    </row>
    <row r="93" spans="1:10" s="58" customFormat="1" ht="17.25" customHeight="1" x14ac:dyDescent="0.2">
      <c r="A93" s="120" t="s">
        <v>84</v>
      </c>
      <c r="B93" s="126"/>
      <c r="C93" s="127"/>
      <c r="D93" s="128"/>
      <c r="E93" s="102">
        <v>0</v>
      </c>
      <c r="F93" s="69">
        <v>0</v>
      </c>
      <c r="G93" s="103">
        <v>1</v>
      </c>
      <c r="H93" s="83"/>
      <c r="I93" s="83"/>
      <c r="J93" s="83"/>
    </row>
    <row r="94" spans="1:10" s="6" customFormat="1" ht="21.75" customHeight="1" x14ac:dyDescent="0.25">
      <c r="A94" s="119" t="s">
        <v>101</v>
      </c>
      <c r="B94" s="106">
        <f t="shared" ref="B94:G94" si="9">SUM(B95:B96)</f>
        <v>0</v>
      </c>
      <c r="C94" s="64">
        <f t="shared" si="9"/>
        <v>0</v>
      </c>
      <c r="D94" s="107">
        <f t="shared" si="9"/>
        <v>2</v>
      </c>
      <c r="E94" s="106">
        <f t="shared" si="9"/>
        <v>0</v>
      </c>
      <c r="F94" s="64">
        <f t="shared" si="9"/>
        <v>0</v>
      </c>
      <c r="G94" s="107">
        <f t="shared" si="9"/>
        <v>3</v>
      </c>
      <c r="H94" s="85"/>
      <c r="I94" s="85"/>
      <c r="J94" s="85"/>
    </row>
    <row r="95" spans="1:10" s="70" customFormat="1" ht="18" customHeight="1" x14ac:dyDescent="0.2">
      <c r="A95" s="120" t="s">
        <v>82</v>
      </c>
      <c r="B95" s="102">
        <v>0</v>
      </c>
      <c r="C95" s="69">
        <v>0</v>
      </c>
      <c r="D95" s="103">
        <v>2</v>
      </c>
      <c r="E95" s="102">
        <v>0</v>
      </c>
      <c r="F95" s="69">
        <v>0</v>
      </c>
      <c r="G95" s="103">
        <v>3</v>
      </c>
      <c r="H95" s="83"/>
      <c r="I95" s="83"/>
      <c r="J95" s="83"/>
    </row>
    <row r="96" spans="1:10" s="70" customFormat="1" ht="18" customHeight="1" x14ac:dyDescent="0.2">
      <c r="A96" s="120" t="s">
        <v>83</v>
      </c>
      <c r="B96" s="102">
        <v>0</v>
      </c>
      <c r="C96" s="69">
        <v>0</v>
      </c>
      <c r="D96" s="103">
        <v>0</v>
      </c>
      <c r="E96" s="102">
        <v>0</v>
      </c>
      <c r="F96" s="69">
        <v>0</v>
      </c>
      <c r="G96" s="103">
        <v>0</v>
      </c>
      <c r="H96" s="83"/>
      <c r="I96" s="83"/>
      <c r="J96" s="83"/>
    </row>
    <row r="97" spans="1:10" s="6" customFormat="1" ht="72" x14ac:dyDescent="0.2">
      <c r="A97" s="141" t="s">
        <v>102</v>
      </c>
      <c r="B97" s="98">
        <f t="shared" ref="B97:G97" si="10">SUM(B98:B100)</f>
        <v>0</v>
      </c>
      <c r="C97" s="60">
        <f t="shared" si="10"/>
        <v>8</v>
      </c>
      <c r="D97" s="99">
        <f t="shared" si="10"/>
        <v>1</v>
      </c>
      <c r="E97" s="98">
        <f t="shared" si="10"/>
        <v>0</v>
      </c>
      <c r="F97" s="60">
        <f t="shared" si="10"/>
        <v>4</v>
      </c>
      <c r="G97" s="99">
        <f t="shared" si="10"/>
        <v>6</v>
      </c>
      <c r="H97" s="81"/>
      <c r="I97" s="81"/>
      <c r="J97" s="81"/>
    </row>
    <row r="98" spans="1:10" s="58" customFormat="1" x14ac:dyDescent="0.2">
      <c r="A98" s="120" t="s">
        <v>79</v>
      </c>
      <c r="B98" s="108">
        <v>0</v>
      </c>
      <c r="C98" s="69">
        <v>0</v>
      </c>
      <c r="D98" s="103">
        <v>0</v>
      </c>
      <c r="E98" s="126"/>
      <c r="F98" s="127"/>
      <c r="G98" s="131"/>
      <c r="H98" s="86"/>
      <c r="I98" s="86"/>
      <c r="J98" s="86"/>
    </row>
    <row r="99" spans="1:10" s="58" customFormat="1" x14ac:dyDescent="0.2">
      <c r="A99" s="120" t="s">
        <v>80</v>
      </c>
      <c r="B99" s="108">
        <v>0</v>
      </c>
      <c r="C99" s="69">
        <v>8</v>
      </c>
      <c r="D99" s="103">
        <v>1</v>
      </c>
      <c r="E99" s="126"/>
      <c r="F99" s="127"/>
      <c r="G99" s="131"/>
      <c r="H99" s="86"/>
      <c r="I99" s="86"/>
      <c r="J99" s="86"/>
    </row>
    <row r="100" spans="1:10" s="58" customFormat="1" x14ac:dyDescent="0.2">
      <c r="A100" s="120" t="s">
        <v>84</v>
      </c>
      <c r="B100" s="129"/>
      <c r="C100" s="127"/>
      <c r="D100" s="128"/>
      <c r="E100" s="102">
        <v>0</v>
      </c>
      <c r="F100" s="69">
        <v>4</v>
      </c>
      <c r="G100" s="111">
        <v>6</v>
      </c>
      <c r="H100" s="86"/>
      <c r="I100" s="86"/>
      <c r="J100" s="86"/>
    </row>
    <row r="101" spans="1:10" s="6" customFormat="1" ht="24.75" customHeight="1" x14ac:dyDescent="0.2">
      <c r="A101" s="141" t="s">
        <v>103</v>
      </c>
      <c r="B101" s="98">
        <f t="shared" ref="B101:G101" si="11">SUM(B102:B104)</f>
        <v>0</v>
      </c>
      <c r="C101" s="60">
        <f t="shared" si="11"/>
        <v>7</v>
      </c>
      <c r="D101" s="99">
        <f t="shared" si="11"/>
        <v>0</v>
      </c>
      <c r="E101" s="98">
        <f t="shared" si="11"/>
        <v>0</v>
      </c>
      <c r="F101" s="60">
        <f t="shared" si="11"/>
        <v>1</v>
      </c>
      <c r="G101" s="99">
        <f t="shared" si="11"/>
        <v>1</v>
      </c>
      <c r="H101" s="81"/>
      <c r="I101" s="81"/>
      <c r="J101" s="81"/>
    </row>
    <row r="102" spans="1:10" s="58" customFormat="1" x14ac:dyDescent="0.2">
      <c r="A102" s="120" t="s">
        <v>85</v>
      </c>
      <c r="B102" s="108">
        <v>0</v>
      </c>
      <c r="C102" s="69">
        <v>0</v>
      </c>
      <c r="D102" s="103">
        <v>0</v>
      </c>
      <c r="E102" s="102">
        <v>0</v>
      </c>
      <c r="F102" s="69">
        <v>0</v>
      </c>
      <c r="G102" s="111">
        <v>0</v>
      </c>
      <c r="H102" s="86"/>
      <c r="I102" s="86"/>
      <c r="J102" s="86"/>
    </row>
    <row r="103" spans="1:10" s="58" customFormat="1" x14ac:dyDescent="0.2">
      <c r="A103" s="120" t="s">
        <v>86</v>
      </c>
      <c r="B103" s="108">
        <v>0</v>
      </c>
      <c r="C103" s="69">
        <v>0</v>
      </c>
      <c r="D103" s="103">
        <v>0</v>
      </c>
      <c r="E103" s="102">
        <v>0</v>
      </c>
      <c r="F103" s="69">
        <v>1</v>
      </c>
      <c r="G103" s="111">
        <v>1</v>
      </c>
      <c r="H103" s="86"/>
      <c r="I103" s="86"/>
      <c r="J103" s="86"/>
    </row>
    <row r="104" spans="1:10" s="58" customFormat="1" x14ac:dyDescent="0.2">
      <c r="A104" s="120" t="s">
        <v>87</v>
      </c>
      <c r="B104" s="108">
        <v>0</v>
      </c>
      <c r="C104" s="69">
        <v>7</v>
      </c>
      <c r="D104" s="103">
        <v>0</v>
      </c>
      <c r="E104" s="102">
        <v>0</v>
      </c>
      <c r="F104" s="69">
        <v>0</v>
      </c>
      <c r="G104" s="103">
        <v>0</v>
      </c>
      <c r="H104" s="83"/>
      <c r="I104" s="83"/>
      <c r="J104" s="83"/>
    </row>
    <row r="105" spans="1:10" s="6" customFormat="1" ht="30" x14ac:dyDescent="0.2">
      <c r="A105" s="119" t="s">
        <v>98</v>
      </c>
      <c r="B105" s="104">
        <f t="shared" ref="B105:G105" si="12">SUM(B106:B109)</f>
        <v>0</v>
      </c>
      <c r="C105" s="63">
        <f t="shared" si="12"/>
        <v>0</v>
      </c>
      <c r="D105" s="105">
        <f t="shared" si="12"/>
        <v>0</v>
      </c>
      <c r="E105" s="104">
        <f t="shared" si="12"/>
        <v>0</v>
      </c>
      <c r="F105" s="63">
        <f t="shared" si="12"/>
        <v>0</v>
      </c>
      <c r="G105" s="105">
        <f t="shared" si="12"/>
        <v>0</v>
      </c>
      <c r="H105" s="84"/>
      <c r="I105" s="84"/>
      <c r="J105" s="84"/>
    </row>
    <row r="106" spans="1:10" s="58" customFormat="1" x14ac:dyDescent="0.2">
      <c r="A106" s="120" t="s">
        <v>79</v>
      </c>
      <c r="B106" s="102">
        <v>0</v>
      </c>
      <c r="C106" s="69">
        <v>0</v>
      </c>
      <c r="D106" s="103">
        <v>0</v>
      </c>
      <c r="E106" s="126"/>
      <c r="F106" s="127"/>
      <c r="G106" s="128"/>
      <c r="H106" s="83"/>
      <c r="I106" s="83"/>
      <c r="J106" s="83"/>
    </row>
    <row r="107" spans="1:10" s="58" customFormat="1" x14ac:dyDescent="0.2">
      <c r="A107" s="120" t="s">
        <v>80</v>
      </c>
      <c r="B107" s="102">
        <v>0</v>
      </c>
      <c r="C107" s="69">
        <v>0</v>
      </c>
      <c r="D107" s="103">
        <v>0</v>
      </c>
      <c r="E107" s="126"/>
      <c r="F107" s="127"/>
      <c r="G107" s="128"/>
      <c r="H107" s="83"/>
      <c r="I107" s="83"/>
      <c r="J107" s="83"/>
    </row>
    <row r="108" spans="1:10" s="58" customFormat="1" x14ac:dyDescent="0.2">
      <c r="A108" s="120" t="s">
        <v>84</v>
      </c>
      <c r="B108" s="126"/>
      <c r="C108" s="127"/>
      <c r="D108" s="128"/>
      <c r="E108" s="102">
        <v>0</v>
      </c>
      <c r="F108" s="69">
        <v>0</v>
      </c>
      <c r="G108" s="103">
        <v>0</v>
      </c>
      <c r="H108" s="83"/>
      <c r="I108" s="83"/>
      <c r="J108" s="83"/>
    </row>
    <row r="109" spans="1:10" s="58" customFormat="1" x14ac:dyDescent="0.2">
      <c r="A109" s="120" t="s">
        <v>81</v>
      </c>
      <c r="B109" s="102">
        <v>0</v>
      </c>
      <c r="C109" s="69">
        <v>0</v>
      </c>
      <c r="D109" s="103">
        <v>0</v>
      </c>
      <c r="E109" s="102">
        <v>0</v>
      </c>
      <c r="F109" s="69">
        <v>0</v>
      </c>
      <c r="G109" s="103">
        <v>0</v>
      </c>
      <c r="H109" s="83"/>
      <c r="I109" s="83"/>
      <c r="J109" s="83"/>
    </row>
    <row r="110" spans="1:10" s="6" customFormat="1" ht="21.75" customHeight="1" x14ac:dyDescent="0.2">
      <c r="A110" s="119" t="s">
        <v>99</v>
      </c>
      <c r="B110" s="104">
        <f t="shared" ref="B110:G110" si="13">SUM(B111:B114)</f>
        <v>0</v>
      </c>
      <c r="C110" s="63">
        <f t="shared" si="13"/>
        <v>7</v>
      </c>
      <c r="D110" s="105">
        <f t="shared" si="13"/>
        <v>0</v>
      </c>
      <c r="E110" s="104">
        <f t="shared" si="13"/>
        <v>0</v>
      </c>
      <c r="F110" s="63">
        <f t="shared" si="13"/>
        <v>1</v>
      </c>
      <c r="G110" s="105">
        <f t="shared" si="13"/>
        <v>3</v>
      </c>
      <c r="H110" s="84"/>
      <c r="I110" s="84"/>
      <c r="J110" s="84"/>
    </row>
    <row r="111" spans="1:10" s="58" customFormat="1" ht="18" customHeight="1" x14ac:dyDescent="0.2">
      <c r="A111" s="120" t="s">
        <v>79</v>
      </c>
      <c r="B111" s="102">
        <v>0</v>
      </c>
      <c r="C111" s="69">
        <v>0</v>
      </c>
      <c r="D111" s="103">
        <v>0</v>
      </c>
      <c r="E111" s="126"/>
      <c r="F111" s="127"/>
      <c r="G111" s="128"/>
      <c r="H111" s="83"/>
      <c r="I111" s="83"/>
      <c r="J111" s="83"/>
    </row>
    <row r="112" spans="1:10" s="58" customFormat="1" ht="18" customHeight="1" x14ac:dyDescent="0.2">
      <c r="A112" s="120" t="s">
        <v>80</v>
      </c>
      <c r="B112" s="102">
        <v>0</v>
      </c>
      <c r="C112" s="69">
        <v>7</v>
      </c>
      <c r="D112" s="103">
        <v>0</v>
      </c>
      <c r="E112" s="126"/>
      <c r="F112" s="127"/>
      <c r="G112" s="128"/>
      <c r="H112" s="83"/>
      <c r="I112" s="83"/>
      <c r="J112" s="83"/>
    </row>
    <row r="113" spans="1:11" s="58" customFormat="1" ht="18" customHeight="1" x14ac:dyDescent="0.2">
      <c r="A113" s="120" t="s">
        <v>84</v>
      </c>
      <c r="B113" s="126"/>
      <c r="C113" s="127"/>
      <c r="D113" s="128"/>
      <c r="E113" s="102">
        <v>0</v>
      </c>
      <c r="F113" s="69">
        <v>1</v>
      </c>
      <c r="G113" s="103">
        <v>3</v>
      </c>
      <c r="H113" s="83"/>
      <c r="I113" s="83"/>
      <c r="J113" s="83"/>
    </row>
    <row r="114" spans="1:11" s="58" customFormat="1" ht="18" customHeight="1" x14ac:dyDescent="0.2">
      <c r="A114" s="120" t="s">
        <v>81</v>
      </c>
      <c r="B114" s="102">
        <v>0</v>
      </c>
      <c r="C114" s="69">
        <v>0</v>
      </c>
      <c r="D114" s="103">
        <v>0</v>
      </c>
      <c r="E114" s="102">
        <v>0</v>
      </c>
      <c r="F114" s="69">
        <v>0</v>
      </c>
      <c r="G114" s="103">
        <v>0</v>
      </c>
      <c r="H114" s="83"/>
      <c r="I114" s="83"/>
      <c r="J114" s="83"/>
    </row>
    <row r="115" spans="1:11" s="6" customFormat="1" ht="36" customHeight="1" x14ac:dyDescent="0.2">
      <c r="A115" s="141" t="s">
        <v>88</v>
      </c>
      <c r="B115" s="98"/>
      <c r="C115" s="60"/>
      <c r="D115" s="99"/>
      <c r="E115" s="98"/>
      <c r="F115" s="60"/>
      <c r="G115" s="105"/>
      <c r="H115" s="84"/>
      <c r="I115" s="84"/>
      <c r="J115" s="84"/>
    </row>
    <row r="116" spans="1:11" s="6" customFormat="1" ht="45" x14ac:dyDescent="0.2">
      <c r="A116" s="119" t="s">
        <v>89</v>
      </c>
      <c r="B116" s="100">
        <v>0</v>
      </c>
      <c r="C116" s="61">
        <v>0</v>
      </c>
      <c r="D116" s="101">
        <v>0</v>
      </c>
      <c r="E116" s="100">
        <v>0</v>
      </c>
      <c r="F116" s="61">
        <v>0</v>
      </c>
      <c r="G116" s="101">
        <v>0</v>
      </c>
      <c r="H116" s="82"/>
      <c r="I116" s="82"/>
      <c r="J116" s="82"/>
    </row>
    <row r="117" spans="1:11" s="6" customFormat="1" ht="21" customHeight="1" x14ac:dyDescent="0.2">
      <c r="A117" s="119" t="s">
        <v>90</v>
      </c>
      <c r="B117" s="127"/>
      <c r="C117" s="127"/>
      <c r="D117" s="127"/>
      <c r="E117" s="127"/>
      <c r="F117" s="127"/>
      <c r="G117" s="127"/>
      <c r="H117" s="82"/>
      <c r="I117" s="82"/>
      <c r="J117" s="82"/>
    </row>
    <row r="118" spans="1:11" s="6" customFormat="1" ht="15" customHeight="1" x14ac:dyDescent="0.2">
      <c r="A118" s="121"/>
      <c r="B118" s="109"/>
      <c r="C118" s="62"/>
      <c r="D118" s="110"/>
      <c r="E118" s="114"/>
      <c r="F118" s="62"/>
      <c r="G118" s="115"/>
      <c r="H118" s="87"/>
      <c r="I118" s="87"/>
      <c r="J118" s="87"/>
    </row>
    <row r="119" spans="1:11" s="58" customFormat="1" x14ac:dyDescent="0.2">
      <c r="A119" s="122" t="s">
        <v>96</v>
      </c>
      <c r="B119" s="108">
        <v>0</v>
      </c>
      <c r="C119" s="71">
        <v>0</v>
      </c>
      <c r="D119" s="111">
        <v>0</v>
      </c>
      <c r="E119" s="129"/>
      <c r="F119" s="130"/>
      <c r="G119" s="131"/>
      <c r="H119" s="86"/>
      <c r="I119" s="86"/>
      <c r="J119" s="86"/>
    </row>
    <row r="120" spans="1:11" s="58" customFormat="1" x14ac:dyDescent="0.2">
      <c r="A120" s="117" t="s">
        <v>91</v>
      </c>
      <c r="B120" s="108">
        <v>0</v>
      </c>
      <c r="C120" s="71">
        <v>2</v>
      </c>
      <c r="D120" s="111">
        <v>11</v>
      </c>
      <c r="E120" s="126"/>
      <c r="F120" s="127"/>
      <c r="G120" s="131"/>
      <c r="H120" s="86"/>
      <c r="I120" s="86"/>
      <c r="J120" s="86"/>
    </row>
    <row r="121" spans="1:11" s="58" customFormat="1" x14ac:dyDescent="0.2">
      <c r="A121" s="123" t="s">
        <v>92</v>
      </c>
      <c r="B121" s="102">
        <v>1</v>
      </c>
      <c r="C121" s="71">
        <v>7</v>
      </c>
      <c r="D121" s="111">
        <v>8</v>
      </c>
      <c r="E121" s="126"/>
      <c r="F121" s="127"/>
      <c r="G121" s="131"/>
      <c r="H121" s="86"/>
      <c r="I121" s="86"/>
      <c r="J121" s="86"/>
    </row>
    <row r="122" spans="1:11" s="58" customFormat="1" ht="15.75" thickBot="1" x14ac:dyDescent="0.25">
      <c r="A122" s="124" t="s">
        <v>93</v>
      </c>
      <c r="B122" s="112">
        <v>0</v>
      </c>
      <c r="C122" s="71">
        <v>0</v>
      </c>
      <c r="D122" s="111">
        <v>0</v>
      </c>
      <c r="E122" s="132"/>
      <c r="F122" s="133"/>
      <c r="G122" s="134"/>
      <c r="H122" s="83"/>
      <c r="I122" s="83"/>
      <c r="J122" s="83"/>
    </row>
    <row r="123" spans="1:11" s="58" customFormat="1" ht="33.75" customHeight="1" x14ac:dyDescent="0.2">
      <c r="A123" s="247" t="s">
        <v>13</v>
      </c>
      <c r="B123" s="248"/>
      <c r="C123" s="248"/>
      <c r="D123" s="248"/>
      <c r="E123" s="248"/>
      <c r="F123" s="248"/>
      <c r="G123" s="249"/>
      <c r="H123" s="83"/>
      <c r="I123" s="83"/>
      <c r="J123" s="83"/>
    </row>
    <row r="124" spans="1:11" ht="47.25" x14ac:dyDescent="0.2">
      <c r="A124" s="140" t="s">
        <v>111</v>
      </c>
      <c r="B124" s="251"/>
      <c r="C124" s="251"/>
      <c r="D124" s="251"/>
      <c r="E124" s="251"/>
      <c r="F124" s="251"/>
      <c r="G124" s="252"/>
      <c r="H124" s="73"/>
      <c r="I124" s="73"/>
      <c r="J124" s="73"/>
    </row>
    <row r="125" spans="1:11" s="58" customFormat="1" ht="6" customHeight="1" x14ac:dyDescent="0.2">
      <c r="A125" s="135"/>
      <c r="B125" s="135"/>
      <c r="C125" s="135"/>
      <c r="D125" s="135"/>
      <c r="E125" s="135"/>
      <c r="F125" s="135"/>
      <c r="G125" s="135"/>
      <c r="H125" s="88"/>
      <c r="I125" s="88"/>
      <c r="J125" s="88"/>
      <c r="K125" s="59"/>
    </row>
    <row r="126" spans="1:11" s="58" customFormat="1" ht="72.75" hidden="1" customHeight="1" x14ac:dyDescent="0.2">
      <c r="A126" s="253" t="s">
        <v>108</v>
      </c>
      <c r="B126" s="250"/>
      <c r="C126" s="250"/>
      <c r="D126" s="250"/>
      <c r="E126" s="250"/>
      <c r="F126" s="250"/>
      <c r="G126" s="254"/>
      <c r="H126" s="88"/>
      <c r="I126" s="88"/>
      <c r="J126" s="88"/>
      <c r="K126" s="59"/>
    </row>
    <row r="127" spans="1:11" s="58" customFormat="1" ht="72" customHeight="1" x14ac:dyDescent="0.2">
      <c r="A127" s="255" t="s">
        <v>112</v>
      </c>
      <c r="B127" s="256"/>
      <c r="C127" s="256"/>
      <c r="D127" s="256"/>
      <c r="E127" s="256"/>
      <c r="F127" s="256"/>
      <c r="G127" s="257"/>
      <c r="H127" s="88"/>
      <c r="I127" s="88"/>
      <c r="J127" s="88"/>
      <c r="K127" s="59"/>
    </row>
    <row r="128" spans="1:11" s="58" customFormat="1" ht="33.75" customHeight="1" x14ac:dyDescent="0.2">
      <c r="A128" s="258"/>
      <c r="B128" s="259"/>
      <c r="C128" s="259"/>
      <c r="D128" s="259"/>
      <c r="E128" s="259"/>
      <c r="F128" s="259"/>
      <c r="G128" s="260"/>
      <c r="H128" s="88"/>
      <c r="I128" s="88"/>
      <c r="J128" s="88"/>
      <c r="K128" s="59"/>
    </row>
    <row r="129" spans="1:182" ht="15.75" x14ac:dyDescent="0.2">
      <c r="A129" s="250"/>
      <c r="B129" s="250"/>
      <c r="C129" s="250"/>
      <c r="D129" s="250"/>
      <c r="E129" s="250"/>
      <c r="F129" s="250"/>
      <c r="G129" s="250"/>
      <c r="K129" s="58"/>
      <c r="L129" s="58"/>
      <c r="M129" s="58"/>
      <c r="N129" s="58"/>
      <c r="O129" s="58"/>
      <c r="P129" s="58"/>
      <c r="Q129" s="58"/>
      <c r="R129" s="58"/>
      <c r="S129" s="58"/>
      <c r="T129" s="58"/>
      <c r="U129" s="58"/>
      <c r="V129" s="58"/>
      <c r="W129" s="58"/>
      <c r="X129" s="58"/>
      <c r="Y129" s="58"/>
      <c r="Z129" s="58"/>
      <c r="AA129" s="58"/>
      <c r="AB129" s="58"/>
      <c r="AC129" s="58"/>
      <c r="AD129" s="58"/>
      <c r="AE129" s="58"/>
      <c r="AF129" s="58"/>
      <c r="AG129" s="58"/>
      <c r="AH129" s="58"/>
      <c r="AI129" s="58"/>
      <c r="AJ129" s="58"/>
      <c r="AK129" s="58"/>
      <c r="AL129" s="58"/>
      <c r="AM129" s="58"/>
      <c r="AN129" s="58"/>
      <c r="AO129" s="58"/>
      <c r="AP129" s="58"/>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c r="BO129" s="58"/>
      <c r="BP129" s="58"/>
      <c r="BQ129" s="58"/>
      <c r="BR129" s="58"/>
      <c r="BS129" s="58"/>
      <c r="BT129" s="58"/>
      <c r="BU129" s="58"/>
      <c r="BV129" s="58"/>
      <c r="BW129" s="58"/>
      <c r="BX129" s="58"/>
      <c r="BY129" s="58"/>
      <c r="BZ129" s="58"/>
      <c r="CA129" s="58"/>
      <c r="CB129" s="58"/>
      <c r="CC129" s="58"/>
      <c r="CD129" s="58"/>
      <c r="CE129" s="58"/>
      <c r="CF129" s="58"/>
      <c r="CG129" s="58"/>
      <c r="CH129" s="58"/>
      <c r="CI129" s="58"/>
      <c r="CJ129" s="58"/>
      <c r="CK129" s="58"/>
      <c r="CL129" s="58"/>
      <c r="CM129" s="58"/>
      <c r="CN129" s="58"/>
      <c r="CO129" s="58"/>
      <c r="CP129" s="58"/>
      <c r="CQ129" s="58"/>
      <c r="CR129" s="58"/>
      <c r="CS129" s="58"/>
      <c r="CT129" s="58"/>
      <c r="CU129" s="58"/>
      <c r="CV129" s="58"/>
      <c r="CW129" s="58"/>
      <c r="CX129" s="58"/>
      <c r="CY129" s="58"/>
      <c r="CZ129" s="58"/>
      <c r="DA129" s="58"/>
      <c r="DB129" s="58"/>
      <c r="DC129" s="58"/>
      <c r="DD129" s="58"/>
      <c r="DE129" s="58"/>
      <c r="DF129" s="58"/>
      <c r="DG129" s="58"/>
      <c r="DH129" s="58"/>
      <c r="DI129" s="58"/>
      <c r="DJ129" s="58"/>
      <c r="DK129" s="58"/>
      <c r="DL129" s="58"/>
      <c r="DM129" s="58"/>
      <c r="DN129" s="58"/>
      <c r="DO129" s="58"/>
      <c r="DP129" s="58"/>
      <c r="DQ129" s="58"/>
      <c r="DR129" s="58"/>
      <c r="DS129" s="58"/>
      <c r="DT129" s="58"/>
      <c r="DU129" s="58"/>
      <c r="DV129" s="58"/>
      <c r="DW129" s="58"/>
      <c r="DX129" s="58"/>
      <c r="DY129" s="58"/>
      <c r="DZ129" s="58"/>
      <c r="EA129" s="58"/>
      <c r="EB129" s="58"/>
      <c r="EC129" s="58"/>
      <c r="ED129" s="58"/>
      <c r="EE129" s="58"/>
      <c r="EF129" s="58"/>
      <c r="EG129" s="58"/>
      <c r="EH129" s="58"/>
      <c r="EI129" s="58"/>
      <c r="EJ129" s="58"/>
      <c r="EK129" s="58"/>
      <c r="EL129" s="58"/>
      <c r="EM129" s="58"/>
      <c r="EN129" s="58"/>
      <c r="EO129" s="58"/>
      <c r="EP129" s="58"/>
      <c r="EQ129" s="58"/>
      <c r="ER129" s="58"/>
      <c r="ES129" s="58"/>
      <c r="ET129" s="58"/>
      <c r="EU129" s="58"/>
      <c r="EV129" s="58"/>
      <c r="EW129" s="58"/>
      <c r="EX129" s="58"/>
      <c r="EY129" s="58"/>
      <c r="EZ129" s="58"/>
      <c r="FA129" s="58"/>
      <c r="FB129" s="58"/>
      <c r="FC129" s="58"/>
      <c r="FD129" s="58"/>
      <c r="FE129" s="58"/>
      <c r="FF129" s="58"/>
      <c r="FG129" s="58"/>
      <c r="FH129" s="58"/>
      <c r="FI129" s="58"/>
      <c r="FJ129" s="58"/>
      <c r="FK129" s="58"/>
      <c r="FL129" s="58"/>
      <c r="FM129" s="58"/>
      <c r="FN129" s="58"/>
      <c r="FO129" s="58"/>
      <c r="FP129" s="58"/>
      <c r="FQ129" s="58"/>
      <c r="FR129" s="58"/>
      <c r="FS129" s="58"/>
      <c r="FT129" s="58"/>
      <c r="FU129" s="58"/>
      <c r="FV129" s="58"/>
      <c r="FW129" s="58"/>
      <c r="FX129" s="58"/>
      <c r="FY129" s="58"/>
      <c r="FZ129" s="58"/>
    </row>
    <row r="130" spans="1:182" x14ac:dyDescent="0.2">
      <c r="K130" s="57"/>
    </row>
  </sheetData>
  <mergeCells count="13">
    <mergeCell ref="E82:E83"/>
    <mergeCell ref="F82:F83"/>
    <mergeCell ref="G82:G83"/>
    <mergeCell ref="A1:G1"/>
    <mergeCell ref="A2:A3"/>
    <mergeCell ref="B2:D2"/>
    <mergeCell ref="E2:G2"/>
    <mergeCell ref="A123:G123"/>
    <mergeCell ref="A129:G129"/>
    <mergeCell ref="B124:G124"/>
    <mergeCell ref="A126:G126"/>
    <mergeCell ref="A127:G127"/>
    <mergeCell ref="A128:G128"/>
  </mergeCells>
  <phoneticPr fontId="0" type="noConversion"/>
  <pageMargins left="0.75" right="0.75" top="1" bottom="1" header="0.5" footer="0.5"/>
  <headerFooter alignWithMargins="0"/>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heetPr>
  <dimension ref="A1:F57"/>
  <sheetViews>
    <sheetView zoomScale="75" zoomScaleNormal="75" zoomScaleSheetLayoutView="75" workbookViewId="0">
      <pane ySplit="2" topLeftCell="A33" activePane="bottomLeft" state="frozen"/>
      <selection pane="bottomLeft" activeCell="C39" sqref="C39"/>
    </sheetView>
  </sheetViews>
  <sheetFormatPr defaultRowHeight="15" outlineLevelRow="1" x14ac:dyDescent="0.2"/>
  <cols>
    <col min="1" max="1" width="83.42578125" style="1" customWidth="1"/>
    <col min="2" max="2" width="10.42578125" style="1" customWidth="1"/>
    <col min="3" max="3" width="23.28515625" style="1" customWidth="1"/>
    <col min="4" max="4" width="16.5703125" style="1" customWidth="1"/>
    <col min="5" max="5" width="21.7109375" style="1" customWidth="1"/>
    <col min="6" max="6" width="26.28515625" style="1" hidden="1" customWidth="1"/>
    <col min="7" max="16384" width="9.140625" style="1"/>
  </cols>
  <sheetData>
    <row r="1" spans="1:6" ht="46.5" customHeight="1" x14ac:dyDescent="0.2">
      <c r="A1" s="271" t="s">
        <v>51</v>
      </c>
      <c r="B1" s="271"/>
      <c r="C1" s="271"/>
      <c r="D1" s="271"/>
      <c r="E1" s="271"/>
      <c r="F1" s="271"/>
    </row>
    <row r="2" spans="1:6" s="14" customFormat="1" ht="63.75" customHeight="1" x14ac:dyDescent="0.25">
      <c r="A2" s="2"/>
      <c r="B2" s="2"/>
      <c r="C2" s="32" t="s">
        <v>22</v>
      </c>
      <c r="D2" s="32" t="s">
        <v>10</v>
      </c>
      <c r="E2" s="32" t="s">
        <v>49</v>
      </c>
      <c r="F2" s="32" t="s">
        <v>3</v>
      </c>
    </row>
    <row r="3" spans="1:6" s="18" customFormat="1" ht="21.75" customHeight="1" thickBot="1" x14ac:dyDescent="0.3">
      <c r="A3" s="3" t="s">
        <v>44</v>
      </c>
      <c r="B3" s="3"/>
      <c r="C3" s="17">
        <v>0</v>
      </c>
      <c r="D3" s="17">
        <v>0</v>
      </c>
      <c r="E3" s="17">
        <v>0</v>
      </c>
      <c r="F3" s="17">
        <v>0</v>
      </c>
    </row>
    <row r="4" spans="1:6" s="6" customFormat="1" ht="18" customHeight="1" thickTop="1" x14ac:dyDescent="0.2">
      <c r="A4" s="16" t="s">
        <v>14</v>
      </c>
      <c r="B4" s="4"/>
      <c r="C4" s="5">
        <v>0</v>
      </c>
      <c r="D4" s="34">
        <v>0</v>
      </c>
      <c r="E4" s="34">
        <v>0</v>
      </c>
      <c r="F4" s="34">
        <v>0</v>
      </c>
    </row>
    <row r="5" spans="1:6" s="6" customFormat="1" ht="18" customHeight="1" x14ac:dyDescent="0.2">
      <c r="A5" s="16" t="s">
        <v>23</v>
      </c>
      <c r="B5" s="4"/>
      <c r="C5" s="7">
        <v>0</v>
      </c>
      <c r="D5" s="11">
        <v>0</v>
      </c>
      <c r="E5" s="11">
        <v>0</v>
      </c>
      <c r="F5" s="11">
        <v>0</v>
      </c>
    </row>
    <row r="6" spans="1:6" s="6" customFormat="1" ht="18" customHeight="1" x14ac:dyDescent="0.2">
      <c r="A6" s="16" t="s">
        <v>5</v>
      </c>
      <c r="B6" s="4"/>
      <c r="C6" s="7">
        <v>0</v>
      </c>
      <c r="D6" s="11">
        <v>0</v>
      </c>
      <c r="E6" s="11">
        <v>0</v>
      </c>
      <c r="F6" s="11">
        <v>0</v>
      </c>
    </row>
    <row r="7" spans="1:6" s="6" customFormat="1" ht="7.5" customHeight="1" x14ac:dyDescent="0.2">
      <c r="A7" s="15"/>
      <c r="B7" s="4"/>
      <c r="C7" s="7"/>
      <c r="D7" s="7"/>
      <c r="E7" s="7"/>
      <c r="F7" s="7"/>
    </row>
    <row r="8" spans="1:6" s="6" customFormat="1" ht="21.75" customHeight="1" thickBot="1" x14ac:dyDescent="0.3">
      <c r="A8" s="3" t="s">
        <v>24</v>
      </c>
      <c r="B8" s="19"/>
      <c r="C8" s="24">
        <v>0</v>
      </c>
      <c r="D8" s="24">
        <v>0</v>
      </c>
      <c r="E8" s="37">
        <v>0</v>
      </c>
      <c r="F8" s="37">
        <v>1</v>
      </c>
    </row>
    <row r="9" spans="1:6" s="6" customFormat="1" ht="16.5" thickTop="1" x14ac:dyDescent="0.25">
      <c r="A9" s="16" t="s">
        <v>25</v>
      </c>
      <c r="B9" s="8"/>
      <c r="C9" s="7">
        <v>0</v>
      </c>
      <c r="D9" s="7">
        <v>0</v>
      </c>
      <c r="E9" s="7">
        <v>0</v>
      </c>
      <c r="F9" s="7">
        <v>0</v>
      </c>
    </row>
    <row r="10" spans="1:6" s="6" customFormat="1" ht="18" customHeight="1" x14ac:dyDescent="0.2">
      <c r="A10" s="4" t="s">
        <v>28</v>
      </c>
      <c r="B10" s="4"/>
      <c r="C10" s="11">
        <v>0</v>
      </c>
      <c r="D10" s="11">
        <v>0</v>
      </c>
      <c r="E10" s="11">
        <v>0</v>
      </c>
      <c r="F10" s="11">
        <v>0</v>
      </c>
    </row>
    <row r="11" spans="1:6" s="6" customFormat="1" ht="18" customHeight="1" x14ac:dyDescent="0.2">
      <c r="A11" s="4" t="s">
        <v>29</v>
      </c>
      <c r="B11" s="4"/>
      <c r="C11" s="11">
        <v>0</v>
      </c>
      <c r="D11" s="11">
        <v>0</v>
      </c>
      <c r="E11" s="11">
        <v>0</v>
      </c>
      <c r="F11" s="11">
        <v>0</v>
      </c>
    </row>
    <row r="12" spans="1:6" s="6" customFormat="1" ht="18" customHeight="1" x14ac:dyDescent="0.2">
      <c r="A12" s="4" t="s">
        <v>30</v>
      </c>
      <c r="B12" s="4"/>
      <c r="C12" s="11">
        <v>0</v>
      </c>
      <c r="D12" s="11">
        <v>0</v>
      </c>
      <c r="E12" s="11">
        <v>0</v>
      </c>
      <c r="F12" s="11">
        <v>0</v>
      </c>
    </row>
    <row r="13" spans="1:6" s="6" customFormat="1" ht="24.75" customHeight="1" x14ac:dyDescent="0.25">
      <c r="A13" s="16" t="s">
        <v>26</v>
      </c>
      <c r="B13" s="8"/>
      <c r="C13" s="11">
        <f>C14+C15</f>
        <v>0</v>
      </c>
      <c r="D13" s="11">
        <v>0</v>
      </c>
      <c r="E13" s="11">
        <v>0</v>
      </c>
      <c r="F13" s="11">
        <v>0</v>
      </c>
    </row>
    <row r="14" spans="1:6" s="6" customFormat="1" ht="17.25" customHeight="1" outlineLevel="1" x14ac:dyDescent="0.2">
      <c r="A14" s="4" t="s">
        <v>28</v>
      </c>
      <c r="B14" s="4"/>
      <c r="C14" s="11">
        <v>0</v>
      </c>
      <c r="D14" s="11">
        <v>0</v>
      </c>
      <c r="E14" s="11">
        <v>0</v>
      </c>
      <c r="F14" s="11">
        <v>0</v>
      </c>
    </row>
    <row r="15" spans="1:6" s="6" customFormat="1" ht="17.25" customHeight="1" outlineLevel="1" x14ac:dyDescent="0.2">
      <c r="A15" s="4" t="s">
        <v>31</v>
      </c>
      <c r="B15" s="4"/>
      <c r="C15" s="11">
        <v>0</v>
      </c>
      <c r="D15" s="11">
        <v>0</v>
      </c>
      <c r="E15" s="11">
        <v>0</v>
      </c>
      <c r="F15" s="11">
        <v>0</v>
      </c>
    </row>
    <row r="16" spans="1:6" s="6" customFormat="1" ht="21.75" customHeight="1" x14ac:dyDescent="0.25">
      <c r="A16" s="16" t="s">
        <v>27</v>
      </c>
      <c r="B16" s="8"/>
      <c r="C16" s="23">
        <f>SUM(C17:C18)</f>
        <v>0</v>
      </c>
      <c r="D16" s="23">
        <f>SUM(D17:D18)</f>
        <v>0</v>
      </c>
      <c r="E16" s="23">
        <v>0</v>
      </c>
      <c r="F16" s="23">
        <v>0</v>
      </c>
    </row>
    <row r="17" spans="1:6" s="22" customFormat="1" ht="18" customHeight="1" x14ac:dyDescent="0.2">
      <c r="A17" s="21" t="s">
        <v>32</v>
      </c>
      <c r="B17" s="21"/>
      <c r="C17" s="11">
        <v>0</v>
      </c>
      <c r="D17" s="11">
        <v>0</v>
      </c>
      <c r="E17" s="11">
        <v>0</v>
      </c>
      <c r="F17" s="11">
        <v>1</v>
      </c>
    </row>
    <row r="18" spans="1:6" s="22" customFormat="1" ht="18" customHeight="1" x14ac:dyDescent="0.2">
      <c r="A18" s="21" t="s">
        <v>33</v>
      </c>
      <c r="B18" s="21"/>
      <c r="C18" s="11">
        <v>0</v>
      </c>
      <c r="D18" s="11">
        <v>0</v>
      </c>
      <c r="E18" s="11">
        <v>0</v>
      </c>
      <c r="F18" s="11">
        <v>0</v>
      </c>
    </row>
    <row r="19" spans="1:6" s="22" customFormat="1" ht="18" customHeight="1" thickBot="1" x14ac:dyDescent="0.3">
      <c r="A19" s="3" t="s">
        <v>4</v>
      </c>
      <c r="B19" s="25"/>
      <c r="C19" s="24">
        <f>SUM(C20+C23)</f>
        <v>0</v>
      </c>
      <c r="D19" s="24">
        <f>SUM(D20+D23)</f>
        <v>2</v>
      </c>
      <c r="E19" s="24">
        <f>SUM(E20+E23)</f>
        <v>0</v>
      </c>
      <c r="F19" s="24">
        <f>SUM(F20+F23)</f>
        <v>4</v>
      </c>
    </row>
    <row r="20" spans="1:6" s="6" customFormat="1" ht="36" customHeight="1" thickTop="1" x14ac:dyDescent="0.25">
      <c r="A20" s="16" t="s">
        <v>38</v>
      </c>
      <c r="B20" s="10"/>
      <c r="C20" s="7">
        <f>SUM(C21:C22)</f>
        <v>0</v>
      </c>
      <c r="D20" s="7">
        <f>SUM(D21:D22)</f>
        <v>0</v>
      </c>
      <c r="E20" s="7">
        <f>SUM(E21:E22)</f>
        <v>0</v>
      </c>
      <c r="F20" s="7">
        <f>SUM(F21:F22)</f>
        <v>2</v>
      </c>
    </row>
    <row r="21" spans="1:6" s="6" customFormat="1" ht="15.75" x14ac:dyDescent="0.2">
      <c r="A21" s="4" t="s">
        <v>28</v>
      </c>
      <c r="B21" s="4"/>
      <c r="C21" s="7">
        <v>0</v>
      </c>
      <c r="D21" s="11">
        <v>0</v>
      </c>
      <c r="E21" s="11">
        <v>0</v>
      </c>
      <c r="F21" s="11">
        <v>1</v>
      </c>
    </row>
    <row r="22" spans="1:6" s="6" customFormat="1" ht="15.75" x14ac:dyDescent="0.2">
      <c r="A22" s="4" t="s">
        <v>29</v>
      </c>
      <c r="B22" s="4"/>
      <c r="C22" s="7">
        <v>0</v>
      </c>
      <c r="D22" s="11">
        <v>0</v>
      </c>
      <c r="E22" s="11">
        <v>0</v>
      </c>
      <c r="F22" s="11">
        <v>1</v>
      </c>
    </row>
    <row r="23" spans="1:6" s="6" customFormat="1" ht="21" customHeight="1" x14ac:dyDescent="0.25">
      <c r="A23" s="16" t="s">
        <v>34</v>
      </c>
      <c r="B23" s="10"/>
      <c r="C23" s="7">
        <v>0</v>
      </c>
      <c r="D23" s="7">
        <f>SUM(D24:D25)</f>
        <v>2</v>
      </c>
      <c r="E23" s="7">
        <v>0</v>
      </c>
      <c r="F23" s="7">
        <f>SUM(F24:F25)</f>
        <v>2</v>
      </c>
    </row>
    <row r="24" spans="1:6" s="6" customFormat="1" ht="15.75" outlineLevel="1" x14ac:dyDescent="0.2">
      <c r="A24" s="21" t="s">
        <v>36</v>
      </c>
      <c r="B24" s="9"/>
      <c r="C24" s="7">
        <v>0</v>
      </c>
      <c r="D24" s="7">
        <v>1</v>
      </c>
      <c r="E24" s="7">
        <v>1</v>
      </c>
      <c r="F24" s="7">
        <v>2</v>
      </c>
    </row>
    <row r="25" spans="1:6" s="6" customFormat="1" ht="15.75" outlineLevel="1" x14ac:dyDescent="0.2">
      <c r="A25" s="21" t="s">
        <v>35</v>
      </c>
      <c r="B25" s="9"/>
      <c r="C25" s="7">
        <v>0</v>
      </c>
      <c r="D25" s="7">
        <v>1</v>
      </c>
      <c r="E25" s="7">
        <v>0</v>
      </c>
      <c r="F25" s="7">
        <v>0</v>
      </c>
    </row>
    <row r="26" spans="1:6" s="6" customFormat="1" ht="22.5" customHeight="1" thickBot="1" x14ac:dyDescent="0.3">
      <c r="A26" s="3" t="s">
        <v>15</v>
      </c>
      <c r="B26" s="20"/>
      <c r="C26" s="24">
        <f>SUM(C27:C29)</f>
        <v>0</v>
      </c>
      <c r="D26" s="24">
        <f>SUM(D27:D29)</f>
        <v>1</v>
      </c>
      <c r="E26" s="24">
        <v>0</v>
      </c>
      <c r="F26" s="24">
        <f>SUM(F27:F29)</f>
        <v>7</v>
      </c>
    </row>
    <row r="27" spans="1:6" s="6" customFormat="1" ht="16.5" thickTop="1" x14ac:dyDescent="0.2">
      <c r="A27" s="4" t="s">
        <v>0</v>
      </c>
      <c r="B27" s="4"/>
      <c r="C27" s="7">
        <v>0</v>
      </c>
      <c r="D27" s="34">
        <v>0</v>
      </c>
      <c r="E27" s="34">
        <v>0</v>
      </c>
      <c r="F27" s="34">
        <v>0</v>
      </c>
    </row>
    <row r="28" spans="1:6" s="6" customFormat="1" ht="15.75" x14ac:dyDescent="0.2">
      <c r="A28" s="4" t="s">
        <v>1</v>
      </c>
      <c r="B28" s="4"/>
      <c r="C28" s="7">
        <v>0</v>
      </c>
      <c r="D28" s="11">
        <v>1</v>
      </c>
      <c r="E28" s="11">
        <v>2</v>
      </c>
      <c r="F28" s="11">
        <v>7</v>
      </c>
    </row>
    <row r="29" spans="1:6" s="6" customFormat="1" ht="15.75" x14ac:dyDescent="0.2">
      <c r="A29" s="4" t="s">
        <v>2</v>
      </c>
      <c r="B29" s="4"/>
      <c r="C29" s="7">
        <v>0</v>
      </c>
      <c r="D29" s="11">
        <v>0</v>
      </c>
      <c r="E29" s="11">
        <v>0</v>
      </c>
      <c r="F29" s="11">
        <v>0</v>
      </c>
    </row>
    <row r="30" spans="1:6" s="6" customFormat="1" ht="23.25" customHeight="1" x14ac:dyDescent="0.25">
      <c r="A30" s="16" t="s">
        <v>16</v>
      </c>
      <c r="B30" s="8"/>
      <c r="C30" s="11">
        <f>C31+C32+C33</f>
        <v>0</v>
      </c>
      <c r="D30" s="11">
        <v>0</v>
      </c>
      <c r="E30" s="11">
        <v>0</v>
      </c>
      <c r="F30" s="11">
        <v>0</v>
      </c>
    </row>
    <row r="31" spans="1:6" s="6" customFormat="1" ht="15.75" outlineLevel="1" x14ac:dyDescent="0.2">
      <c r="A31" s="4" t="s">
        <v>37</v>
      </c>
      <c r="B31" s="4"/>
      <c r="C31" s="11">
        <v>0</v>
      </c>
      <c r="D31" s="11">
        <v>0</v>
      </c>
      <c r="E31" s="11">
        <v>0</v>
      </c>
      <c r="F31" s="11">
        <v>0</v>
      </c>
    </row>
    <row r="32" spans="1:6" s="6" customFormat="1" ht="15.75" outlineLevel="1" x14ac:dyDescent="0.2">
      <c r="A32" s="4" t="s">
        <v>29</v>
      </c>
      <c r="B32" s="4"/>
      <c r="C32" s="11">
        <v>0</v>
      </c>
      <c r="D32" s="11">
        <v>0</v>
      </c>
      <c r="E32" s="11">
        <v>0</v>
      </c>
      <c r="F32" s="11">
        <v>0</v>
      </c>
    </row>
    <row r="33" spans="1:6" s="6" customFormat="1" ht="15.75" outlineLevel="1" x14ac:dyDescent="0.2">
      <c r="A33" s="4" t="s">
        <v>30</v>
      </c>
      <c r="B33" s="4"/>
      <c r="C33" s="11">
        <v>0</v>
      </c>
      <c r="D33" s="11">
        <v>0</v>
      </c>
      <c r="E33" s="11">
        <v>0</v>
      </c>
      <c r="F33" s="11">
        <v>0</v>
      </c>
    </row>
    <row r="34" spans="1:6" s="6" customFormat="1" ht="21.75" customHeight="1" x14ac:dyDescent="0.25">
      <c r="A34" s="16" t="s">
        <v>17</v>
      </c>
      <c r="B34" s="8"/>
      <c r="C34" s="11">
        <v>0</v>
      </c>
      <c r="D34" s="11">
        <v>0</v>
      </c>
      <c r="E34" s="11">
        <v>0</v>
      </c>
      <c r="F34" s="11">
        <v>0</v>
      </c>
    </row>
    <row r="35" spans="1:6" s="6" customFormat="1" ht="18" customHeight="1" x14ac:dyDescent="0.2">
      <c r="A35" s="4" t="s">
        <v>28</v>
      </c>
      <c r="B35" s="4"/>
      <c r="C35" s="11">
        <v>0</v>
      </c>
      <c r="D35" s="11">
        <v>0</v>
      </c>
      <c r="E35" s="11">
        <v>0</v>
      </c>
      <c r="F35" s="11">
        <v>0</v>
      </c>
    </row>
    <row r="36" spans="1:6" s="6" customFormat="1" ht="18" customHeight="1" x14ac:dyDescent="0.2">
      <c r="A36" s="4" t="s">
        <v>29</v>
      </c>
      <c r="B36" s="4"/>
      <c r="C36" s="11">
        <v>0</v>
      </c>
      <c r="D36" s="11">
        <v>0</v>
      </c>
      <c r="E36" s="11">
        <v>0</v>
      </c>
      <c r="F36" s="11">
        <v>0</v>
      </c>
    </row>
    <row r="37" spans="1:6" s="6" customFormat="1" ht="18" customHeight="1" x14ac:dyDescent="0.2">
      <c r="A37" s="4" t="s">
        <v>30</v>
      </c>
      <c r="B37" s="4"/>
      <c r="C37" s="11">
        <v>0</v>
      </c>
      <c r="D37" s="11">
        <v>0</v>
      </c>
      <c r="E37" s="11">
        <v>0</v>
      </c>
      <c r="F37" s="11">
        <v>0</v>
      </c>
    </row>
    <row r="38" spans="1:6" s="6" customFormat="1" ht="27.75" customHeight="1" thickBot="1" x14ac:dyDescent="0.3">
      <c r="A38" s="3" t="s">
        <v>39</v>
      </c>
      <c r="B38" s="19"/>
      <c r="C38" s="24"/>
      <c r="D38" s="36"/>
      <c r="E38" s="36"/>
      <c r="F38" s="36"/>
    </row>
    <row r="39" spans="1:6" s="6" customFormat="1" ht="33" customHeight="1" thickTop="1" x14ac:dyDescent="0.25">
      <c r="A39" s="16" t="s">
        <v>18</v>
      </c>
      <c r="B39" s="8"/>
      <c r="C39" s="7">
        <v>1</v>
      </c>
      <c r="D39" s="34">
        <v>3</v>
      </c>
      <c r="E39" s="34">
        <v>0</v>
      </c>
      <c r="F39" s="34">
        <v>0</v>
      </c>
    </row>
    <row r="40" spans="1:6" s="6" customFormat="1" ht="33" customHeight="1" x14ac:dyDescent="0.25">
      <c r="A40" s="16" t="s">
        <v>40</v>
      </c>
      <c r="B40" s="8"/>
      <c r="C40" s="7">
        <v>0</v>
      </c>
      <c r="D40" s="34">
        <v>0</v>
      </c>
      <c r="E40" s="34">
        <v>0</v>
      </c>
      <c r="F40" s="34">
        <v>0</v>
      </c>
    </row>
    <row r="41" spans="1:6" s="6" customFormat="1" ht="33" customHeight="1" x14ac:dyDescent="0.25">
      <c r="A41" s="16" t="s">
        <v>41</v>
      </c>
      <c r="B41" s="8"/>
      <c r="C41" s="7">
        <v>0</v>
      </c>
      <c r="D41" s="34">
        <v>1</v>
      </c>
      <c r="E41" s="34">
        <v>0</v>
      </c>
      <c r="F41" s="34">
        <v>0</v>
      </c>
    </row>
    <row r="42" spans="1:6" s="6" customFormat="1" ht="33" customHeight="1" x14ac:dyDescent="0.25">
      <c r="A42" s="26" t="s">
        <v>20</v>
      </c>
      <c r="B42" s="12"/>
      <c r="C42" s="7">
        <v>0</v>
      </c>
      <c r="D42" s="7">
        <v>1</v>
      </c>
      <c r="E42" s="7">
        <v>1</v>
      </c>
      <c r="F42" s="7">
        <v>0</v>
      </c>
    </row>
    <row r="43" spans="1:6" s="6" customFormat="1" ht="33" customHeight="1" x14ac:dyDescent="0.25">
      <c r="A43" s="16" t="s">
        <v>43</v>
      </c>
      <c r="B43" s="8"/>
      <c r="C43" s="7">
        <v>0</v>
      </c>
      <c r="D43" s="11">
        <v>0</v>
      </c>
      <c r="E43" s="11">
        <v>0</v>
      </c>
      <c r="F43" s="11">
        <v>0</v>
      </c>
    </row>
    <row r="44" spans="1:6" s="6" customFormat="1" ht="33" customHeight="1" x14ac:dyDescent="0.25">
      <c r="A44" s="27" t="s">
        <v>42</v>
      </c>
      <c r="B44" s="13"/>
      <c r="C44" s="7">
        <v>0</v>
      </c>
      <c r="D44" s="11">
        <v>0</v>
      </c>
      <c r="E44" s="11">
        <v>0</v>
      </c>
      <c r="F44" s="11">
        <v>0</v>
      </c>
    </row>
    <row r="45" spans="1:6" ht="25.5" customHeight="1" thickBot="1" x14ac:dyDescent="0.25">
      <c r="A45" s="29" t="s">
        <v>21</v>
      </c>
      <c r="B45" s="28"/>
      <c r="C45" s="36">
        <v>0</v>
      </c>
      <c r="D45" s="36">
        <v>0</v>
      </c>
      <c r="E45" s="36">
        <v>0</v>
      </c>
      <c r="F45" s="36">
        <v>0</v>
      </c>
    </row>
    <row r="46" spans="1:6" ht="25.5" customHeight="1" thickTop="1" thickBot="1" x14ac:dyDescent="0.25">
      <c r="A46" s="48" t="s">
        <v>8</v>
      </c>
      <c r="B46" s="49"/>
      <c r="C46" s="36">
        <v>0</v>
      </c>
      <c r="D46" s="36">
        <v>2</v>
      </c>
      <c r="E46" s="36">
        <v>5</v>
      </c>
      <c r="F46" s="36">
        <v>3</v>
      </c>
    </row>
    <row r="47" spans="1:6" ht="25.5" customHeight="1" thickTop="1" thickBot="1" x14ac:dyDescent="0.25">
      <c r="A47" s="48" t="s">
        <v>9</v>
      </c>
      <c r="B47" s="49"/>
      <c r="C47" s="50">
        <v>0</v>
      </c>
      <c r="D47" s="50">
        <v>0</v>
      </c>
      <c r="E47" s="50">
        <v>0</v>
      </c>
      <c r="F47" s="50">
        <v>2</v>
      </c>
    </row>
    <row r="48" spans="1:6" ht="20.25" customHeight="1" thickTop="1" x14ac:dyDescent="0.2">
      <c r="A48" s="38" t="s">
        <v>19</v>
      </c>
      <c r="B48" s="6"/>
      <c r="C48" s="6"/>
      <c r="D48" s="6"/>
      <c r="E48" s="6"/>
      <c r="F48" s="6"/>
    </row>
    <row r="49" spans="1:6" ht="364.5" hidden="1" customHeight="1" x14ac:dyDescent="0.2">
      <c r="A49" s="40"/>
      <c r="B49" s="272"/>
      <c r="C49" s="273"/>
      <c r="D49" s="273"/>
      <c r="E49" s="273"/>
      <c r="F49" s="274"/>
    </row>
    <row r="50" spans="1:6" ht="256.5" hidden="1" customHeight="1" x14ac:dyDescent="0.2">
      <c r="A50" s="41"/>
      <c r="B50" s="275"/>
      <c r="C50" s="276"/>
      <c r="D50" s="276"/>
      <c r="E50" s="276"/>
      <c r="F50" s="277"/>
    </row>
    <row r="51" spans="1:6" ht="282" hidden="1" customHeight="1" x14ac:dyDescent="0.2">
      <c r="A51" s="42"/>
      <c r="B51" s="275"/>
      <c r="C51" s="276"/>
      <c r="D51" s="276"/>
      <c r="E51" s="276"/>
      <c r="F51" s="277"/>
    </row>
    <row r="52" spans="1:6" ht="225.75" hidden="1" customHeight="1" x14ac:dyDescent="0.2">
      <c r="A52" s="43"/>
      <c r="B52" s="263"/>
      <c r="C52" s="264"/>
      <c r="D52" s="264"/>
      <c r="E52" s="264"/>
      <c r="F52" s="265"/>
    </row>
    <row r="53" spans="1:6" ht="117.75" hidden="1" customHeight="1" x14ac:dyDescent="0.2">
      <c r="A53" s="44"/>
      <c r="B53" s="263"/>
      <c r="C53" s="266"/>
      <c r="D53" s="266"/>
      <c r="E53" s="266"/>
      <c r="F53" s="267"/>
    </row>
    <row r="54" spans="1:6" ht="252.75" customHeight="1" thickBot="1" x14ac:dyDescent="0.25">
      <c r="A54" s="56" t="s">
        <v>53</v>
      </c>
      <c r="B54" s="268" t="s">
        <v>54</v>
      </c>
      <c r="C54" s="269"/>
      <c r="D54" s="269"/>
      <c r="E54" s="269"/>
      <c r="F54" s="270"/>
    </row>
    <row r="55" spans="1:6" ht="20.25" customHeight="1" x14ac:dyDescent="0.2">
      <c r="A55" s="39"/>
      <c r="B55" s="39"/>
      <c r="C55" s="6"/>
      <c r="D55" s="6"/>
      <c r="E55" s="6"/>
      <c r="F55" s="6"/>
    </row>
    <row r="56" spans="1:6" ht="61.5" hidden="1" customHeight="1" x14ac:dyDescent="0.2">
      <c r="A56" s="261"/>
      <c r="B56" s="262"/>
      <c r="C56" s="262"/>
      <c r="D56" s="262"/>
      <c r="E56" s="262"/>
      <c r="F56" s="262"/>
    </row>
    <row r="57" spans="1:6" ht="63" customHeight="1" x14ac:dyDescent="0.2">
      <c r="A57" s="31"/>
      <c r="B57" s="30"/>
    </row>
  </sheetData>
  <mergeCells count="8">
    <mergeCell ref="A56:F56"/>
    <mergeCell ref="B52:F52"/>
    <mergeCell ref="B53:F53"/>
    <mergeCell ref="B54:F54"/>
    <mergeCell ref="A1:F1"/>
    <mergeCell ref="B49:F49"/>
    <mergeCell ref="B50:F50"/>
    <mergeCell ref="B51:F51"/>
  </mergeCells>
  <phoneticPr fontId="0" type="noConversion"/>
  <printOptions horizontalCentered="1"/>
  <pageMargins left="0.15748031496062992" right="0.15748031496062992" top="0.74803149606299213" bottom="0.19685039370078741" header="0.19685039370078741" footer="0.15748031496062992"/>
  <pageSetup paperSize="9" scale="59" orientation="portrait" r:id="rId1"/>
  <headerFooter alignWithMargins="0"/>
  <rowBreaks count="1" manualBreakCount="1">
    <brk id="55"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heetPr>
  <dimension ref="A1:F57"/>
  <sheetViews>
    <sheetView zoomScale="75" zoomScaleNormal="75" zoomScaleSheetLayoutView="75" workbookViewId="0">
      <pane ySplit="2" topLeftCell="A18" activePane="bottomLeft" state="frozen"/>
      <selection pane="bottomLeft" activeCell="E5" sqref="E5"/>
    </sheetView>
  </sheetViews>
  <sheetFormatPr defaultRowHeight="15" outlineLevelRow="1" x14ac:dyDescent="0.2"/>
  <cols>
    <col min="1" max="1" width="83.42578125" style="1" customWidth="1"/>
    <col min="2" max="2" width="10.42578125" style="1" customWidth="1"/>
    <col min="3" max="3" width="23.28515625" style="1" customWidth="1"/>
    <col min="4" max="5" width="16.5703125" style="1" customWidth="1"/>
    <col min="6" max="6" width="26.28515625" style="1" customWidth="1"/>
    <col min="7" max="16384" width="9.140625" style="1"/>
  </cols>
  <sheetData>
    <row r="1" spans="1:6" ht="46.5" customHeight="1" x14ac:dyDescent="0.2">
      <c r="A1" s="271" t="s">
        <v>6</v>
      </c>
      <c r="B1" s="271"/>
      <c r="C1" s="271"/>
      <c r="D1" s="271"/>
      <c r="E1" s="271"/>
      <c r="F1" s="271"/>
    </row>
    <row r="2" spans="1:6" s="14" customFormat="1" ht="60" customHeight="1" x14ac:dyDescent="0.25">
      <c r="A2" s="2"/>
      <c r="B2" s="2"/>
      <c r="C2" s="32" t="s">
        <v>22</v>
      </c>
      <c r="D2" s="32" t="s">
        <v>10</v>
      </c>
      <c r="E2" s="32" t="s">
        <v>48</v>
      </c>
      <c r="F2" s="32" t="s">
        <v>3</v>
      </c>
    </row>
    <row r="3" spans="1:6" s="18" customFormat="1" ht="21.75" customHeight="1" thickBot="1" x14ac:dyDescent="0.3">
      <c r="A3" s="3" t="s">
        <v>44</v>
      </c>
      <c r="B3" s="3"/>
      <c r="C3" s="17">
        <v>0</v>
      </c>
      <c r="D3" s="17">
        <v>0</v>
      </c>
      <c r="E3" s="17"/>
      <c r="F3" s="17">
        <v>0</v>
      </c>
    </row>
    <row r="4" spans="1:6" s="6" customFormat="1" ht="18" customHeight="1" thickTop="1" x14ac:dyDescent="0.2">
      <c r="A4" s="16" t="s">
        <v>14</v>
      </c>
      <c r="B4" s="4"/>
      <c r="C4" s="5">
        <v>0</v>
      </c>
      <c r="D4" s="34"/>
      <c r="E4" s="34"/>
      <c r="F4" s="34"/>
    </row>
    <row r="5" spans="1:6" s="6" customFormat="1" ht="18" customHeight="1" x14ac:dyDescent="0.2">
      <c r="A5" s="16" t="s">
        <v>23</v>
      </c>
      <c r="B5" s="4"/>
      <c r="C5" s="7">
        <v>0</v>
      </c>
      <c r="D5" s="11"/>
      <c r="E5" s="11"/>
      <c r="F5" s="11"/>
    </row>
    <row r="6" spans="1:6" s="6" customFormat="1" ht="18" customHeight="1" x14ac:dyDescent="0.2">
      <c r="A6" s="16" t="s">
        <v>5</v>
      </c>
      <c r="B6" s="4"/>
      <c r="C6" s="7">
        <v>0</v>
      </c>
      <c r="D6" s="11"/>
      <c r="E6" s="11"/>
      <c r="F6" s="11"/>
    </row>
    <row r="7" spans="1:6" s="6" customFormat="1" ht="7.5" customHeight="1" x14ac:dyDescent="0.2">
      <c r="A7" s="15"/>
      <c r="B7" s="4"/>
      <c r="C7" s="7"/>
      <c r="D7" s="7"/>
      <c r="E7" s="7"/>
      <c r="F7" s="7"/>
    </row>
    <row r="8" spans="1:6" s="6" customFormat="1" ht="21.75" customHeight="1" thickBot="1" x14ac:dyDescent="0.3">
      <c r="A8" s="3" t="s">
        <v>24</v>
      </c>
      <c r="B8" s="19"/>
      <c r="C8" s="24">
        <v>0</v>
      </c>
      <c r="D8" s="24">
        <v>0</v>
      </c>
      <c r="E8" s="24"/>
      <c r="F8" s="37">
        <v>0</v>
      </c>
    </row>
    <row r="9" spans="1:6" s="6" customFormat="1" ht="16.5" thickTop="1" x14ac:dyDescent="0.25">
      <c r="A9" s="16" t="s">
        <v>25</v>
      </c>
      <c r="B9" s="8"/>
      <c r="C9" s="7">
        <v>0</v>
      </c>
      <c r="D9" s="7"/>
      <c r="E9" s="7"/>
      <c r="F9" s="7"/>
    </row>
    <row r="10" spans="1:6" s="6" customFormat="1" ht="18" customHeight="1" x14ac:dyDescent="0.2">
      <c r="A10" s="4" t="s">
        <v>28</v>
      </c>
      <c r="B10" s="4"/>
      <c r="C10" s="11"/>
      <c r="D10" s="11"/>
      <c r="E10" s="11"/>
      <c r="F10" s="11"/>
    </row>
    <row r="11" spans="1:6" s="6" customFormat="1" ht="18" customHeight="1" x14ac:dyDescent="0.2">
      <c r="A11" s="4" t="s">
        <v>29</v>
      </c>
      <c r="B11" s="4"/>
      <c r="C11" s="11"/>
      <c r="D11" s="11"/>
      <c r="E11" s="11"/>
      <c r="F11" s="11"/>
    </row>
    <row r="12" spans="1:6" s="6" customFormat="1" ht="18" customHeight="1" x14ac:dyDescent="0.2">
      <c r="A12" s="4" t="s">
        <v>30</v>
      </c>
      <c r="B12" s="4"/>
      <c r="C12" s="11"/>
      <c r="D12" s="11"/>
      <c r="E12" s="11"/>
      <c r="F12" s="11"/>
    </row>
    <row r="13" spans="1:6" s="6" customFormat="1" ht="24.75" customHeight="1" x14ac:dyDescent="0.25">
      <c r="A13" s="16" t="s">
        <v>26</v>
      </c>
      <c r="B13" s="8"/>
      <c r="C13" s="11">
        <v>0</v>
      </c>
      <c r="D13" s="11"/>
      <c r="E13" s="11"/>
      <c r="F13" s="11"/>
    </row>
    <row r="14" spans="1:6" s="6" customFormat="1" ht="17.25" customHeight="1" outlineLevel="1" x14ac:dyDescent="0.2">
      <c r="A14" s="4" t="s">
        <v>28</v>
      </c>
      <c r="B14" s="4"/>
      <c r="C14" s="11"/>
      <c r="D14" s="11"/>
      <c r="E14" s="11"/>
      <c r="F14" s="11"/>
    </row>
    <row r="15" spans="1:6" s="6" customFormat="1" ht="17.25" customHeight="1" outlineLevel="1" x14ac:dyDescent="0.2">
      <c r="A15" s="4" t="s">
        <v>31</v>
      </c>
      <c r="B15" s="4"/>
      <c r="C15" s="11"/>
      <c r="D15" s="11"/>
      <c r="E15" s="11"/>
      <c r="F15" s="11"/>
    </row>
    <row r="16" spans="1:6" s="6" customFormat="1" ht="21.75" customHeight="1" x14ac:dyDescent="0.25">
      <c r="A16" s="16" t="s">
        <v>27</v>
      </c>
      <c r="B16" s="8"/>
      <c r="C16" s="23">
        <v>0</v>
      </c>
      <c r="D16" s="23"/>
      <c r="E16" s="23"/>
      <c r="F16" s="23"/>
    </row>
    <row r="17" spans="1:6" s="22" customFormat="1" ht="18" customHeight="1" x14ac:dyDescent="0.2">
      <c r="A17" s="21" t="s">
        <v>32</v>
      </c>
      <c r="B17" s="21"/>
      <c r="C17" s="11"/>
      <c r="D17" s="11"/>
      <c r="E17" s="11"/>
      <c r="F17" s="11"/>
    </row>
    <row r="18" spans="1:6" s="22" customFormat="1" ht="18" customHeight="1" x14ac:dyDescent="0.2">
      <c r="A18" s="21" t="s">
        <v>33</v>
      </c>
      <c r="B18" s="21"/>
      <c r="C18" s="35"/>
      <c r="D18" s="11"/>
      <c r="E18" s="11"/>
      <c r="F18" s="11"/>
    </row>
    <row r="19" spans="1:6" s="22" customFormat="1" ht="18" customHeight="1" thickBot="1" x14ac:dyDescent="0.3">
      <c r="A19" s="3" t="s">
        <v>4</v>
      </c>
      <c r="B19" s="25"/>
      <c r="C19" s="24">
        <v>0</v>
      </c>
      <c r="D19" s="24">
        <v>0</v>
      </c>
      <c r="E19" s="24"/>
      <c r="F19" s="24">
        <v>0</v>
      </c>
    </row>
    <row r="20" spans="1:6" s="6" customFormat="1" ht="36" customHeight="1" thickTop="1" x14ac:dyDescent="0.25">
      <c r="A20" s="16" t="s">
        <v>38</v>
      </c>
      <c r="B20" s="10"/>
      <c r="C20" s="7">
        <v>0</v>
      </c>
      <c r="D20" s="7"/>
      <c r="E20" s="7"/>
      <c r="F20" s="7"/>
    </row>
    <row r="21" spans="1:6" s="6" customFormat="1" ht="15.75" x14ac:dyDescent="0.2">
      <c r="A21" s="4" t="s">
        <v>28</v>
      </c>
      <c r="B21" s="4"/>
      <c r="C21" s="7"/>
      <c r="D21" s="11"/>
      <c r="E21" s="11"/>
      <c r="F21" s="11"/>
    </row>
    <row r="22" spans="1:6" s="6" customFormat="1" ht="15.75" x14ac:dyDescent="0.2">
      <c r="A22" s="4" t="s">
        <v>29</v>
      </c>
      <c r="B22" s="4"/>
      <c r="C22" s="7"/>
      <c r="D22" s="11"/>
      <c r="E22" s="11"/>
      <c r="F22" s="11"/>
    </row>
    <row r="23" spans="1:6" s="6" customFormat="1" ht="21" customHeight="1" x14ac:dyDescent="0.25">
      <c r="A23" s="16" t="s">
        <v>34</v>
      </c>
      <c r="B23" s="10"/>
      <c r="C23" s="7"/>
      <c r="D23" s="7"/>
      <c r="E23" s="7"/>
      <c r="F23" s="7"/>
    </row>
    <row r="24" spans="1:6" s="6" customFormat="1" ht="15.75" outlineLevel="1" x14ac:dyDescent="0.2">
      <c r="A24" s="21" t="s">
        <v>36</v>
      </c>
      <c r="B24" s="9"/>
      <c r="C24" s="7"/>
      <c r="D24" s="7"/>
      <c r="E24" s="7"/>
      <c r="F24" s="7"/>
    </row>
    <row r="25" spans="1:6" s="6" customFormat="1" ht="15.75" outlineLevel="1" x14ac:dyDescent="0.2">
      <c r="A25" s="21" t="s">
        <v>35</v>
      </c>
      <c r="B25" s="9"/>
      <c r="C25" s="7"/>
      <c r="D25" s="7"/>
      <c r="E25" s="7"/>
      <c r="F25" s="7"/>
    </row>
    <row r="26" spans="1:6" s="6" customFormat="1" ht="22.5" customHeight="1" thickBot="1" x14ac:dyDescent="0.3">
      <c r="A26" s="3" t="s">
        <v>15</v>
      </c>
      <c r="B26" s="20"/>
      <c r="C26" s="24">
        <v>0</v>
      </c>
      <c r="D26" s="24">
        <v>0</v>
      </c>
      <c r="E26" s="24"/>
      <c r="F26" s="24">
        <v>0</v>
      </c>
    </row>
    <row r="27" spans="1:6" s="6" customFormat="1" ht="16.5" thickTop="1" x14ac:dyDescent="0.2">
      <c r="A27" s="4" t="s">
        <v>0</v>
      </c>
      <c r="B27" s="4"/>
      <c r="C27" s="7"/>
      <c r="D27" s="34"/>
      <c r="E27" s="34"/>
      <c r="F27" s="34"/>
    </row>
    <row r="28" spans="1:6" s="6" customFormat="1" ht="15.75" x14ac:dyDescent="0.2">
      <c r="A28" s="4" t="s">
        <v>1</v>
      </c>
      <c r="B28" s="4"/>
      <c r="C28" s="7"/>
      <c r="D28" s="11"/>
      <c r="E28" s="11"/>
      <c r="F28" s="11"/>
    </row>
    <row r="29" spans="1:6" s="6" customFormat="1" ht="15.75" x14ac:dyDescent="0.2">
      <c r="A29" s="4" t="s">
        <v>2</v>
      </c>
      <c r="B29" s="4"/>
      <c r="C29" s="7"/>
      <c r="D29" s="11"/>
      <c r="E29" s="11"/>
      <c r="F29" s="11"/>
    </row>
    <row r="30" spans="1:6" s="6" customFormat="1" ht="23.25" customHeight="1" x14ac:dyDescent="0.25">
      <c r="A30" s="16" t="s">
        <v>16</v>
      </c>
      <c r="B30" s="8"/>
      <c r="C30" s="11"/>
      <c r="D30" s="11"/>
      <c r="E30" s="11"/>
      <c r="F30" s="11"/>
    </row>
    <row r="31" spans="1:6" s="6" customFormat="1" ht="15.75" outlineLevel="1" x14ac:dyDescent="0.2">
      <c r="A31" s="4" t="s">
        <v>37</v>
      </c>
      <c r="B31" s="4"/>
      <c r="C31" s="11"/>
      <c r="D31" s="11"/>
      <c r="E31" s="11"/>
      <c r="F31" s="11"/>
    </row>
    <row r="32" spans="1:6" s="6" customFormat="1" ht="15.75" outlineLevel="1" x14ac:dyDescent="0.2">
      <c r="A32" s="4" t="s">
        <v>29</v>
      </c>
      <c r="B32" s="4"/>
      <c r="C32" s="11"/>
      <c r="D32" s="11"/>
      <c r="E32" s="11"/>
      <c r="F32" s="11"/>
    </row>
    <row r="33" spans="1:6" s="6" customFormat="1" ht="15.75" outlineLevel="1" x14ac:dyDescent="0.2">
      <c r="A33" s="4" t="s">
        <v>30</v>
      </c>
      <c r="B33" s="4"/>
      <c r="C33" s="11"/>
      <c r="D33" s="11"/>
      <c r="E33" s="11"/>
      <c r="F33" s="11"/>
    </row>
    <row r="34" spans="1:6" s="6" customFormat="1" ht="21.75" customHeight="1" x14ac:dyDescent="0.25">
      <c r="A34" s="16" t="s">
        <v>17</v>
      </c>
      <c r="B34" s="8"/>
      <c r="C34" s="11"/>
      <c r="D34" s="11"/>
      <c r="E34" s="11"/>
      <c r="F34" s="11"/>
    </row>
    <row r="35" spans="1:6" s="6" customFormat="1" ht="18" customHeight="1" x14ac:dyDescent="0.2">
      <c r="A35" s="4" t="s">
        <v>28</v>
      </c>
      <c r="B35" s="4"/>
      <c r="C35" s="11"/>
      <c r="D35" s="11"/>
      <c r="E35" s="11"/>
      <c r="F35" s="11"/>
    </row>
    <row r="36" spans="1:6" s="6" customFormat="1" ht="18" customHeight="1" x14ac:dyDescent="0.2">
      <c r="A36" s="4" t="s">
        <v>29</v>
      </c>
      <c r="B36" s="4"/>
      <c r="C36" s="11"/>
      <c r="D36" s="11"/>
      <c r="E36" s="11"/>
      <c r="F36" s="11"/>
    </row>
    <row r="37" spans="1:6" s="6" customFormat="1" ht="18" customHeight="1" x14ac:dyDescent="0.2">
      <c r="A37" s="4" t="s">
        <v>30</v>
      </c>
      <c r="B37" s="4"/>
      <c r="C37" s="11"/>
      <c r="D37" s="11"/>
      <c r="E37" s="11"/>
      <c r="F37" s="11"/>
    </row>
    <row r="38" spans="1:6" s="6" customFormat="1" ht="27.75" customHeight="1" thickBot="1" x14ac:dyDescent="0.3">
      <c r="A38" s="3" t="s">
        <v>39</v>
      </c>
      <c r="B38" s="19"/>
      <c r="C38" s="24">
        <v>0</v>
      </c>
      <c r="D38" s="36">
        <v>0</v>
      </c>
      <c r="E38" s="36"/>
      <c r="F38" s="36">
        <v>0</v>
      </c>
    </row>
    <row r="39" spans="1:6" s="6" customFormat="1" ht="33" customHeight="1" thickTop="1" x14ac:dyDescent="0.25">
      <c r="A39" s="16" t="s">
        <v>18</v>
      </c>
      <c r="B39" s="8"/>
      <c r="C39" s="7"/>
      <c r="D39" s="34"/>
      <c r="E39" s="34"/>
      <c r="F39" s="34"/>
    </row>
    <row r="40" spans="1:6" s="6" customFormat="1" ht="33" customHeight="1" x14ac:dyDescent="0.25">
      <c r="A40" s="16" t="s">
        <v>40</v>
      </c>
      <c r="B40" s="8"/>
      <c r="C40" s="7"/>
      <c r="D40" s="33"/>
      <c r="E40" s="33"/>
      <c r="F40" s="33"/>
    </row>
    <row r="41" spans="1:6" s="6" customFormat="1" ht="33" customHeight="1" x14ac:dyDescent="0.25">
      <c r="A41" s="16" t="s">
        <v>41</v>
      </c>
      <c r="B41" s="8"/>
      <c r="C41" s="7"/>
      <c r="D41" s="33"/>
      <c r="E41" s="33"/>
      <c r="F41" s="33"/>
    </row>
    <row r="42" spans="1:6" s="6" customFormat="1" ht="33" customHeight="1" x14ac:dyDescent="0.25">
      <c r="A42" s="26" t="s">
        <v>20</v>
      </c>
      <c r="B42" s="12"/>
      <c r="C42" s="7"/>
      <c r="D42" s="7"/>
      <c r="E42" s="7"/>
      <c r="F42" s="7"/>
    </row>
    <row r="43" spans="1:6" s="6" customFormat="1" ht="33" customHeight="1" x14ac:dyDescent="0.25">
      <c r="A43" s="16" t="s">
        <v>43</v>
      </c>
      <c r="B43" s="8"/>
      <c r="C43" s="7"/>
      <c r="D43" s="11"/>
      <c r="E43" s="11"/>
      <c r="F43" s="11"/>
    </row>
    <row r="44" spans="1:6" s="6" customFormat="1" ht="33" customHeight="1" x14ac:dyDescent="0.25">
      <c r="A44" s="27" t="s">
        <v>42</v>
      </c>
      <c r="B44" s="13"/>
      <c r="C44" s="7"/>
      <c r="D44" s="11"/>
      <c r="E44" s="11"/>
      <c r="F44" s="11"/>
    </row>
    <row r="45" spans="1:6" s="6" customFormat="1" ht="33" customHeight="1" thickBot="1" x14ac:dyDescent="0.3">
      <c r="A45" s="29" t="s">
        <v>21</v>
      </c>
      <c r="B45" s="51"/>
      <c r="C45" s="52"/>
      <c r="D45" s="36"/>
      <c r="E45" s="36"/>
      <c r="F45" s="36"/>
    </row>
    <row r="46" spans="1:6" s="6" customFormat="1" ht="33" customHeight="1" thickTop="1" thickBot="1" x14ac:dyDescent="0.3">
      <c r="A46" s="48" t="s">
        <v>8</v>
      </c>
      <c r="B46" s="53"/>
      <c r="C46" s="54"/>
      <c r="D46" s="50"/>
      <c r="E46" s="50"/>
      <c r="F46" s="50"/>
    </row>
    <row r="47" spans="1:6" ht="25.5" customHeight="1" thickTop="1" thickBot="1" x14ac:dyDescent="0.25">
      <c r="A47" s="29" t="s">
        <v>9</v>
      </c>
      <c r="B47" s="28"/>
      <c r="C47" s="36"/>
      <c r="D47" s="36"/>
      <c r="E47" s="36"/>
      <c r="F47" s="36"/>
    </row>
    <row r="48" spans="1:6" ht="20.25" customHeight="1" thickTop="1" x14ac:dyDescent="0.2">
      <c r="A48" s="38" t="s">
        <v>19</v>
      </c>
      <c r="B48" s="6"/>
      <c r="C48" s="6"/>
      <c r="D48" s="6"/>
      <c r="E48" s="6"/>
      <c r="F48" s="6"/>
    </row>
    <row r="49" spans="1:6" ht="364.5" hidden="1" customHeight="1" x14ac:dyDescent="0.2">
      <c r="A49" s="40"/>
      <c r="B49" s="272"/>
      <c r="C49" s="273"/>
      <c r="D49" s="273"/>
      <c r="E49" s="273"/>
      <c r="F49" s="274"/>
    </row>
    <row r="50" spans="1:6" ht="256.5" hidden="1" customHeight="1" x14ac:dyDescent="0.2">
      <c r="A50" s="41"/>
      <c r="B50" s="275"/>
      <c r="C50" s="276"/>
      <c r="D50" s="276"/>
      <c r="E50" s="276"/>
      <c r="F50" s="277"/>
    </row>
    <row r="51" spans="1:6" ht="282" hidden="1" customHeight="1" x14ac:dyDescent="0.2">
      <c r="A51" s="42"/>
      <c r="B51" s="275"/>
      <c r="C51" s="276"/>
      <c r="D51" s="276"/>
      <c r="E51" s="276"/>
      <c r="F51" s="277"/>
    </row>
    <row r="52" spans="1:6" ht="225.75" hidden="1" customHeight="1" x14ac:dyDescent="0.2">
      <c r="A52" s="43"/>
      <c r="B52" s="263"/>
      <c r="C52" s="264"/>
      <c r="D52" s="264"/>
      <c r="E52" s="264"/>
      <c r="F52" s="265"/>
    </row>
    <row r="53" spans="1:6" ht="117.75" hidden="1" customHeight="1" x14ac:dyDescent="0.2">
      <c r="A53" s="44"/>
      <c r="B53" s="263"/>
      <c r="C53" s="266"/>
      <c r="D53" s="266"/>
      <c r="E53" s="266"/>
      <c r="F53" s="267"/>
    </row>
    <row r="54" spans="1:6" ht="189" customHeight="1" thickBot="1" x14ac:dyDescent="0.25">
      <c r="A54" s="45"/>
      <c r="B54" s="278"/>
      <c r="C54" s="279"/>
      <c r="D54" s="279"/>
      <c r="E54" s="279"/>
      <c r="F54" s="280"/>
    </row>
    <row r="55" spans="1:6" ht="20.25" customHeight="1" x14ac:dyDescent="0.2">
      <c r="A55" s="39"/>
      <c r="B55" s="39"/>
      <c r="C55" s="39"/>
      <c r="D55" s="39"/>
      <c r="E55" s="39"/>
      <c r="F55" s="39"/>
    </row>
    <row r="56" spans="1:6" ht="61.5" hidden="1" customHeight="1" x14ac:dyDescent="0.2">
      <c r="A56" s="261"/>
      <c r="B56" s="262"/>
      <c r="C56" s="262"/>
      <c r="D56" s="262"/>
      <c r="E56" s="262"/>
      <c r="F56" s="262"/>
    </row>
    <row r="57" spans="1:6" ht="63" customHeight="1" x14ac:dyDescent="0.2">
      <c r="A57" s="31"/>
      <c r="B57" s="30"/>
      <c r="C57" s="30"/>
      <c r="D57" s="30"/>
      <c r="E57" s="30"/>
      <c r="F57" s="30"/>
    </row>
  </sheetData>
  <mergeCells count="8">
    <mergeCell ref="A1:F1"/>
    <mergeCell ref="B49:F49"/>
    <mergeCell ref="B50:F50"/>
    <mergeCell ref="B51:F51"/>
    <mergeCell ref="A56:F56"/>
    <mergeCell ref="B52:F52"/>
    <mergeCell ref="B53:F53"/>
    <mergeCell ref="B54:F54"/>
  </mergeCells>
  <phoneticPr fontId="0" type="noConversion"/>
  <printOptions horizontalCentered="1"/>
  <pageMargins left="0.15748031496062992" right="0.15748031496062992" top="0.74803149606299213" bottom="0.19685039370078741" header="0.19685039370078741" footer="0.15748031496062992"/>
  <pageSetup paperSize="9" scale="6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heetPr>
  <dimension ref="A1:E58"/>
  <sheetViews>
    <sheetView zoomScale="75" zoomScaleNormal="75" zoomScaleSheetLayoutView="75" workbookViewId="0">
      <pane ySplit="2" topLeftCell="A48" activePane="bottomLeft" state="frozen"/>
      <selection pane="bottomLeft" activeCell="B54" sqref="B54:E54"/>
    </sheetView>
  </sheetViews>
  <sheetFormatPr defaultRowHeight="15" outlineLevelRow="1" x14ac:dyDescent="0.2"/>
  <cols>
    <col min="1" max="1" width="83.42578125" style="1" customWidth="1"/>
    <col min="2" max="2" width="10.42578125" style="1" customWidth="1"/>
    <col min="3" max="3" width="23.28515625" style="1" customWidth="1"/>
    <col min="4" max="4" width="16.5703125" style="1" customWidth="1"/>
    <col min="5" max="5" width="26.28515625" style="1" customWidth="1"/>
    <col min="6" max="16384" width="9.140625" style="1"/>
  </cols>
  <sheetData>
    <row r="1" spans="1:5" ht="46.5" customHeight="1" x14ac:dyDescent="0.2">
      <c r="A1" s="271" t="s">
        <v>52</v>
      </c>
      <c r="B1" s="271"/>
      <c r="C1" s="271"/>
      <c r="D1" s="271"/>
      <c r="E1" s="271"/>
    </row>
    <row r="2" spans="1:5" s="14" customFormat="1" ht="60" customHeight="1" x14ac:dyDescent="0.25">
      <c r="A2" s="2"/>
      <c r="B2" s="2"/>
      <c r="C2" s="32" t="s">
        <v>22</v>
      </c>
      <c r="D2" s="32" t="s">
        <v>10</v>
      </c>
      <c r="E2" s="32" t="s">
        <v>49</v>
      </c>
    </row>
    <row r="3" spans="1:5" s="18" customFormat="1" ht="21.75" customHeight="1" thickBot="1" x14ac:dyDescent="0.3">
      <c r="A3" s="3" t="s">
        <v>44</v>
      </c>
      <c r="B3" s="3"/>
      <c r="C3" s="17">
        <v>0</v>
      </c>
      <c r="D3" s="17">
        <v>5</v>
      </c>
      <c r="E3" s="17">
        <v>0</v>
      </c>
    </row>
    <row r="4" spans="1:5" s="6" customFormat="1" ht="18" customHeight="1" thickTop="1" x14ac:dyDescent="0.2">
      <c r="A4" s="16" t="s">
        <v>14</v>
      </c>
      <c r="B4" s="4"/>
      <c r="C4" s="5">
        <v>0</v>
      </c>
      <c r="D4" s="5">
        <v>0</v>
      </c>
      <c r="E4" s="5">
        <v>0</v>
      </c>
    </row>
    <row r="5" spans="1:5" s="6" customFormat="1" ht="18" customHeight="1" x14ac:dyDescent="0.2">
      <c r="A5" s="16" t="s">
        <v>23</v>
      </c>
      <c r="B5" s="4"/>
      <c r="C5" s="7">
        <v>0</v>
      </c>
      <c r="D5" s="7">
        <v>0</v>
      </c>
      <c r="E5" s="7">
        <v>0</v>
      </c>
    </row>
    <row r="6" spans="1:5" s="6" customFormat="1" ht="18" customHeight="1" x14ac:dyDescent="0.2">
      <c r="A6" s="16" t="s">
        <v>5</v>
      </c>
      <c r="B6" s="4"/>
      <c r="C6" s="7">
        <v>0</v>
      </c>
      <c r="D6" s="7">
        <v>1</v>
      </c>
      <c r="E6" s="7">
        <v>0</v>
      </c>
    </row>
    <row r="7" spans="1:5" s="6" customFormat="1" ht="7.5" customHeight="1" x14ac:dyDescent="0.2">
      <c r="A7" s="15"/>
      <c r="B7" s="4"/>
      <c r="C7" s="7"/>
      <c r="D7" s="7"/>
      <c r="E7" s="7"/>
    </row>
    <row r="8" spans="1:5" s="6" customFormat="1" ht="21.75" customHeight="1" thickBot="1" x14ac:dyDescent="0.3">
      <c r="A8" s="3" t="s">
        <v>24</v>
      </c>
      <c r="B8" s="19"/>
      <c r="C8" s="24">
        <v>0</v>
      </c>
      <c r="D8" s="24">
        <v>0</v>
      </c>
      <c r="E8" s="24">
        <v>0</v>
      </c>
    </row>
    <row r="9" spans="1:5" s="6" customFormat="1" ht="16.5" thickTop="1" x14ac:dyDescent="0.25">
      <c r="A9" s="16" t="s">
        <v>25</v>
      </c>
      <c r="B9" s="8"/>
      <c r="C9" s="7">
        <v>0</v>
      </c>
      <c r="D9" s="7">
        <v>0</v>
      </c>
      <c r="E9" s="7">
        <v>0</v>
      </c>
    </row>
    <row r="10" spans="1:5" s="6" customFormat="1" ht="18" customHeight="1" x14ac:dyDescent="0.2">
      <c r="A10" s="4" t="s">
        <v>28</v>
      </c>
      <c r="B10" s="4"/>
      <c r="C10" s="11">
        <v>0</v>
      </c>
      <c r="D10" s="11">
        <v>0</v>
      </c>
      <c r="E10" s="11">
        <v>0</v>
      </c>
    </row>
    <row r="11" spans="1:5" s="6" customFormat="1" ht="18" customHeight="1" x14ac:dyDescent="0.2">
      <c r="A11" s="4" t="s">
        <v>29</v>
      </c>
      <c r="B11" s="4"/>
      <c r="C11" s="11">
        <v>0</v>
      </c>
      <c r="D11" s="11">
        <v>0</v>
      </c>
      <c r="E11" s="11">
        <v>0</v>
      </c>
    </row>
    <row r="12" spans="1:5" s="6" customFormat="1" ht="18" customHeight="1" x14ac:dyDescent="0.2">
      <c r="A12" s="4" t="s">
        <v>30</v>
      </c>
      <c r="B12" s="4"/>
      <c r="C12" s="11">
        <v>0</v>
      </c>
      <c r="D12" s="11">
        <v>0</v>
      </c>
      <c r="E12" s="11">
        <v>0</v>
      </c>
    </row>
    <row r="13" spans="1:5" s="6" customFormat="1" ht="24.75" customHeight="1" x14ac:dyDescent="0.25">
      <c r="A13" s="16" t="s">
        <v>26</v>
      </c>
      <c r="B13" s="8"/>
      <c r="C13" s="11">
        <f>C14+C15</f>
        <v>0</v>
      </c>
      <c r="D13" s="11">
        <f>D14+D15</f>
        <v>0</v>
      </c>
      <c r="E13" s="11">
        <f>E14+E15</f>
        <v>0</v>
      </c>
    </row>
    <row r="14" spans="1:5" s="6" customFormat="1" ht="17.25" customHeight="1" outlineLevel="1" x14ac:dyDescent="0.2">
      <c r="A14" s="4" t="s">
        <v>28</v>
      </c>
      <c r="B14" s="4"/>
      <c r="C14" s="11">
        <v>0</v>
      </c>
      <c r="D14" s="11">
        <v>0</v>
      </c>
      <c r="E14" s="11">
        <v>0</v>
      </c>
    </row>
    <row r="15" spans="1:5" s="6" customFormat="1" ht="17.25" customHeight="1" outlineLevel="1" x14ac:dyDescent="0.2">
      <c r="A15" s="4" t="s">
        <v>31</v>
      </c>
      <c r="B15" s="4"/>
      <c r="C15" s="11">
        <v>0</v>
      </c>
      <c r="D15" s="11">
        <v>0</v>
      </c>
      <c r="E15" s="11">
        <v>0</v>
      </c>
    </row>
    <row r="16" spans="1:5" s="6" customFormat="1" ht="21.75" customHeight="1" x14ac:dyDescent="0.25">
      <c r="A16" s="16" t="s">
        <v>27</v>
      </c>
      <c r="B16" s="8"/>
      <c r="C16" s="23">
        <v>0</v>
      </c>
      <c r="D16" s="23">
        <v>0</v>
      </c>
      <c r="E16" s="23">
        <v>0</v>
      </c>
    </row>
    <row r="17" spans="1:5" s="22" customFormat="1" ht="18" customHeight="1" x14ac:dyDescent="0.2">
      <c r="A17" s="21" t="s">
        <v>32</v>
      </c>
      <c r="B17" s="21"/>
      <c r="C17" s="11">
        <v>0</v>
      </c>
      <c r="D17" s="11">
        <v>0</v>
      </c>
      <c r="E17" s="11">
        <v>0</v>
      </c>
    </row>
    <row r="18" spans="1:5" s="22" customFormat="1" ht="18" customHeight="1" x14ac:dyDescent="0.2">
      <c r="A18" s="21" t="s">
        <v>33</v>
      </c>
      <c r="B18" s="21"/>
      <c r="C18" s="35"/>
      <c r="D18" s="35"/>
      <c r="E18" s="35"/>
    </row>
    <row r="19" spans="1:5" s="22" customFormat="1" ht="18" customHeight="1" thickBot="1" x14ac:dyDescent="0.3">
      <c r="A19" s="3" t="s">
        <v>4</v>
      </c>
      <c r="B19" s="25"/>
      <c r="C19" s="24">
        <v>0</v>
      </c>
      <c r="D19" s="24">
        <v>0</v>
      </c>
      <c r="E19" s="24">
        <v>0</v>
      </c>
    </row>
    <row r="20" spans="1:5" s="6" customFormat="1" ht="36" customHeight="1" thickTop="1" x14ac:dyDescent="0.25">
      <c r="A20" s="16" t="s">
        <v>38</v>
      </c>
      <c r="B20" s="10"/>
      <c r="C20" s="7">
        <v>0</v>
      </c>
      <c r="D20" s="7">
        <v>0</v>
      </c>
      <c r="E20" s="7">
        <v>0</v>
      </c>
    </row>
    <row r="21" spans="1:5" s="6" customFormat="1" ht="15.75" x14ac:dyDescent="0.2">
      <c r="A21" s="4" t="s">
        <v>28</v>
      </c>
      <c r="B21" s="4"/>
      <c r="C21" s="7">
        <v>0</v>
      </c>
      <c r="D21" s="7">
        <v>0</v>
      </c>
      <c r="E21" s="7">
        <v>0</v>
      </c>
    </row>
    <row r="22" spans="1:5" s="6" customFormat="1" ht="15.75" x14ac:dyDescent="0.2">
      <c r="A22" s="4" t="s">
        <v>29</v>
      </c>
      <c r="B22" s="4"/>
      <c r="C22" s="7">
        <v>0</v>
      </c>
      <c r="D22" s="7">
        <v>0</v>
      </c>
      <c r="E22" s="7">
        <v>0</v>
      </c>
    </row>
    <row r="23" spans="1:5" s="6" customFormat="1" ht="21" customHeight="1" x14ac:dyDescent="0.25">
      <c r="A23" s="16" t="s">
        <v>34</v>
      </c>
      <c r="B23" s="10"/>
      <c r="C23" s="7">
        <f>C24+C25</f>
        <v>0</v>
      </c>
      <c r="D23" s="7">
        <f>D24+D25</f>
        <v>0</v>
      </c>
      <c r="E23" s="7">
        <f>E24+E25</f>
        <v>0</v>
      </c>
    </row>
    <row r="24" spans="1:5" s="6" customFormat="1" ht="15.75" outlineLevel="1" x14ac:dyDescent="0.2">
      <c r="A24" s="21" t="s">
        <v>36</v>
      </c>
      <c r="B24" s="9"/>
      <c r="C24" s="7"/>
      <c r="D24" s="7"/>
      <c r="E24" s="7"/>
    </row>
    <row r="25" spans="1:5" s="6" customFormat="1" ht="15.75" outlineLevel="1" x14ac:dyDescent="0.2">
      <c r="A25" s="21" t="s">
        <v>35</v>
      </c>
      <c r="B25" s="9"/>
      <c r="C25" s="7"/>
      <c r="D25" s="7"/>
      <c r="E25" s="7"/>
    </row>
    <row r="26" spans="1:5" s="6" customFormat="1" ht="22.5" customHeight="1" thickBot="1" x14ac:dyDescent="0.3">
      <c r="A26" s="3" t="s">
        <v>15</v>
      </c>
      <c r="B26" s="20"/>
      <c r="C26" s="24">
        <v>0</v>
      </c>
      <c r="D26" s="24">
        <v>0</v>
      </c>
      <c r="E26" s="24">
        <v>0</v>
      </c>
    </row>
    <row r="27" spans="1:5" s="6" customFormat="1" ht="16.5" thickTop="1" x14ac:dyDescent="0.2">
      <c r="A27" s="4" t="s">
        <v>0</v>
      </c>
      <c r="B27" s="4"/>
      <c r="C27" s="7"/>
      <c r="D27" s="7"/>
      <c r="E27" s="7"/>
    </row>
    <row r="28" spans="1:5" s="6" customFormat="1" ht="15.75" x14ac:dyDescent="0.2">
      <c r="A28" s="4" t="s">
        <v>1</v>
      </c>
      <c r="B28" s="4"/>
      <c r="C28" s="7">
        <v>0</v>
      </c>
      <c r="D28" s="7">
        <v>2</v>
      </c>
      <c r="E28" s="7">
        <v>0</v>
      </c>
    </row>
    <row r="29" spans="1:5" s="6" customFormat="1" ht="15.75" x14ac:dyDescent="0.2">
      <c r="A29" s="4" t="s">
        <v>2</v>
      </c>
      <c r="B29" s="4"/>
      <c r="C29" s="7">
        <v>0</v>
      </c>
      <c r="D29" s="7">
        <v>1</v>
      </c>
      <c r="E29" s="7"/>
    </row>
    <row r="30" spans="1:5" s="6" customFormat="1" ht="23.25" customHeight="1" x14ac:dyDescent="0.25">
      <c r="A30" s="16" t="s">
        <v>16</v>
      </c>
      <c r="B30" s="8"/>
      <c r="C30" s="11">
        <f>C31+C32+C33</f>
        <v>0</v>
      </c>
      <c r="D30" s="11">
        <f>D31+D32+D33</f>
        <v>0</v>
      </c>
      <c r="E30" s="11">
        <f>E31+E32+E33</f>
        <v>0</v>
      </c>
    </row>
    <row r="31" spans="1:5" s="6" customFormat="1" ht="15.75" outlineLevel="1" x14ac:dyDescent="0.2">
      <c r="A31" s="4" t="s">
        <v>37</v>
      </c>
      <c r="B31" s="4"/>
      <c r="C31" s="11"/>
      <c r="D31" s="11"/>
      <c r="E31" s="11"/>
    </row>
    <row r="32" spans="1:5" s="6" customFormat="1" ht="15.75" outlineLevel="1" x14ac:dyDescent="0.2">
      <c r="A32" s="4" t="s">
        <v>29</v>
      </c>
      <c r="B32" s="4"/>
      <c r="C32" s="11"/>
      <c r="D32" s="11"/>
      <c r="E32" s="11"/>
    </row>
    <row r="33" spans="1:5" s="6" customFormat="1" ht="15.75" outlineLevel="1" x14ac:dyDescent="0.2">
      <c r="A33" s="4" t="s">
        <v>30</v>
      </c>
      <c r="B33" s="4"/>
      <c r="C33" s="11"/>
      <c r="D33" s="11"/>
      <c r="E33" s="11"/>
    </row>
    <row r="34" spans="1:5" s="6" customFormat="1" ht="21.75" customHeight="1" x14ac:dyDescent="0.25">
      <c r="A34" s="16" t="s">
        <v>17</v>
      </c>
      <c r="B34" s="8"/>
      <c r="C34" s="11"/>
      <c r="D34" s="11"/>
      <c r="E34" s="11"/>
    </row>
    <row r="35" spans="1:5" s="6" customFormat="1" ht="18" customHeight="1" x14ac:dyDescent="0.2">
      <c r="A35" s="4" t="s">
        <v>28</v>
      </c>
      <c r="B35" s="4"/>
      <c r="C35" s="11">
        <v>0</v>
      </c>
      <c r="D35" s="11">
        <v>0</v>
      </c>
      <c r="E35" s="11"/>
    </row>
    <row r="36" spans="1:5" s="6" customFormat="1" ht="18" customHeight="1" x14ac:dyDescent="0.2">
      <c r="A36" s="4" t="s">
        <v>29</v>
      </c>
      <c r="B36" s="4"/>
      <c r="C36" s="11">
        <v>0</v>
      </c>
      <c r="D36" s="11">
        <v>0</v>
      </c>
      <c r="E36" s="11"/>
    </row>
    <row r="37" spans="1:5" s="6" customFormat="1" ht="18" customHeight="1" x14ac:dyDescent="0.2">
      <c r="A37" s="4" t="s">
        <v>30</v>
      </c>
      <c r="B37" s="4"/>
      <c r="C37" s="11">
        <v>0</v>
      </c>
      <c r="D37" s="11">
        <v>0</v>
      </c>
      <c r="E37" s="11"/>
    </row>
    <row r="38" spans="1:5" s="6" customFormat="1" ht="27.75" customHeight="1" thickBot="1" x14ac:dyDescent="0.3">
      <c r="A38" s="3" t="s">
        <v>39</v>
      </c>
      <c r="B38" s="19"/>
      <c r="C38" s="24"/>
      <c r="D38" s="24"/>
      <c r="E38" s="24"/>
    </row>
    <row r="39" spans="1:5" s="6" customFormat="1" ht="33" customHeight="1" thickTop="1" x14ac:dyDescent="0.25">
      <c r="A39" s="16" t="s">
        <v>18</v>
      </c>
      <c r="B39" s="8"/>
      <c r="C39" s="7">
        <v>1</v>
      </c>
      <c r="D39" s="7">
        <v>35</v>
      </c>
      <c r="E39" s="7">
        <v>0</v>
      </c>
    </row>
    <row r="40" spans="1:5" s="6" customFormat="1" ht="33" customHeight="1" x14ac:dyDescent="0.25">
      <c r="A40" s="16" t="s">
        <v>40</v>
      </c>
      <c r="B40" s="8"/>
      <c r="C40" s="7">
        <v>0</v>
      </c>
      <c r="D40" s="7">
        <v>0</v>
      </c>
      <c r="E40" s="7">
        <v>0</v>
      </c>
    </row>
    <row r="41" spans="1:5" s="6" customFormat="1" ht="33" customHeight="1" x14ac:dyDescent="0.25">
      <c r="A41" s="16" t="s">
        <v>41</v>
      </c>
      <c r="B41" s="8"/>
      <c r="C41" s="7">
        <v>0</v>
      </c>
      <c r="D41" s="7">
        <v>0</v>
      </c>
      <c r="E41" s="7">
        <v>0</v>
      </c>
    </row>
    <row r="42" spans="1:5" s="6" customFormat="1" ht="33" customHeight="1" x14ac:dyDescent="0.25">
      <c r="A42" s="26" t="s">
        <v>20</v>
      </c>
      <c r="B42" s="12"/>
      <c r="C42" s="7">
        <v>0</v>
      </c>
      <c r="D42" s="7">
        <v>1</v>
      </c>
      <c r="E42" s="7">
        <v>0</v>
      </c>
    </row>
    <row r="43" spans="1:5" s="6" customFormat="1" ht="33" customHeight="1" x14ac:dyDescent="0.25">
      <c r="A43" s="16" t="s">
        <v>43</v>
      </c>
      <c r="B43" s="8"/>
      <c r="C43" s="7">
        <v>0</v>
      </c>
      <c r="D43" s="7">
        <v>0</v>
      </c>
      <c r="E43" s="7">
        <v>0</v>
      </c>
    </row>
    <row r="44" spans="1:5" s="6" customFormat="1" ht="33" customHeight="1" x14ac:dyDescent="0.25">
      <c r="A44" s="27" t="s">
        <v>42</v>
      </c>
      <c r="B44" s="13"/>
      <c r="C44" s="7">
        <v>0</v>
      </c>
      <c r="D44" s="7">
        <v>0</v>
      </c>
      <c r="E44" s="7">
        <v>0</v>
      </c>
    </row>
    <row r="45" spans="1:5" ht="25.5" customHeight="1" thickBot="1" x14ac:dyDescent="0.25">
      <c r="A45" s="29" t="s">
        <v>21</v>
      </c>
      <c r="B45" s="28"/>
      <c r="C45" s="36">
        <v>0</v>
      </c>
      <c r="D45" s="36">
        <v>0</v>
      </c>
      <c r="E45" s="36">
        <v>0</v>
      </c>
    </row>
    <row r="46" spans="1:5" ht="25.5" customHeight="1" thickTop="1" thickBot="1" x14ac:dyDescent="0.25">
      <c r="A46" s="29" t="s">
        <v>8</v>
      </c>
      <c r="B46" s="49"/>
      <c r="C46" s="50"/>
      <c r="D46" s="50"/>
      <c r="E46" s="50"/>
    </row>
    <row r="47" spans="1:5" ht="25.5" customHeight="1" thickTop="1" thickBot="1" x14ac:dyDescent="0.25">
      <c r="A47" s="48" t="s">
        <v>9</v>
      </c>
      <c r="B47" s="49"/>
      <c r="C47" s="50">
        <v>0</v>
      </c>
      <c r="D47" s="50">
        <v>1</v>
      </c>
      <c r="E47" s="50">
        <v>0</v>
      </c>
    </row>
    <row r="48" spans="1:5" ht="20.25" customHeight="1" thickTop="1" x14ac:dyDescent="0.2">
      <c r="A48" s="38" t="s">
        <v>19</v>
      </c>
      <c r="B48" s="6"/>
      <c r="C48" s="6"/>
      <c r="D48" s="6"/>
      <c r="E48" s="6"/>
    </row>
    <row r="49" spans="1:5" ht="364.5" hidden="1" customHeight="1" x14ac:dyDescent="0.2">
      <c r="A49" s="40"/>
      <c r="B49" s="272"/>
      <c r="C49" s="273"/>
      <c r="D49" s="273"/>
      <c r="E49" s="274"/>
    </row>
    <row r="50" spans="1:5" ht="256.5" hidden="1" customHeight="1" x14ac:dyDescent="0.2">
      <c r="A50" s="41"/>
      <c r="B50" s="275"/>
      <c r="C50" s="276"/>
      <c r="D50" s="276"/>
      <c r="E50" s="277"/>
    </row>
    <row r="51" spans="1:5" ht="282" hidden="1" customHeight="1" x14ac:dyDescent="0.2">
      <c r="A51" s="42"/>
      <c r="B51" s="275"/>
      <c r="C51" s="276"/>
      <c r="D51" s="276"/>
      <c r="E51" s="277"/>
    </row>
    <row r="52" spans="1:5" ht="225.75" hidden="1" customHeight="1" x14ac:dyDescent="0.2">
      <c r="A52" s="43"/>
      <c r="B52" s="263"/>
      <c r="C52" s="264"/>
      <c r="D52" s="264"/>
      <c r="E52" s="265"/>
    </row>
    <row r="53" spans="1:5" ht="117.75" hidden="1" customHeight="1" x14ac:dyDescent="0.2">
      <c r="A53" s="44"/>
      <c r="B53" s="263"/>
      <c r="C53" s="266"/>
      <c r="D53" s="266"/>
      <c r="E53" s="267"/>
    </row>
    <row r="54" spans="1:5" ht="171.75" customHeight="1" thickBot="1" x14ac:dyDescent="0.25">
      <c r="A54" s="46" t="s">
        <v>50</v>
      </c>
      <c r="B54" s="281" t="s">
        <v>55</v>
      </c>
      <c r="C54" s="282"/>
      <c r="D54" s="282"/>
      <c r="E54" s="283"/>
    </row>
    <row r="55" spans="1:5" ht="58.5" customHeight="1" x14ac:dyDescent="0.2">
      <c r="A55" s="55"/>
      <c r="B55" s="284"/>
      <c r="C55" s="284"/>
      <c r="D55" s="284"/>
      <c r="E55" s="284"/>
    </row>
    <row r="56" spans="1:5" ht="20.25" customHeight="1" x14ac:dyDescent="0.2">
      <c r="A56" s="39"/>
      <c r="B56" s="39"/>
      <c r="C56" s="39"/>
      <c r="D56" s="39"/>
      <c r="E56" s="39"/>
    </row>
    <row r="57" spans="1:5" ht="61.5" hidden="1" customHeight="1" x14ac:dyDescent="0.2">
      <c r="A57" s="261"/>
      <c r="B57" s="262"/>
      <c r="C57" s="262"/>
      <c r="D57" s="262"/>
      <c r="E57" s="262"/>
    </row>
    <row r="58" spans="1:5" ht="63" customHeight="1" x14ac:dyDescent="0.2">
      <c r="A58" s="31"/>
      <c r="B58" s="30"/>
      <c r="C58" s="30"/>
      <c r="D58" s="30"/>
      <c r="E58" s="30"/>
    </row>
  </sheetData>
  <mergeCells count="9">
    <mergeCell ref="A1:E1"/>
    <mergeCell ref="B49:E49"/>
    <mergeCell ref="B50:E50"/>
    <mergeCell ref="B51:E51"/>
    <mergeCell ref="A57:E57"/>
    <mergeCell ref="B52:E52"/>
    <mergeCell ref="B53:E53"/>
    <mergeCell ref="B54:E54"/>
    <mergeCell ref="B55:E55"/>
  </mergeCells>
  <phoneticPr fontId="0" type="noConversion"/>
  <printOptions horizontalCentered="1"/>
  <pageMargins left="0.15748031496062992" right="0.15748031496062992" top="0.74803149606299213" bottom="0.19685039370078741" header="0.19685039370078741" footer="0.15748031496062992"/>
  <pageSetup paperSize="9" scale="6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heetPr>
  <dimension ref="A1:F57"/>
  <sheetViews>
    <sheetView zoomScale="75" zoomScaleNormal="75" zoomScaleSheetLayoutView="75" workbookViewId="0">
      <pane ySplit="2" topLeftCell="A41" activePane="bottomLeft" state="frozen"/>
      <selection pane="bottomLeft" activeCell="B54" sqref="B54:F54"/>
    </sheetView>
  </sheetViews>
  <sheetFormatPr defaultRowHeight="15" outlineLevelRow="1" x14ac:dyDescent="0.2"/>
  <cols>
    <col min="1" max="1" width="83.42578125" style="1" customWidth="1"/>
    <col min="2" max="2" width="10.42578125" style="1" customWidth="1"/>
    <col min="3" max="3" width="23.28515625" style="1" customWidth="1"/>
    <col min="4" max="4" width="16.5703125" style="1" customWidth="1"/>
    <col min="5" max="5" width="20.5703125" style="1" customWidth="1"/>
    <col min="6" max="6" width="26.28515625" style="1" customWidth="1"/>
    <col min="7" max="16384" width="9.140625" style="1"/>
  </cols>
  <sheetData>
    <row r="1" spans="1:6" ht="46.5" customHeight="1" x14ac:dyDescent="0.2">
      <c r="A1" s="271" t="s">
        <v>7</v>
      </c>
      <c r="B1" s="271"/>
      <c r="C1" s="271"/>
      <c r="D1" s="271"/>
      <c r="E1" s="271"/>
      <c r="F1" s="271"/>
    </row>
    <row r="2" spans="1:6" s="14" customFormat="1" ht="60" customHeight="1" x14ac:dyDescent="0.25">
      <c r="A2" s="2"/>
      <c r="B2" s="2"/>
      <c r="C2" s="32" t="s">
        <v>22</v>
      </c>
      <c r="D2" s="32" t="s">
        <v>10</v>
      </c>
      <c r="E2" s="32" t="s">
        <v>47</v>
      </c>
      <c r="F2" s="32" t="s">
        <v>3</v>
      </c>
    </row>
    <row r="3" spans="1:6" s="18" customFormat="1" ht="21.75" customHeight="1" thickBot="1" x14ac:dyDescent="0.3">
      <c r="A3" s="3" t="s">
        <v>44</v>
      </c>
      <c r="B3" s="3"/>
      <c r="C3" s="17">
        <v>0</v>
      </c>
      <c r="D3" s="17">
        <v>0</v>
      </c>
      <c r="E3" s="17">
        <v>1</v>
      </c>
      <c r="F3" s="17">
        <v>0</v>
      </c>
    </row>
    <row r="4" spans="1:6" s="6" customFormat="1" ht="18" customHeight="1" thickTop="1" x14ac:dyDescent="0.2">
      <c r="A4" s="16" t="s">
        <v>14</v>
      </c>
      <c r="B4" s="4"/>
      <c r="C4" s="5">
        <v>0</v>
      </c>
      <c r="D4" s="34">
        <v>0</v>
      </c>
      <c r="E4" s="34">
        <v>0</v>
      </c>
      <c r="F4" s="34">
        <v>0</v>
      </c>
    </row>
    <row r="5" spans="1:6" s="6" customFormat="1" ht="18" customHeight="1" x14ac:dyDescent="0.2">
      <c r="A5" s="16" t="s">
        <v>23</v>
      </c>
      <c r="B5" s="4"/>
      <c r="C5" s="7">
        <v>0</v>
      </c>
      <c r="D5" s="11">
        <v>0</v>
      </c>
      <c r="E5" s="11">
        <v>0</v>
      </c>
      <c r="F5" s="11">
        <v>0</v>
      </c>
    </row>
    <row r="6" spans="1:6" s="6" customFormat="1" ht="18" customHeight="1" x14ac:dyDescent="0.2">
      <c r="A6" s="16" t="s">
        <v>5</v>
      </c>
      <c r="B6" s="4"/>
      <c r="C6" s="7">
        <v>0</v>
      </c>
      <c r="D6" s="11">
        <v>0</v>
      </c>
      <c r="E6" s="11">
        <v>1</v>
      </c>
      <c r="F6" s="11">
        <v>0</v>
      </c>
    </row>
    <row r="7" spans="1:6" s="6" customFormat="1" ht="7.5" customHeight="1" x14ac:dyDescent="0.2">
      <c r="A7" s="15"/>
      <c r="B7" s="4"/>
      <c r="C7" s="7"/>
      <c r="D7" s="7"/>
      <c r="E7" s="7"/>
      <c r="F7" s="7"/>
    </row>
    <row r="8" spans="1:6" s="6" customFormat="1" ht="21.75" customHeight="1" thickBot="1" x14ac:dyDescent="0.3">
      <c r="A8" s="3" t="s">
        <v>24</v>
      </c>
      <c r="B8" s="19"/>
      <c r="C8" s="24"/>
      <c r="D8" s="24"/>
      <c r="E8" s="24"/>
      <c r="F8" s="37"/>
    </row>
    <row r="9" spans="1:6" s="6" customFormat="1" ht="16.5" thickTop="1" x14ac:dyDescent="0.25">
      <c r="A9" s="16" t="s">
        <v>25</v>
      </c>
      <c r="B9" s="8"/>
      <c r="C9" s="7"/>
      <c r="D9" s="7"/>
      <c r="E9" s="7"/>
      <c r="F9" s="7"/>
    </row>
    <row r="10" spans="1:6" s="6" customFormat="1" ht="18" customHeight="1" x14ac:dyDescent="0.2">
      <c r="A10" s="4" t="s">
        <v>28</v>
      </c>
      <c r="B10" s="4"/>
      <c r="C10" s="11">
        <v>0</v>
      </c>
      <c r="D10" s="11">
        <v>0</v>
      </c>
      <c r="E10" s="11">
        <v>0</v>
      </c>
      <c r="F10" s="11">
        <v>0</v>
      </c>
    </row>
    <row r="11" spans="1:6" s="6" customFormat="1" ht="18" customHeight="1" x14ac:dyDescent="0.2">
      <c r="A11" s="4" t="s">
        <v>29</v>
      </c>
      <c r="B11" s="4"/>
      <c r="C11" s="11">
        <v>0</v>
      </c>
      <c r="D11" s="11">
        <v>0</v>
      </c>
      <c r="E11" s="11">
        <v>0</v>
      </c>
      <c r="F11" s="11">
        <v>0</v>
      </c>
    </row>
    <row r="12" spans="1:6" s="6" customFormat="1" ht="18" customHeight="1" x14ac:dyDescent="0.2">
      <c r="A12" s="4" t="s">
        <v>30</v>
      </c>
      <c r="B12" s="4"/>
      <c r="C12" s="11">
        <v>0</v>
      </c>
      <c r="D12" s="11">
        <v>0</v>
      </c>
      <c r="E12" s="11">
        <v>0</v>
      </c>
      <c r="F12" s="11">
        <v>0</v>
      </c>
    </row>
    <row r="13" spans="1:6" s="6" customFormat="1" ht="24.75" customHeight="1" x14ac:dyDescent="0.25">
      <c r="A13" s="16" t="s">
        <v>26</v>
      </c>
      <c r="B13" s="8"/>
      <c r="C13" s="11"/>
      <c r="D13" s="11"/>
      <c r="E13" s="11"/>
      <c r="F13" s="11"/>
    </row>
    <row r="14" spans="1:6" s="6" customFormat="1" ht="17.25" customHeight="1" outlineLevel="1" x14ac:dyDescent="0.2">
      <c r="A14" s="4" t="s">
        <v>28</v>
      </c>
      <c r="B14" s="4"/>
      <c r="C14" s="11">
        <v>0</v>
      </c>
      <c r="D14" s="11">
        <v>0</v>
      </c>
      <c r="E14" s="11">
        <v>0</v>
      </c>
      <c r="F14" s="11">
        <v>0</v>
      </c>
    </row>
    <row r="15" spans="1:6" s="6" customFormat="1" ht="17.25" customHeight="1" outlineLevel="1" x14ac:dyDescent="0.2">
      <c r="A15" s="4" t="s">
        <v>31</v>
      </c>
      <c r="B15" s="4"/>
      <c r="C15" s="11">
        <v>0</v>
      </c>
      <c r="D15" s="11">
        <v>0</v>
      </c>
      <c r="E15" s="11">
        <v>0</v>
      </c>
      <c r="F15" s="11">
        <v>0</v>
      </c>
    </row>
    <row r="16" spans="1:6" s="6" customFormat="1" ht="21.75" customHeight="1" x14ac:dyDescent="0.25">
      <c r="A16" s="16" t="s">
        <v>27</v>
      </c>
      <c r="B16" s="8"/>
      <c r="C16" s="23"/>
      <c r="D16" s="23"/>
      <c r="E16" s="23"/>
      <c r="F16" s="23"/>
    </row>
    <row r="17" spans="1:6" s="22" customFormat="1" ht="18" customHeight="1" x14ac:dyDescent="0.2">
      <c r="A17" s="21" t="s">
        <v>32</v>
      </c>
      <c r="B17" s="21"/>
      <c r="C17" s="11">
        <v>0</v>
      </c>
      <c r="D17" s="11">
        <v>0</v>
      </c>
      <c r="E17" s="11">
        <v>0</v>
      </c>
      <c r="F17" s="11">
        <v>0</v>
      </c>
    </row>
    <row r="18" spans="1:6" s="22" customFormat="1" ht="18" customHeight="1" x14ac:dyDescent="0.2">
      <c r="A18" s="21" t="s">
        <v>33</v>
      </c>
      <c r="B18" s="21"/>
      <c r="C18" s="11">
        <v>0</v>
      </c>
      <c r="D18" s="11">
        <v>0</v>
      </c>
      <c r="E18" s="11">
        <v>0</v>
      </c>
      <c r="F18" s="11">
        <v>0</v>
      </c>
    </row>
    <row r="19" spans="1:6" s="22" customFormat="1" ht="18" customHeight="1" thickBot="1" x14ac:dyDescent="0.3">
      <c r="A19" s="3" t="s">
        <v>4</v>
      </c>
      <c r="B19" s="25"/>
      <c r="C19" s="24">
        <v>0</v>
      </c>
      <c r="D19" s="24">
        <v>0</v>
      </c>
      <c r="E19" s="24">
        <v>0</v>
      </c>
      <c r="F19" s="24"/>
    </row>
    <row r="20" spans="1:6" s="6" customFormat="1" ht="36" customHeight="1" thickTop="1" x14ac:dyDescent="0.25">
      <c r="A20" s="16" t="s">
        <v>38</v>
      </c>
      <c r="B20" s="10"/>
      <c r="C20" s="7"/>
      <c r="D20" s="7"/>
      <c r="E20" s="7"/>
      <c r="F20" s="7"/>
    </row>
    <row r="21" spans="1:6" s="6" customFormat="1" ht="15.75" x14ac:dyDescent="0.2">
      <c r="A21" s="4" t="s">
        <v>28</v>
      </c>
      <c r="B21" s="4"/>
      <c r="C21" s="7">
        <v>0</v>
      </c>
      <c r="D21" s="11">
        <v>0</v>
      </c>
      <c r="E21" s="11">
        <v>0</v>
      </c>
      <c r="F21" s="11">
        <v>0</v>
      </c>
    </row>
    <row r="22" spans="1:6" s="6" customFormat="1" ht="15.75" x14ac:dyDescent="0.2">
      <c r="A22" s="4" t="s">
        <v>29</v>
      </c>
      <c r="B22" s="4"/>
      <c r="C22" s="7">
        <v>0</v>
      </c>
      <c r="D22" s="11">
        <v>0</v>
      </c>
      <c r="E22" s="11">
        <v>0</v>
      </c>
      <c r="F22" s="11">
        <v>0</v>
      </c>
    </row>
    <row r="23" spans="1:6" s="6" customFormat="1" ht="21" customHeight="1" x14ac:dyDescent="0.25">
      <c r="A23" s="16" t="s">
        <v>34</v>
      </c>
      <c r="B23" s="10"/>
      <c r="C23" s="7"/>
      <c r="D23" s="7"/>
      <c r="E23" s="7"/>
      <c r="F23" s="7"/>
    </row>
    <row r="24" spans="1:6" s="6" customFormat="1" ht="15.75" outlineLevel="1" x14ac:dyDescent="0.2">
      <c r="A24" s="21" t="s">
        <v>36</v>
      </c>
      <c r="B24" s="9"/>
      <c r="C24" s="7">
        <v>0</v>
      </c>
      <c r="D24" s="7">
        <v>0</v>
      </c>
      <c r="E24" s="7">
        <v>0</v>
      </c>
      <c r="F24" s="7">
        <v>0</v>
      </c>
    </row>
    <row r="25" spans="1:6" s="6" customFormat="1" ht="15.75" outlineLevel="1" x14ac:dyDescent="0.2">
      <c r="A25" s="21" t="s">
        <v>35</v>
      </c>
      <c r="B25" s="9"/>
      <c r="C25" s="7">
        <v>0</v>
      </c>
      <c r="D25" s="7">
        <v>0</v>
      </c>
      <c r="E25" s="7">
        <v>0</v>
      </c>
      <c r="F25" s="7">
        <v>0</v>
      </c>
    </row>
    <row r="26" spans="1:6" s="6" customFormat="1" ht="22.5" customHeight="1" thickBot="1" x14ac:dyDescent="0.3">
      <c r="A26" s="3" t="s">
        <v>15</v>
      </c>
      <c r="B26" s="20"/>
      <c r="C26" s="24">
        <v>0</v>
      </c>
      <c r="D26" s="24">
        <v>0</v>
      </c>
      <c r="E26" s="24">
        <v>0</v>
      </c>
      <c r="F26" s="24"/>
    </row>
    <row r="27" spans="1:6" s="6" customFormat="1" ht="16.5" thickTop="1" x14ac:dyDescent="0.2">
      <c r="A27" s="4" t="s">
        <v>0</v>
      </c>
      <c r="B27" s="4"/>
      <c r="C27" s="7">
        <v>0</v>
      </c>
      <c r="D27" s="34">
        <v>0</v>
      </c>
      <c r="E27" s="34">
        <v>0</v>
      </c>
      <c r="F27" s="34">
        <v>0</v>
      </c>
    </row>
    <row r="28" spans="1:6" s="6" customFormat="1" ht="15.75" x14ac:dyDescent="0.2">
      <c r="A28" s="4" t="s">
        <v>1</v>
      </c>
      <c r="B28" s="4"/>
      <c r="C28" s="7">
        <v>0</v>
      </c>
      <c r="D28" s="11">
        <v>0</v>
      </c>
      <c r="E28" s="11">
        <v>0</v>
      </c>
      <c r="F28" s="11">
        <v>0</v>
      </c>
    </row>
    <row r="29" spans="1:6" s="6" customFormat="1" ht="15.75" x14ac:dyDescent="0.2">
      <c r="A29" s="4" t="s">
        <v>2</v>
      </c>
      <c r="B29" s="4"/>
      <c r="C29" s="7">
        <v>0</v>
      </c>
      <c r="D29" s="11">
        <v>0</v>
      </c>
      <c r="E29" s="11">
        <v>0</v>
      </c>
      <c r="F29" s="11">
        <v>0</v>
      </c>
    </row>
    <row r="30" spans="1:6" s="6" customFormat="1" ht="23.25" customHeight="1" x14ac:dyDescent="0.25">
      <c r="A30" s="16" t="s">
        <v>16</v>
      </c>
      <c r="B30" s="8"/>
      <c r="C30" s="11"/>
      <c r="D30" s="11"/>
      <c r="E30" s="11"/>
      <c r="F30" s="11"/>
    </row>
    <row r="31" spans="1:6" s="6" customFormat="1" ht="15.75" outlineLevel="1" x14ac:dyDescent="0.2">
      <c r="A31" s="4" t="s">
        <v>37</v>
      </c>
      <c r="B31" s="4"/>
      <c r="C31" s="11">
        <v>0</v>
      </c>
      <c r="D31" s="11">
        <v>0</v>
      </c>
      <c r="E31" s="11">
        <v>0</v>
      </c>
      <c r="F31" s="11">
        <v>0</v>
      </c>
    </row>
    <row r="32" spans="1:6" s="6" customFormat="1" ht="15.75" outlineLevel="1" x14ac:dyDescent="0.2">
      <c r="A32" s="4" t="s">
        <v>29</v>
      </c>
      <c r="B32" s="4"/>
      <c r="C32" s="11">
        <v>0</v>
      </c>
      <c r="D32" s="11">
        <v>0</v>
      </c>
      <c r="E32" s="11">
        <v>0</v>
      </c>
      <c r="F32" s="11">
        <v>0</v>
      </c>
    </row>
    <row r="33" spans="1:6" s="6" customFormat="1" ht="15.75" outlineLevel="1" x14ac:dyDescent="0.2">
      <c r="A33" s="4" t="s">
        <v>30</v>
      </c>
      <c r="B33" s="4"/>
      <c r="C33" s="11">
        <v>0</v>
      </c>
      <c r="D33" s="11">
        <v>0</v>
      </c>
      <c r="E33" s="11">
        <v>0</v>
      </c>
      <c r="F33" s="11">
        <v>0</v>
      </c>
    </row>
    <row r="34" spans="1:6" s="6" customFormat="1" ht="21.75" customHeight="1" x14ac:dyDescent="0.25">
      <c r="A34" s="16" t="s">
        <v>17</v>
      </c>
      <c r="B34" s="8"/>
      <c r="C34" s="11"/>
      <c r="D34" s="11"/>
      <c r="E34" s="11"/>
      <c r="F34" s="11"/>
    </row>
    <row r="35" spans="1:6" s="6" customFormat="1" ht="18" customHeight="1" x14ac:dyDescent="0.2">
      <c r="A35" s="4" t="s">
        <v>28</v>
      </c>
      <c r="B35" s="4"/>
      <c r="C35" s="11">
        <v>0</v>
      </c>
      <c r="D35" s="11">
        <v>0</v>
      </c>
      <c r="E35" s="11">
        <v>1</v>
      </c>
      <c r="F35" s="11">
        <v>0</v>
      </c>
    </row>
    <row r="36" spans="1:6" s="6" customFormat="1" ht="18" customHeight="1" x14ac:dyDescent="0.2">
      <c r="A36" s="4" t="s">
        <v>29</v>
      </c>
      <c r="B36" s="4"/>
      <c r="C36" s="11">
        <v>0</v>
      </c>
      <c r="D36" s="11">
        <v>0</v>
      </c>
      <c r="E36" s="11">
        <v>0</v>
      </c>
      <c r="F36" s="11">
        <v>0</v>
      </c>
    </row>
    <row r="37" spans="1:6" s="6" customFormat="1" ht="18" customHeight="1" x14ac:dyDescent="0.2">
      <c r="A37" s="4" t="s">
        <v>30</v>
      </c>
      <c r="B37" s="4"/>
      <c r="C37" s="11">
        <v>0</v>
      </c>
      <c r="D37" s="11">
        <v>0</v>
      </c>
      <c r="E37" s="11">
        <v>0</v>
      </c>
      <c r="F37" s="11">
        <v>0</v>
      </c>
    </row>
    <row r="38" spans="1:6" s="6" customFormat="1" ht="27.75" customHeight="1" thickBot="1" x14ac:dyDescent="0.3">
      <c r="A38" s="3" t="s">
        <v>39</v>
      </c>
      <c r="B38" s="19"/>
      <c r="C38" s="24"/>
      <c r="D38" s="36"/>
      <c r="E38" s="36"/>
      <c r="F38" s="36"/>
    </row>
    <row r="39" spans="1:6" s="6" customFormat="1" ht="33" customHeight="1" thickTop="1" x14ac:dyDescent="0.25">
      <c r="A39" s="16" t="s">
        <v>18</v>
      </c>
      <c r="B39" s="8"/>
      <c r="C39" s="7">
        <v>0</v>
      </c>
      <c r="D39" s="34">
        <v>0</v>
      </c>
      <c r="E39" s="34">
        <v>0</v>
      </c>
      <c r="F39" s="34">
        <v>0</v>
      </c>
    </row>
    <row r="40" spans="1:6" s="6" customFormat="1" ht="33" customHeight="1" x14ac:dyDescent="0.25">
      <c r="A40" s="16" t="s">
        <v>40</v>
      </c>
      <c r="B40" s="8"/>
      <c r="C40" s="7">
        <v>0</v>
      </c>
      <c r="D40" s="33">
        <v>0</v>
      </c>
      <c r="E40" s="33">
        <v>0</v>
      </c>
      <c r="F40" s="33">
        <v>0</v>
      </c>
    </row>
    <row r="41" spans="1:6" s="6" customFormat="1" ht="33" customHeight="1" x14ac:dyDescent="0.25">
      <c r="A41" s="16" t="s">
        <v>41</v>
      </c>
      <c r="B41" s="8"/>
      <c r="C41" s="7">
        <v>0</v>
      </c>
      <c r="D41" s="33">
        <v>0</v>
      </c>
      <c r="E41" s="33">
        <v>0</v>
      </c>
      <c r="F41" s="33">
        <v>0</v>
      </c>
    </row>
    <row r="42" spans="1:6" s="6" customFormat="1" ht="33" customHeight="1" x14ac:dyDescent="0.25">
      <c r="A42" s="26" t="s">
        <v>20</v>
      </c>
      <c r="B42" s="12"/>
      <c r="C42" s="7">
        <v>0</v>
      </c>
      <c r="D42" s="7">
        <v>0</v>
      </c>
      <c r="E42" s="7">
        <v>0</v>
      </c>
      <c r="F42" s="7">
        <v>0</v>
      </c>
    </row>
    <row r="43" spans="1:6" s="6" customFormat="1" ht="33" customHeight="1" x14ac:dyDescent="0.25">
      <c r="A43" s="16" t="s">
        <v>43</v>
      </c>
      <c r="B43" s="8"/>
      <c r="C43" s="7">
        <v>0</v>
      </c>
      <c r="D43" s="11">
        <v>0</v>
      </c>
      <c r="E43" s="11">
        <v>0</v>
      </c>
      <c r="F43" s="11">
        <v>0</v>
      </c>
    </row>
    <row r="44" spans="1:6" s="6" customFormat="1" ht="33" customHeight="1" x14ac:dyDescent="0.25">
      <c r="A44" s="27" t="s">
        <v>42</v>
      </c>
      <c r="B44" s="13"/>
      <c r="C44" s="7">
        <v>0</v>
      </c>
      <c r="D44" s="11">
        <v>0</v>
      </c>
      <c r="E44" s="11">
        <v>0</v>
      </c>
      <c r="F44" s="11">
        <v>0</v>
      </c>
    </row>
    <row r="45" spans="1:6" s="6" customFormat="1" ht="33" customHeight="1" thickBot="1" x14ac:dyDescent="0.3">
      <c r="A45" s="29" t="s">
        <v>21</v>
      </c>
      <c r="B45" s="51"/>
      <c r="C45" s="52"/>
      <c r="D45" s="36"/>
      <c r="E45" s="36"/>
      <c r="F45" s="36"/>
    </row>
    <row r="46" spans="1:6" s="6" customFormat="1" ht="33" customHeight="1" thickTop="1" thickBot="1" x14ac:dyDescent="0.3">
      <c r="A46" s="48" t="s">
        <v>8</v>
      </c>
      <c r="B46" s="53"/>
      <c r="C46" s="54"/>
      <c r="D46" s="50"/>
      <c r="E46" s="50"/>
      <c r="F46" s="50"/>
    </row>
    <row r="47" spans="1:6" ht="25.5" customHeight="1" thickTop="1" thickBot="1" x14ac:dyDescent="0.25">
      <c r="A47" s="29" t="s">
        <v>9</v>
      </c>
      <c r="B47" s="28"/>
      <c r="C47" s="36">
        <v>0</v>
      </c>
      <c r="D47" s="36">
        <v>0</v>
      </c>
      <c r="E47" s="36">
        <v>0</v>
      </c>
      <c r="F47" s="36">
        <v>0</v>
      </c>
    </row>
    <row r="48" spans="1:6" ht="20.25" customHeight="1" thickTop="1" x14ac:dyDescent="0.2">
      <c r="A48" s="38" t="s">
        <v>19</v>
      </c>
      <c r="B48" s="6"/>
      <c r="C48" s="6"/>
      <c r="D48" s="6"/>
      <c r="E48" s="6"/>
      <c r="F48" s="6"/>
    </row>
    <row r="49" spans="1:6" ht="364.5" hidden="1" customHeight="1" x14ac:dyDescent="0.2">
      <c r="A49" s="40"/>
      <c r="B49" s="272"/>
      <c r="C49" s="273"/>
      <c r="D49" s="273"/>
      <c r="E49" s="273"/>
      <c r="F49" s="274"/>
    </row>
    <row r="50" spans="1:6" ht="256.5" hidden="1" customHeight="1" x14ac:dyDescent="0.2">
      <c r="A50" s="41"/>
      <c r="B50" s="275"/>
      <c r="C50" s="276"/>
      <c r="D50" s="276"/>
      <c r="E50" s="276"/>
      <c r="F50" s="277"/>
    </row>
    <row r="51" spans="1:6" ht="282" hidden="1" customHeight="1" x14ac:dyDescent="0.2">
      <c r="A51" s="42"/>
      <c r="B51" s="275"/>
      <c r="C51" s="276"/>
      <c r="D51" s="276"/>
      <c r="E51" s="276"/>
      <c r="F51" s="277"/>
    </row>
    <row r="52" spans="1:6" ht="225.75" hidden="1" customHeight="1" x14ac:dyDescent="0.2">
      <c r="A52" s="43"/>
      <c r="B52" s="263"/>
      <c r="C52" s="264"/>
      <c r="D52" s="264"/>
      <c r="E52" s="264"/>
      <c r="F52" s="265"/>
    </row>
    <row r="53" spans="1:6" ht="117.75" hidden="1" customHeight="1" x14ac:dyDescent="0.2">
      <c r="A53" s="44"/>
      <c r="B53" s="263"/>
      <c r="C53" s="266"/>
      <c r="D53" s="266"/>
      <c r="E53" s="266"/>
      <c r="F53" s="267"/>
    </row>
    <row r="54" spans="1:6" ht="189" customHeight="1" thickBot="1" x14ac:dyDescent="0.25">
      <c r="A54" s="47"/>
      <c r="B54" s="285"/>
      <c r="C54" s="279"/>
      <c r="D54" s="279"/>
      <c r="E54" s="279"/>
      <c r="F54" s="280"/>
    </row>
    <row r="55" spans="1:6" ht="20.25" customHeight="1" x14ac:dyDescent="0.2">
      <c r="A55" s="39"/>
      <c r="B55" s="39"/>
      <c r="C55" s="39"/>
      <c r="D55" s="39"/>
      <c r="E55" s="39"/>
      <c r="F55" s="39"/>
    </row>
    <row r="56" spans="1:6" ht="61.5" hidden="1" customHeight="1" x14ac:dyDescent="0.2">
      <c r="A56" s="261"/>
      <c r="B56" s="262"/>
      <c r="C56" s="262"/>
      <c r="D56" s="262"/>
      <c r="E56" s="262"/>
      <c r="F56" s="262"/>
    </row>
    <row r="57" spans="1:6" ht="63" customHeight="1" x14ac:dyDescent="0.2">
      <c r="A57" s="31"/>
      <c r="B57" s="30"/>
      <c r="C57" s="30"/>
      <c r="D57" s="30"/>
      <c r="E57" s="30"/>
      <c r="F57" s="30"/>
    </row>
  </sheetData>
  <mergeCells count="8">
    <mergeCell ref="A56:F56"/>
    <mergeCell ref="B52:F52"/>
    <mergeCell ref="B53:F53"/>
    <mergeCell ref="B54:F54"/>
    <mergeCell ref="A1:F1"/>
    <mergeCell ref="B49:F49"/>
    <mergeCell ref="B50:F50"/>
    <mergeCell ref="B51:F51"/>
  </mergeCells>
  <phoneticPr fontId="0" type="noConversion"/>
  <printOptions horizontalCentered="1"/>
  <pageMargins left="0.15748031496062992" right="0.15748031496062992" top="0.74803149606299213" bottom="0.19685039370078741" header="0.19685039370078741" footer="0.15748031496062992"/>
  <pageSetup paperSize="9" scale="6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4</vt:i4>
      </vt:variant>
    </vt:vector>
  </HeadingPairs>
  <TitlesOfParts>
    <vt:vector size="11" baseType="lpstr">
      <vt:lpstr>Сводка за неделю</vt:lpstr>
      <vt:lpstr>08-14</vt:lpstr>
      <vt:lpstr>01-07</vt:lpstr>
      <vt:lpstr>RUSIA</vt:lpstr>
      <vt:lpstr>ESGCo</vt:lpstr>
      <vt:lpstr>Regional Project</vt:lpstr>
      <vt:lpstr>AGP</vt:lpstr>
      <vt:lpstr>AGP!Область_печати</vt:lpstr>
      <vt:lpstr>ESGCo!Область_печати</vt:lpstr>
      <vt:lpstr>'Regional Project'!Область_печати</vt:lpstr>
      <vt:lpstr>RUSIA!Область_печати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VRKrasheninnikov</dc:creator>
  <cp:lastModifiedBy>Татарчук Ольга Ивановна</cp:lastModifiedBy>
  <cp:lastPrinted>2016-09-01T16:31:29Z</cp:lastPrinted>
  <dcterms:created xsi:type="dcterms:W3CDTF">2005-01-24T11:42:02Z</dcterms:created>
  <dcterms:modified xsi:type="dcterms:W3CDTF">2017-05-12T08:09:08Z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49 Отчет ОТ ПБ и ООС_Weekly HSE Report 04 12 09 - 10 12 09.xls</vt:lpwstr>
  </property>
</Properties>
</file>