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5" i="1"/>
  <c r="T15" s="1"/>
  <c r="U15" s="1"/>
  <c r="S14"/>
  <c r="T14" s="1"/>
  <c r="U14" s="1"/>
  <c r="S13"/>
  <c r="T13" s="1"/>
  <c r="U13" s="1"/>
  <c r="S12"/>
  <c r="T12" s="1"/>
  <c r="T16" l="1"/>
  <c r="S16"/>
  <c r="U12"/>
  <c r="U16" s="1"/>
</calcChain>
</file>

<file path=xl/sharedStrings.xml><?xml version="1.0" encoding="utf-8"?>
<sst xmlns="http://schemas.openxmlformats.org/spreadsheetml/2006/main" count="92" uniqueCount="75">
  <si>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</si>
  <si>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</si>
  <si>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</si>
  <si>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</si>
  <si>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</si>
  <si>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</si>
  <si>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</si>
  <si>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</si>
  <si>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</si>
  <si>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</si>
  <si>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</si>
  <si>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</si>
  <si>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</si>
  <si>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</si>
  <si>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</si>
  <si>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</si>
  <si>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</si>
  <si>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</si>
  <si>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</si>
  <si>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</si>
  <si>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</si>
  <si>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</si>
  <si>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</si>
  <si>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</si>
  <si>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</si>
  <si>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</si>
  <si>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</si>
  <si>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</si>
  <si>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</si>
  <si>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</si>
  <si>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</si>
  <si>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</si>
  <si>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</si>
  <si>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</si>
  <si>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</si>
  <si>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</si>
  <si>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</si>
  <si>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</si>
  <si>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</si>
  <si>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</si>
  <si>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</si>
  <si>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</si>
  <si>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</si>
  <si>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</si>
  <si>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</si>
  <si>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</si>
  <si>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</si>
  <si>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</si>
  <si>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4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</si>
  <si>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</si>
  <si>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</si>
  <si>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</si>
  <si>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</si>
  <si>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</si>
  <si>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</si>
  <si>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</si>
  <si>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Отдел главного механика</t>
  </si>
  <si>
    <t>Форма 6.8к «Коммерческое предложение»</t>
  </si>
  <si>
    <t xml:space="preserve">Условия опциона: 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          
</t>
  </si>
  <si>
    <t>шт.</t>
  </si>
  <si>
    <t>№ ПДО:46-БНГРЭ-2022 Лот 8</t>
  </si>
  <si>
    <t>№1 949 из Лодочный ЛУ №16</t>
  </si>
  <si>
    <t>05031300044</t>
  </si>
  <si>
    <t>Задвижка ЗПРМ Dy100 Py40 с БРС 4" FIG1003 Tr160x12,7/Tr160x12,7</t>
  </si>
  <si>
    <t>№3 551 из Лодочный ЛУ №16</t>
  </si>
  <si>
    <t>05031300041</t>
  </si>
  <si>
    <t>Кольцо 120-128-46 ГОСТ 9833-73</t>
  </si>
  <si>
    <t>№5 147 из Лодочный ЛУ №16</t>
  </si>
  <si>
    <t>05031300043</t>
  </si>
  <si>
    <t>Манжета БРС 3" Fig602</t>
  </si>
  <si>
    <t xml:space="preserve"> 25.73.30.170</t>
  </si>
  <si>
    <t>№9 027 из Лодочный ЛУ №16</t>
  </si>
  <si>
    <t>05031300040</t>
  </si>
  <si>
    <t>Ремкоплект Задвижки ЗПРМ 100х40</t>
  </si>
  <si>
    <t xml:space="preserve">График поставки МТР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</si>
</sst>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5" xfId="0" applyFont="1" applyBorder="1" applyAlignment="1">
      <alignment horizontal="center" textRotation="90"/>
    </xf>
    <xf numFmtId="0" fontId="7" fillId="3" borderId="5" xfId="0" applyFont="1" applyFill="1" applyBorder="1" applyAlignment="1">
      <alignment horizontal="center" textRotation="90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textRotation="90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3" borderId="5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6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"/>
  <sheetViews>
    <sheetView tabSelected="1" workbookViewId="0">
      <selection activeCell="Y16" sqref="Y16"/>
    </sheetView>
  </sheetViews>
  <sheetFormatPr defaultRowHeight="15"/>
  <cols>
    <col min="1" max="1" width="4.85546875" customWidth="1"/>
    <col min="2" max="2" width="10.85546875" customWidth="1"/>
    <col min="3" max="3" width="16.140625" customWidth="1"/>
    <col min="4" max="4" width="11" customWidth="1"/>
    <col min="5" max="5" width="26.140625" customWidth="1"/>
    <col min="6" max="6" width="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4.285156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6" t="s">
        <v>57</v>
      </c>
      <c r="R1" s="26"/>
      <c r="S1" s="26"/>
      <c r="T1" s="26"/>
      <c r="U1" s="26"/>
    </row>
    <row r="2" spans="1:2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8" t="s">
        <v>1</v>
      </c>
      <c r="C3" s="28"/>
      <c r="D3" s="28"/>
      <c r="E3" s="28"/>
      <c r="F3" s="2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9" t="s">
        <v>3</v>
      </c>
      <c r="B7" s="30" t="s">
        <v>4</v>
      </c>
      <c r="C7" s="30" t="s">
        <v>5</v>
      </c>
      <c r="D7" s="31" t="s">
        <v>6</v>
      </c>
      <c r="E7" s="31"/>
      <c r="F7" s="31"/>
      <c r="G7" s="31"/>
      <c r="H7" s="31"/>
      <c r="I7" s="31"/>
      <c r="J7" s="31"/>
      <c r="K7" s="31"/>
      <c r="L7" s="31"/>
      <c r="M7" s="32" t="s">
        <v>7</v>
      </c>
      <c r="N7" s="33"/>
      <c r="O7" s="33"/>
      <c r="P7" s="33"/>
      <c r="Q7" s="33"/>
      <c r="R7" s="33"/>
      <c r="S7" s="33"/>
      <c r="T7" s="33"/>
      <c r="U7" s="33"/>
    </row>
    <row r="8" spans="1:21">
      <c r="A8" s="29"/>
      <c r="B8" s="30"/>
      <c r="C8" s="30"/>
      <c r="D8" s="34" t="s">
        <v>8</v>
      </c>
      <c r="E8" s="34"/>
      <c r="F8" s="34"/>
      <c r="G8" s="34"/>
      <c r="H8" s="29" t="s">
        <v>9</v>
      </c>
      <c r="I8" s="29" t="s">
        <v>10</v>
      </c>
      <c r="J8" s="30" t="s">
        <v>11</v>
      </c>
      <c r="K8" s="30" t="s">
        <v>12</v>
      </c>
      <c r="L8" s="43" t="s">
        <v>74</v>
      </c>
      <c r="M8" s="44" t="s">
        <v>13</v>
      </c>
      <c r="N8" s="45"/>
      <c r="O8" s="45"/>
      <c r="P8" s="45"/>
      <c r="Q8" s="45"/>
      <c r="R8" s="35" t="s">
        <v>14</v>
      </c>
      <c r="S8" s="35" t="s">
        <v>15</v>
      </c>
      <c r="T8" s="35" t="s">
        <v>16</v>
      </c>
      <c r="U8" s="35" t="s">
        <v>17</v>
      </c>
    </row>
    <row r="9" spans="1:21">
      <c r="A9" s="29"/>
      <c r="B9" s="30"/>
      <c r="C9" s="30"/>
      <c r="D9" s="36" t="s">
        <v>18</v>
      </c>
      <c r="E9" s="36" t="s">
        <v>19</v>
      </c>
      <c r="F9" s="36" t="s">
        <v>20</v>
      </c>
      <c r="G9" s="36" t="s">
        <v>21</v>
      </c>
      <c r="H9" s="29"/>
      <c r="I9" s="29"/>
      <c r="J9" s="30"/>
      <c r="K9" s="30"/>
      <c r="L9" s="43"/>
      <c r="M9" s="46" t="s">
        <v>19</v>
      </c>
      <c r="N9" s="42" t="s">
        <v>22</v>
      </c>
      <c r="O9" s="42" t="s">
        <v>21</v>
      </c>
      <c r="P9" s="24" t="s">
        <v>23</v>
      </c>
      <c r="Q9" s="25" t="s">
        <v>24</v>
      </c>
      <c r="R9" s="35"/>
      <c r="S9" s="35"/>
      <c r="T9" s="35"/>
      <c r="U9" s="35"/>
    </row>
    <row r="10" spans="1:21" ht="56.25" customHeight="1">
      <c r="A10" s="29"/>
      <c r="B10" s="30"/>
      <c r="C10" s="30"/>
      <c r="D10" s="36"/>
      <c r="E10" s="36"/>
      <c r="F10" s="36"/>
      <c r="G10" s="36"/>
      <c r="H10" s="29"/>
      <c r="I10" s="29"/>
      <c r="J10" s="30"/>
      <c r="K10" s="30"/>
      <c r="L10" s="43"/>
      <c r="M10" s="46"/>
      <c r="N10" s="42"/>
      <c r="O10" s="42"/>
      <c r="P10" s="24"/>
      <c r="Q10" s="25"/>
      <c r="R10" s="35"/>
      <c r="S10" s="35"/>
      <c r="T10" s="35"/>
      <c r="U10" s="35"/>
    </row>
    <row r="11" spans="1:21">
      <c r="A11" s="20" t="s">
        <v>25</v>
      </c>
      <c r="B11" s="20" t="s">
        <v>26</v>
      </c>
      <c r="C11" s="23" t="s">
        <v>27</v>
      </c>
      <c r="D11" s="23" t="s">
        <v>28</v>
      </c>
      <c r="E11" s="23" t="s">
        <v>29</v>
      </c>
      <c r="F11" s="23" t="s">
        <v>30</v>
      </c>
      <c r="G11" s="23" t="s">
        <v>31</v>
      </c>
      <c r="H11" s="23" t="s">
        <v>32</v>
      </c>
      <c r="I11" s="23" t="s">
        <v>33</v>
      </c>
      <c r="J11" s="23" t="s">
        <v>34</v>
      </c>
      <c r="K11" s="23" t="s">
        <v>35</v>
      </c>
      <c r="L11" s="23" t="s">
        <v>36</v>
      </c>
      <c r="M11" s="19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7" t="s">
        <v>45</v>
      </c>
    </row>
    <row r="12" spans="1:21" ht="33.75">
      <c r="A12" s="16" t="s">
        <v>25</v>
      </c>
      <c r="B12" s="17" t="s">
        <v>56</v>
      </c>
      <c r="C12" s="17" t="s">
        <v>61</v>
      </c>
      <c r="D12" s="17" t="s">
        <v>62</v>
      </c>
      <c r="E12" s="55" t="s">
        <v>63</v>
      </c>
      <c r="F12" s="37" t="s">
        <v>46</v>
      </c>
      <c r="G12" s="17" t="s">
        <v>70</v>
      </c>
      <c r="H12" s="38" t="s">
        <v>47</v>
      </c>
      <c r="I12" s="38" t="s">
        <v>47</v>
      </c>
      <c r="J12" s="21" t="s">
        <v>59</v>
      </c>
      <c r="K12" s="21">
        <v>2</v>
      </c>
      <c r="L12" s="18">
        <v>44774</v>
      </c>
      <c r="M12" s="22"/>
      <c r="N12" s="22"/>
      <c r="O12" s="22"/>
      <c r="P12" s="11"/>
      <c r="Q12" s="12"/>
      <c r="R12" s="13">
        <v>0</v>
      </c>
      <c r="S12" s="14">
        <f>R12*K12</f>
        <v>0</v>
      </c>
      <c r="T12" s="14">
        <f>S12*0.2</f>
        <v>0</v>
      </c>
      <c r="U12" s="15">
        <f>T12+S12</f>
        <v>0</v>
      </c>
    </row>
    <row r="13" spans="1:21" ht="33.75">
      <c r="A13" s="16" t="s">
        <v>26</v>
      </c>
      <c r="B13" s="17" t="s">
        <v>56</v>
      </c>
      <c r="C13" s="17" t="s">
        <v>64</v>
      </c>
      <c r="D13" s="17" t="s">
        <v>65</v>
      </c>
      <c r="E13" s="55" t="s">
        <v>66</v>
      </c>
      <c r="F13" s="37"/>
      <c r="G13" s="17" t="s">
        <v>70</v>
      </c>
      <c r="H13" s="38"/>
      <c r="I13" s="38"/>
      <c r="J13" s="21" t="s">
        <v>59</v>
      </c>
      <c r="K13" s="21">
        <v>100</v>
      </c>
      <c r="L13" s="18">
        <v>44775</v>
      </c>
      <c r="M13" s="22"/>
      <c r="N13" s="22"/>
      <c r="O13" s="22"/>
      <c r="P13" s="11"/>
      <c r="Q13" s="12"/>
      <c r="R13" s="13">
        <v>0</v>
      </c>
      <c r="S13" s="14">
        <f t="shared" ref="S13:S15" si="0">R13*K13</f>
        <v>0</v>
      </c>
      <c r="T13" s="14">
        <f t="shared" ref="T13:T15" si="1">S13*0.2</f>
        <v>0</v>
      </c>
      <c r="U13" s="15">
        <f t="shared" ref="U13:U15" si="2">T13+S13</f>
        <v>0</v>
      </c>
    </row>
    <row r="14" spans="1:21" ht="33.75">
      <c r="A14" s="16" t="s">
        <v>27</v>
      </c>
      <c r="B14" s="17" t="s">
        <v>56</v>
      </c>
      <c r="C14" s="17" t="s">
        <v>67</v>
      </c>
      <c r="D14" s="56" t="s">
        <v>68</v>
      </c>
      <c r="E14" s="57" t="s">
        <v>69</v>
      </c>
      <c r="F14" s="37"/>
      <c r="G14" s="56" t="s">
        <v>70</v>
      </c>
      <c r="H14" s="38"/>
      <c r="I14" s="38"/>
      <c r="J14" s="21" t="s">
        <v>59</v>
      </c>
      <c r="K14" s="21">
        <v>5</v>
      </c>
      <c r="L14" s="18">
        <v>44776</v>
      </c>
      <c r="M14" s="22"/>
      <c r="N14" s="22"/>
      <c r="O14" s="22"/>
      <c r="P14" s="11"/>
      <c r="Q14" s="12"/>
      <c r="R14" s="13">
        <v>0</v>
      </c>
      <c r="S14" s="14">
        <f t="shared" si="0"/>
        <v>0</v>
      </c>
      <c r="T14" s="14">
        <f t="shared" si="1"/>
        <v>0</v>
      </c>
      <c r="U14" s="15">
        <f t="shared" si="2"/>
        <v>0</v>
      </c>
    </row>
    <row r="15" spans="1:21" ht="33.75">
      <c r="A15" s="62" t="s">
        <v>48</v>
      </c>
      <c r="B15" s="63" t="s">
        <v>56</v>
      </c>
      <c r="C15" s="58" t="s">
        <v>71</v>
      </c>
      <c r="D15" s="58" t="s">
        <v>72</v>
      </c>
      <c r="E15" s="59" t="s">
        <v>73</v>
      </c>
      <c r="F15" s="60"/>
      <c r="G15" s="58" t="s">
        <v>70</v>
      </c>
      <c r="H15" s="61"/>
      <c r="I15" s="38"/>
      <c r="J15" s="21" t="s">
        <v>59</v>
      </c>
      <c r="K15" s="21">
        <v>2</v>
      </c>
      <c r="L15" s="18">
        <v>44777</v>
      </c>
      <c r="M15" s="22"/>
      <c r="N15" s="22"/>
      <c r="O15" s="22"/>
      <c r="P15" s="11"/>
      <c r="Q15" s="12"/>
      <c r="R15" s="13">
        <v>0</v>
      </c>
      <c r="S15" s="14">
        <f t="shared" si="0"/>
        <v>0</v>
      </c>
      <c r="T15" s="14">
        <f t="shared" si="1"/>
        <v>0</v>
      </c>
      <c r="U15" s="15">
        <f t="shared" si="2"/>
        <v>0</v>
      </c>
    </row>
    <row r="16" spans="1:21">
      <c r="A16" s="39" t="s">
        <v>49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  <c r="S16" s="10">
        <f>SUM(S12:S15)</f>
        <v>0</v>
      </c>
      <c r="T16" s="10">
        <f>SUM(T12:T15)</f>
        <v>0</v>
      </c>
      <c r="U16" s="8">
        <f>SUM(U12:U15)</f>
        <v>0</v>
      </c>
    </row>
    <row r="17" spans="1:21" ht="44.25" customHeight="1">
      <c r="A17" s="51" t="s">
        <v>58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3"/>
      <c r="M17" s="54" t="s">
        <v>50</v>
      </c>
      <c r="N17" s="54"/>
      <c r="O17" s="54"/>
      <c r="P17" s="54"/>
      <c r="Q17" s="54"/>
      <c r="R17" s="54"/>
      <c r="S17" s="54"/>
      <c r="T17" s="54"/>
      <c r="U17" s="54"/>
    </row>
    <row r="18" spans="1:21" ht="24" customHeight="1">
      <c r="A18" s="47" t="s">
        <v>51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9"/>
      <c r="M18" s="54" t="s">
        <v>50</v>
      </c>
      <c r="N18" s="54"/>
      <c r="O18" s="54"/>
      <c r="P18" s="54"/>
      <c r="Q18" s="54"/>
      <c r="R18" s="54"/>
      <c r="S18" s="54"/>
      <c r="T18" s="54"/>
      <c r="U18" s="54"/>
    </row>
    <row r="19" spans="1:21" ht="36.75" customHeight="1">
      <c r="A19" s="47" t="s">
        <v>52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9"/>
      <c r="M19" s="54" t="s">
        <v>50</v>
      </c>
      <c r="N19" s="54"/>
      <c r="O19" s="54"/>
      <c r="P19" s="54"/>
      <c r="Q19" s="54"/>
      <c r="R19" s="54"/>
      <c r="S19" s="54"/>
      <c r="T19" s="54"/>
      <c r="U19" s="54"/>
    </row>
    <row r="20" spans="1:21">
      <c r="A20" s="47" t="s">
        <v>53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9"/>
      <c r="M20" s="50"/>
      <c r="N20" s="50"/>
      <c r="O20" s="50"/>
      <c r="P20" s="50"/>
      <c r="Q20" s="50"/>
      <c r="R20" s="50"/>
      <c r="S20" s="50"/>
      <c r="T20" s="50"/>
      <c r="U20" s="50"/>
    </row>
    <row r="2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9" t="s">
        <v>54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 t="s">
        <v>55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</sheetData>
  <mergeCells count="40">
    <mergeCell ref="A20:L20"/>
    <mergeCell ref="M20:U20"/>
    <mergeCell ref="A17:L17"/>
    <mergeCell ref="M17:U17"/>
    <mergeCell ref="A18:L18"/>
    <mergeCell ref="M18:U18"/>
    <mergeCell ref="A19:L19"/>
    <mergeCell ref="M19:U19"/>
    <mergeCell ref="R8:R10"/>
    <mergeCell ref="F12:F15"/>
    <mergeCell ref="H12:H15"/>
    <mergeCell ref="I12:I15"/>
    <mergeCell ref="A16:R16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2022-05-26T08:04:47Z</dcterms:modified>
</cp:coreProperties>
</file>