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S13" i="1"/>
  <c r="T13" s="1"/>
  <c r="U13" s="1"/>
  <c r="S12"/>
  <c r="T12" s="1"/>
  <c r="T14" l="1"/>
  <c r="S14"/>
  <c r="U12"/>
  <c r="U14" s="1"/>
</calcChain>
</file>

<file path=xl/sharedStrings.xml><?xml version="1.0" encoding="utf-8"?>
<sst xmlns="http://schemas.openxmlformats.org/spreadsheetml/2006/main" count="78" uniqueCount="69">
  <si>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</si>
  <si>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</si>
  <si>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</si>
  <si>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</si>
  <si>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</si>
  <si>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</si>
  <si>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</si>
  <si>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</si>
  <si>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</si>
  <si>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</si>
  <si>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</si>
  <si>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</si>
  <si>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</si>
  <si>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</si>
  <si>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</si>
  <si>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</si>
  <si>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</si>
  <si>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</si>
  <si>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</si>
  <si>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</si>
  <si>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</si>
  <si>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</si>
  <si>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</si>
  <si>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</si>
  <si>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</si>
  <si>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</si>
  <si>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</si>
  <si>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</si>
  <si>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</si>
  <si>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</si>
  <si>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</si>
  <si>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</si>
  <si>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</si>
  <si>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</si>
  <si>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</si>
  <si>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</si>
  <si>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</si>
  <si>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</si>
  <si>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</si>
  <si>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</si>
  <si>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</si>
  <si>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</si>
  <si>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</si>
  <si>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</si>
  <si>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</si>
  <si>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</si>
  <si>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</si>
  <si>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ООО "БНГРЭ"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</si>
  <si>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</si>
  <si>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</si>
  <si>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</si>
  <si>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</si>
  <si>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</si>
  <si>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</si>
  <si>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</si>
  <si>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шт</t>
  </si>
  <si>
    <t xml:space="preserve">Условия опциона:
- плюс 100 % при условии уведомления за 20 календарных дней до начала срока поставки дополнительного объема Товара. 
- минус 0% при условии уведомления за 20 календарных дней до начала срока поставки.
(формулировку не менять, указать точное количество процентов и дней)    
</t>
  </si>
  <si>
    <t>Форма 6.9к «Коммерческое предложение»</t>
  </si>
  <si>
    <t>№ ПДО:46-БНГРЭ-2022 Лот 9</t>
  </si>
  <si>
    <t>Геологический отдел</t>
  </si>
  <si>
    <t>№9 991 из Лодочный ЛУ №16</t>
  </si>
  <si>
    <t>05031300005</t>
  </si>
  <si>
    <t>Соединение быстроразъемное БРС-2 давление 70 МПа проходное сечение 50 ММ</t>
  </si>
  <si>
    <t>№10 005 из Лодочный ЛУ №16</t>
  </si>
  <si>
    <t>05031300006</t>
  </si>
  <si>
    <t>Соединение быстроразъемное БРС-2,5 давление 70 МПа проходное сечение 65 ММ</t>
  </si>
  <si>
    <t xml:space="preserve"> 28.15.26.190</t>
  </si>
  <si>
    <t>28.15.26.190</t>
  </si>
  <si>
    <t xml:space="preserve">График поставки МТР </t>
  </si>
</sst>
</file>

<file path=xl/styles.xml><?xml version="1.0" encoding="utf-8"?>
<styleSheet xmlns="http://schemas.openxmlformats.org/spreadsheetml/2006/main">
  <numFmts count="1">
    <numFmt numFmtId="164" formatCode="[$-419]mmmm\ yyyy;@"/>
  </numFmts>
  <fonts count="13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8"/>
      <name val="Arial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9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4" fontId="7" fillId="5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/>
    </xf>
    <xf numFmtId="4" fontId="7" fillId="5" borderId="10" xfId="0" applyNumberFormat="1" applyFont="1" applyFill="1" applyBorder="1" applyAlignment="1">
      <alignment horizontal="right" vertical="center"/>
    </xf>
    <xf numFmtId="0" fontId="8" fillId="4" borderId="5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wrapText="1"/>
    </xf>
    <xf numFmtId="0" fontId="8" fillId="4" borderId="5" xfId="0" applyFont="1" applyFill="1" applyBorder="1" applyAlignment="1">
      <alignment horizontal="center" vertical="top" wrapText="1"/>
    </xf>
    <xf numFmtId="4" fontId="6" fillId="4" borderId="5" xfId="0" applyNumberFormat="1" applyFont="1" applyFill="1" applyBorder="1" applyAlignment="1">
      <alignment horizontal="right" vertical="center"/>
    </xf>
    <xf numFmtId="4" fontId="6" fillId="5" borderId="5" xfId="0" applyNumberFormat="1" applyFont="1" applyFill="1" applyBorder="1" applyAlignment="1">
      <alignment horizontal="right" vertical="center"/>
    </xf>
    <xf numFmtId="4" fontId="6" fillId="5" borderId="6" xfId="0" applyNumberFormat="1" applyFont="1" applyFill="1" applyBorder="1" applyAlignment="1">
      <alignment horizontal="right" vertical="center" wrapText="1"/>
    </xf>
    <xf numFmtId="0" fontId="7" fillId="0" borderId="3" xfId="0" applyFont="1" applyBorder="1" applyAlignment="1">
      <alignment horizontal="left" vertical="top" textRotation="90" wrapText="1"/>
    </xf>
    <xf numFmtId="0" fontId="7" fillId="0" borderId="3" xfId="0" applyFont="1" applyBorder="1" applyAlignment="1">
      <alignment horizontal="center" vertical="top" textRotation="90" wrapText="1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textRotation="90" wrapText="1"/>
    </xf>
    <xf numFmtId="0" fontId="7" fillId="3" borderId="3" xfId="0" applyFont="1" applyFill="1" applyBorder="1" applyAlignment="1">
      <alignment horizontal="center" textRotation="90" wrapText="1"/>
    </xf>
    <xf numFmtId="0" fontId="9" fillId="0" borderId="5" xfId="0" applyFont="1" applyBorder="1" applyAlignment="1">
      <alignment horizontal="center" vertical="center" textRotation="90" wrapText="1"/>
    </xf>
    <xf numFmtId="0" fontId="7" fillId="5" borderId="7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horizontal="right" vertical="center"/>
    </xf>
    <xf numFmtId="0" fontId="7" fillId="0" borderId="3" xfId="0" applyFont="1" applyBorder="1" applyAlignment="1">
      <alignment horizontal="center" textRotation="90" wrapText="1"/>
    </xf>
    <xf numFmtId="0" fontId="7" fillId="3" borderId="3" xfId="0" applyFont="1" applyFill="1" applyBorder="1" applyAlignment="1">
      <alignment horizontal="center" wrapText="1"/>
    </xf>
    <xf numFmtId="0" fontId="7" fillId="3" borderId="8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6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left" vertical="center"/>
    </xf>
    <xf numFmtId="0" fontId="6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textRotation="90" wrapText="1"/>
    </xf>
    <xf numFmtId="0" fontId="10" fillId="0" borderId="5" xfId="0" applyNumberFormat="1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164" fontId="12" fillId="0" borderId="5" xfId="0" applyNumberFormat="1" applyFont="1" applyBorder="1" applyAlignment="1">
      <alignment horizontal="center" vertical="center"/>
    </xf>
    <xf numFmtId="0" fontId="1" fillId="0" borderId="5" xfId="2" applyFont="1" applyFill="1" applyBorder="1" applyAlignment="1">
      <alignment horizontal="center" vertical="center" textRotation="90" wrapText="1"/>
    </xf>
    <xf numFmtId="0" fontId="7" fillId="3" borderId="8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 5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1"/>
  <sheetViews>
    <sheetView tabSelected="1" workbookViewId="0">
      <selection activeCell="M24" sqref="M24"/>
    </sheetView>
  </sheetViews>
  <sheetFormatPr defaultRowHeight="15"/>
  <cols>
    <col min="1" max="1" width="4.85546875" customWidth="1"/>
    <col min="2" max="2" width="8.140625" customWidth="1"/>
    <col min="3" max="3" width="15.85546875" customWidth="1"/>
    <col min="4" max="4" width="11" customWidth="1"/>
    <col min="5" max="5" width="29.42578125" customWidth="1"/>
    <col min="6" max="6" width="7.28515625" customWidth="1"/>
    <col min="7" max="7" width="11.85546875" customWidth="1"/>
    <col min="8" max="8" width="5.5703125" customWidth="1"/>
    <col min="9" max="9" width="4.5703125" customWidth="1"/>
    <col min="10" max="10" width="5.85546875" customWidth="1"/>
    <col min="11" max="11" width="5.7109375" customWidth="1"/>
    <col min="12" max="12" width="11" customWidth="1"/>
    <col min="13" max="13" width="27.28515625" customWidth="1"/>
    <col min="14" max="17" width="9" customWidth="1"/>
    <col min="18" max="18" width="8.7109375" customWidth="1"/>
    <col min="19" max="21" width="9" customWidth="1"/>
  </cols>
  <sheetData>
    <row r="1" spans="1:2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9" t="s">
        <v>57</v>
      </c>
      <c r="R1" s="19"/>
      <c r="S1" s="19"/>
      <c r="T1" s="19"/>
      <c r="U1" s="19"/>
    </row>
    <row r="2" spans="1:21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>
      <c r="A3" s="2"/>
      <c r="B3" s="21" t="s">
        <v>1</v>
      </c>
      <c r="C3" s="21"/>
      <c r="D3" s="21"/>
      <c r="E3" s="21"/>
      <c r="F3" s="2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>
      <c r="A4" s="2"/>
      <c r="B4" s="3" t="s">
        <v>58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>
      <c r="A7" s="22" t="s">
        <v>3</v>
      </c>
      <c r="B7" s="23" t="s">
        <v>4</v>
      </c>
      <c r="C7" s="23" t="s">
        <v>5</v>
      </c>
      <c r="D7" s="24" t="s">
        <v>6</v>
      </c>
      <c r="E7" s="24"/>
      <c r="F7" s="24"/>
      <c r="G7" s="24"/>
      <c r="H7" s="24"/>
      <c r="I7" s="24"/>
      <c r="J7" s="24"/>
      <c r="K7" s="24"/>
      <c r="L7" s="24"/>
      <c r="M7" s="24" t="s">
        <v>7</v>
      </c>
      <c r="N7" s="24"/>
      <c r="O7" s="24"/>
      <c r="P7" s="24"/>
      <c r="Q7" s="24"/>
      <c r="R7" s="24"/>
      <c r="S7" s="24"/>
      <c r="T7" s="24"/>
      <c r="U7" s="24"/>
    </row>
    <row r="8" spans="1:21">
      <c r="A8" s="22"/>
      <c r="B8" s="23"/>
      <c r="C8" s="23"/>
      <c r="D8" s="25" t="s">
        <v>8</v>
      </c>
      <c r="E8" s="25"/>
      <c r="F8" s="25"/>
      <c r="G8" s="25"/>
      <c r="H8" s="22" t="s">
        <v>9</v>
      </c>
      <c r="I8" s="22" t="s">
        <v>10</v>
      </c>
      <c r="J8" s="23" t="s">
        <v>11</v>
      </c>
      <c r="K8" s="23" t="s">
        <v>12</v>
      </c>
      <c r="L8" s="33" t="s">
        <v>68</v>
      </c>
      <c r="M8" s="25" t="s">
        <v>13</v>
      </c>
      <c r="N8" s="25"/>
      <c r="O8" s="25"/>
      <c r="P8" s="25"/>
      <c r="Q8" s="25"/>
      <c r="R8" s="26" t="s">
        <v>14</v>
      </c>
      <c r="S8" s="26" t="s">
        <v>15</v>
      </c>
      <c r="T8" s="26" t="s">
        <v>16</v>
      </c>
      <c r="U8" s="26" t="s">
        <v>17</v>
      </c>
    </row>
    <row r="9" spans="1:21">
      <c r="A9" s="22"/>
      <c r="B9" s="23"/>
      <c r="C9" s="23"/>
      <c r="D9" s="27" t="s">
        <v>18</v>
      </c>
      <c r="E9" s="27" t="s">
        <v>19</v>
      </c>
      <c r="F9" s="27" t="s">
        <v>20</v>
      </c>
      <c r="G9" s="27" t="s">
        <v>21</v>
      </c>
      <c r="H9" s="22"/>
      <c r="I9" s="22"/>
      <c r="J9" s="23"/>
      <c r="K9" s="23"/>
      <c r="L9" s="33"/>
      <c r="M9" s="32" t="s">
        <v>19</v>
      </c>
      <c r="N9" s="32" t="s">
        <v>22</v>
      </c>
      <c r="O9" s="32" t="s">
        <v>21</v>
      </c>
      <c r="P9" s="17" t="s">
        <v>23</v>
      </c>
      <c r="Q9" s="18" t="s">
        <v>24</v>
      </c>
      <c r="R9" s="26"/>
      <c r="S9" s="26"/>
      <c r="T9" s="26"/>
      <c r="U9" s="26"/>
    </row>
    <row r="10" spans="1:21" ht="54" customHeight="1">
      <c r="A10" s="22"/>
      <c r="B10" s="23"/>
      <c r="C10" s="23"/>
      <c r="D10" s="27"/>
      <c r="E10" s="27"/>
      <c r="F10" s="27"/>
      <c r="G10" s="27"/>
      <c r="H10" s="22"/>
      <c r="I10" s="22"/>
      <c r="J10" s="23"/>
      <c r="K10" s="23"/>
      <c r="L10" s="33"/>
      <c r="M10" s="32"/>
      <c r="N10" s="32"/>
      <c r="O10" s="32"/>
      <c r="P10" s="17"/>
      <c r="Q10" s="18"/>
      <c r="R10" s="26"/>
      <c r="S10" s="26"/>
      <c r="T10" s="26"/>
      <c r="U10" s="26"/>
    </row>
    <row r="11" spans="1:21">
      <c r="A11" s="6" t="s">
        <v>25</v>
      </c>
      <c r="B11" s="6" t="s">
        <v>26</v>
      </c>
      <c r="C11" s="6" t="s">
        <v>27</v>
      </c>
      <c r="D11" s="6" t="s">
        <v>28</v>
      </c>
      <c r="E11" s="6" t="s">
        <v>29</v>
      </c>
      <c r="F11" s="6" t="s">
        <v>30</v>
      </c>
      <c r="G11" s="6" t="s">
        <v>31</v>
      </c>
      <c r="H11" s="6" t="s">
        <v>32</v>
      </c>
      <c r="I11" s="6" t="s">
        <v>33</v>
      </c>
      <c r="J11" s="6" t="s">
        <v>34</v>
      </c>
      <c r="K11" s="6" t="s">
        <v>35</v>
      </c>
      <c r="L11" s="6" t="s">
        <v>36</v>
      </c>
      <c r="M11" s="6" t="s">
        <v>37</v>
      </c>
      <c r="N11" s="6" t="s">
        <v>38</v>
      </c>
      <c r="O11" s="6" t="s">
        <v>39</v>
      </c>
      <c r="P11" s="6" t="s">
        <v>40</v>
      </c>
      <c r="Q11" s="6" t="s">
        <v>41</v>
      </c>
      <c r="R11" s="6" t="s">
        <v>42</v>
      </c>
      <c r="S11" s="6" t="s">
        <v>43</v>
      </c>
      <c r="T11" s="6" t="s">
        <v>44</v>
      </c>
      <c r="U11" s="7" t="s">
        <v>45</v>
      </c>
    </row>
    <row r="12" spans="1:21" ht="33.75">
      <c r="A12" s="39" t="s">
        <v>25</v>
      </c>
      <c r="B12" s="41" t="s">
        <v>59</v>
      </c>
      <c r="C12" s="41" t="s">
        <v>60</v>
      </c>
      <c r="D12" s="41" t="s">
        <v>61</v>
      </c>
      <c r="E12" s="42" t="s">
        <v>62</v>
      </c>
      <c r="F12" s="45" t="s">
        <v>46</v>
      </c>
      <c r="G12" s="41" t="s">
        <v>66</v>
      </c>
      <c r="H12" s="40" t="s">
        <v>47</v>
      </c>
      <c r="I12" s="28" t="s">
        <v>47</v>
      </c>
      <c r="J12" s="43" t="s">
        <v>55</v>
      </c>
      <c r="K12" s="43">
        <v>2</v>
      </c>
      <c r="L12" s="44">
        <v>44774</v>
      </c>
      <c r="M12" s="11"/>
      <c r="N12" s="11"/>
      <c r="O12" s="11"/>
      <c r="P12" s="12"/>
      <c r="Q12" s="13"/>
      <c r="R12" s="14">
        <v>0</v>
      </c>
      <c r="S12" s="15">
        <f>R12*K12</f>
        <v>0</v>
      </c>
      <c r="T12" s="15">
        <f>S12*0.2</f>
        <v>0</v>
      </c>
      <c r="U12" s="16">
        <f>T12+S12</f>
        <v>0</v>
      </c>
    </row>
    <row r="13" spans="1:21" ht="33.75">
      <c r="A13" s="39" t="s">
        <v>26</v>
      </c>
      <c r="B13" s="41" t="s">
        <v>59</v>
      </c>
      <c r="C13" s="41" t="s">
        <v>63</v>
      </c>
      <c r="D13" s="41" t="s">
        <v>64</v>
      </c>
      <c r="E13" s="42" t="s">
        <v>65</v>
      </c>
      <c r="F13" s="45"/>
      <c r="G13" s="41" t="s">
        <v>67</v>
      </c>
      <c r="H13" s="40"/>
      <c r="I13" s="28"/>
      <c r="J13" s="43" t="s">
        <v>55</v>
      </c>
      <c r="K13" s="43">
        <v>4</v>
      </c>
      <c r="L13" s="44">
        <v>44774</v>
      </c>
      <c r="M13" s="11"/>
      <c r="N13" s="11"/>
      <c r="O13" s="11"/>
      <c r="P13" s="12"/>
      <c r="Q13" s="13"/>
      <c r="R13" s="14">
        <v>0</v>
      </c>
      <c r="S13" s="15">
        <f t="shared" ref="S13" si="0">R13*K13</f>
        <v>0</v>
      </c>
      <c r="T13" s="15">
        <f t="shared" ref="T13" si="1">S13*0.2</f>
        <v>0</v>
      </c>
      <c r="U13" s="16">
        <f t="shared" ref="U13" si="2">T13+S13</f>
        <v>0</v>
      </c>
    </row>
    <row r="14" spans="1:21">
      <c r="A14" s="29" t="s">
        <v>48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1"/>
      <c r="S14" s="10">
        <f>SUM(S12:S13)</f>
        <v>0</v>
      </c>
      <c r="T14" s="10">
        <f>SUM(T12:T13)</f>
        <v>0</v>
      </c>
      <c r="U14" s="8">
        <f>SUM(U12:U13)</f>
        <v>0</v>
      </c>
    </row>
    <row r="15" spans="1:21" ht="54" customHeight="1">
      <c r="A15" s="46" t="s">
        <v>56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8"/>
      <c r="M15" s="38" t="s">
        <v>49</v>
      </c>
      <c r="N15" s="38"/>
      <c r="O15" s="38"/>
      <c r="P15" s="38"/>
      <c r="Q15" s="38"/>
      <c r="R15" s="38"/>
      <c r="S15" s="38"/>
      <c r="T15" s="38"/>
      <c r="U15" s="38"/>
    </row>
    <row r="16" spans="1:21" ht="24" customHeight="1">
      <c r="A16" s="34" t="s">
        <v>50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6"/>
      <c r="M16" s="38" t="s">
        <v>49</v>
      </c>
      <c r="N16" s="38"/>
      <c r="O16" s="38"/>
      <c r="P16" s="38"/>
      <c r="Q16" s="38"/>
      <c r="R16" s="38"/>
      <c r="S16" s="38"/>
      <c r="T16" s="38"/>
      <c r="U16" s="38"/>
    </row>
    <row r="17" spans="1:21" ht="36.75" customHeight="1">
      <c r="A17" s="34" t="s">
        <v>51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6"/>
      <c r="M17" s="38" t="s">
        <v>49</v>
      </c>
      <c r="N17" s="38"/>
      <c r="O17" s="38"/>
      <c r="P17" s="38"/>
      <c r="Q17" s="38"/>
      <c r="R17" s="38"/>
      <c r="S17" s="38"/>
      <c r="T17" s="38"/>
      <c r="U17" s="38"/>
    </row>
    <row r="18" spans="1:21">
      <c r="A18" s="34" t="s">
        <v>52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6"/>
      <c r="M18" s="37"/>
      <c r="N18" s="37"/>
      <c r="O18" s="37"/>
      <c r="P18" s="37"/>
      <c r="Q18" s="37"/>
      <c r="R18" s="37"/>
      <c r="S18" s="37"/>
      <c r="T18" s="37"/>
      <c r="U18" s="37"/>
    </row>
    <row r="19" spans="1:2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>
      <c r="A20" s="9" t="s">
        <v>53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>
      <c r="A21" s="1"/>
      <c r="B21" s="1"/>
      <c r="C21" s="1" t="s">
        <v>54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</sheetData>
  <mergeCells count="40">
    <mergeCell ref="A18:L18"/>
    <mergeCell ref="M18:U18"/>
    <mergeCell ref="A15:L15"/>
    <mergeCell ref="M15:U15"/>
    <mergeCell ref="A16:L16"/>
    <mergeCell ref="M16:U16"/>
    <mergeCell ref="A17:L17"/>
    <mergeCell ref="M17:U17"/>
    <mergeCell ref="R8:R10"/>
    <mergeCell ref="F12:F13"/>
    <mergeCell ref="H12:H13"/>
    <mergeCell ref="I12:I13"/>
    <mergeCell ref="A14:R14"/>
    <mergeCell ref="O9:O10"/>
    <mergeCell ref="I8:I10"/>
    <mergeCell ref="J8:J10"/>
    <mergeCell ref="K8:K10"/>
    <mergeCell ref="L8:L10"/>
    <mergeCell ref="M8:Q8"/>
    <mergeCell ref="E9:E10"/>
    <mergeCell ref="F9:F10"/>
    <mergeCell ref="G9:G10"/>
    <mergeCell ref="M9:M10"/>
    <mergeCell ref="N9:N10"/>
    <mergeCell ref="P9:P10"/>
    <mergeCell ref="Q9:Q10"/>
    <mergeCell ref="Q1:U1"/>
    <mergeCell ref="A2:K2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khismatulina_zz</cp:lastModifiedBy>
  <dcterms:created xsi:type="dcterms:W3CDTF">2022-03-05T08:16:38Z</dcterms:created>
  <dcterms:modified xsi:type="dcterms:W3CDTF">2022-05-26T08:06:52Z</dcterms:modified>
</cp:coreProperties>
</file>