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3 год\3. Техническая комиссия\44. Утверждение Формы 2 и ТЗ Долота, ВЗД Ич. 3 (Согласовано)\Форма 3\"/>
    </mc:Choice>
  </mc:AlternateContent>
  <xr:revisionPtr revIDLastSave="0" documentId="13_ncr:1_{E8B1F33B-02E3-4D55-BCF9-145780972780}" xr6:coauthVersionLast="36" xr6:coauthVersionMax="36" xr10:uidLastSave="{00000000-0000-0000-0000-000000000000}"/>
  <bookViews>
    <workbookView xWindow="0" yWindow="0" windowWidth="19320" windowHeight="11385" xr2:uid="{00000000-000D-0000-FFFF-FFFF00000000}"/>
  </bookViews>
  <sheets>
    <sheet name="Приложение 3" sheetId="1" r:id="rId1"/>
  </sheets>
  <definedNames>
    <definedName name="_xlnm.Print_Area" localSheetId="0">'Приложение 3'!$A$1:$F$45</definedName>
    <definedName name="ТекстовоеПоле10" localSheetId="0">'Приложение 3'!#REF!</definedName>
    <definedName name="ТекстовоеПоле292" localSheetId="0">'Приложение 3'!#REF!</definedName>
    <definedName name="ТекстовоеПоле85" localSheetId="0">'Приложение 3'!#REF!</definedName>
    <definedName name="ТекстовоеПоле87" localSheetId="0">'Приложение 3'!#REF!</definedName>
    <definedName name="Флажок1" localSheetId="0">'Приложение 3'!#REF!</definedName>
    <definedName name="Флажок2" localSheetId="0">'Приложение 3'!#REF!</definedName>
    <definedName name="Флажок3" localSheetId="0">'Приложение 3'!#REF!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E15" i="1"/>
  <c r="F14" i="1"/>
  <c r="F13" i="1"/>
  <c r="F12" i="1"/>
  <c r="F11" i="1"/>
  <c r="F10" i="1"/>
  <c r="E9" i="1"/>
  <c r="F15" i="1" l="1"/>
  <c r="F9" i="1"/>
  <c r="F22" i="1" s="1"/>
  <c r="F23" i="1" s="1"/>
  <c r="F24" i="1" s="1"/>
</calcChain>
</file>

<file path=xl/sharedStrings.xml><?xml version="1.0" encoding="utf-8"?>
<sst xmlns="http://schemas.openxmlformats.org/spreadsheetml/2006/main" count="81" uniqueCount="57">
  <si>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</si>
  <si>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</si>
  <si>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</si>
  <si>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</si>
  <si>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</si>
  <si>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</si>
  <si>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1.2</t>
  </si>
  <si>
    <t>м</t>
  </si>
  <si>
    <t>руб.</t>
  </si>
  <si>
    <t>ИТОГО стоимость услуг, без НДС:</t>
  </si>
  <si>
    <t>%</t>
  </si>
  <si>
    <t>ВСЕГО с НДС:</t>
  </si>
  <si>
    <t>сервис/м</t>
  </si>
  <si>
    <t>НДС 20%</t>
  </si>
  <si>
    <t>СТАВКИ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</si>
  <si>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</si>
  <si>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>Сервис ВЗД (включая: ВЗД, ТО, ремонт, инженерное сопровождение)</t>
  </si>
  <si>
    <t>ИСПОЛНИТЕЛЬ</t>
  </si>
  <si>
    <t>Бурение под кондуктор</t>
  </si>
  <si>
    <t>ЗАКАЗЧИК</t>
  </si>
  <si>
    <t>Приложение №3</t>
  </si>
  <si>
    <t>мп</t>
  </si>
  <si>
    <t>2.2</t>
  </si>
  <si>
    <t>2.3</t>
  </si>
  <si>
    <t>2.4</t>
  </si>
  <si>
    <t xml:space="preserve">Наименование услуг </t>
  </si>
  <si>
    <t>Цена за единицу,руб</t>
  </si>
  <si>
    <t>Объем</t>
  </si>
  <si>
    <t>Стоисмоть (руб.)</t>
  </si>
  <si>
    <t>1</t>
  </si>
  <si>
    <t>1.1</t>
  </si>
  <si>
    <t>2</t>
  </si>
  <si>
    <t>3</t>
  </si>
  <si>
    <t>4</t>
  </si>
  <si>
    <t>Справочно:</t>
  </si>
  <si>
    <t>Всего с НДС:</t>
  </si>
  <si>
    <t>Операция</t>
  </si>
  <si>
    <t>Итого стоимость услуг, без НДС</t>
  </si>
  <si>
    <t xml:space="preserve">_______________ </t>
  </si>
  <si>
    <t>_______________</t>
  </si>
  <si>
    <t>к Договору №___/____</t>
  </si>
  <si>
    <t>от __.___.____</t>
  </si>
  <si>
    <t>2.1</t>
  </si>
  <si>
    <t>Бурение под техническую колонну 1</t>
  </si>
  <si>
    <t>Бурение под техническую колонну 2</t>
  </si>
  <si>
    <t xml:space="preserve">Бурение под эксплуатационную колонну </t>
  </si>
  <si>
    <t xml:space="preserve">Нормализация эксплуатационной колонны </t>
  </si>
  <si>
    <t>Предоставление бурильного яса при отборе изолированного керна*</t>
  </si>
  <si>
    <t>Разбуривание ненормативного цементного стакана**</t>
  </si>
  <si>
    <r>
      <rPr>
        <b/>
        <sz val="8"/>
        <color theme="1"/>
        <rFont val="Times New Roman"/>
        <family val="1"/>
        <charset val="204"/>
      </rPr>
      <t xml:space="preserve">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</si>
  <si>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 ненормативного цементного стакана (более 24 м за секцию).</t>
    </r>
  </si>
  <si>
    <r>
      <rPr>
        <b/>
        <sz val="8"/>
        <color theme="1"/>
        <rFont val="Times New Roman"/>
        <family val="1"/>
        <charset val="204"/>
      </rPr>
      <t>*** Стоимость мобилизации и демобилизации включена в стоимость услуг</t>
    </r>
    <r>
      <rPr>
        <sz val="8"/>
        <color theme="1"/>
        <rFont val="Times New Roman"/>
        <family val="1"/>
        <charset val="204"/>
      </rPr>
      <t>. ИСПОЛНИТЕЛЬ несет ответственность и осуществляет перевозку ОБОРУДОВАНИЯ и МАТЕРИАЛОВ ИСПОЛНИТЕЛЯ с базы ИСПОЛНИТЕЛЯ на МЕСТО ОКАЗАНИЯ УСЛУГ и обратно. Осуществляет перемещение ПЕРСОНАЛА и ОБОРУДОВАНИЕ ИСПОЛНИТЕЛЯ, применяемых для оказание УСЛУГ, во время отсутствия путей наземного сообщения на МЕСТО ОКАЗАНИЕ УСЛУГ и обратно своими силами и за свой счет.</t>
    </r>
  </si>
  <si>
    <t>Мобилизация (до объекта оказания услуг)***</t>
  </si>
  <si>
    <t>Демобилизация (до объекта оказания услуг)***</t>
  </si>
  <si>
    <t>1.3</t>
  </si>
  <si>
    <t>1.4</t>
  </si>
  <si>
    <t>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</si>
</sst>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3" fontId="3" fillId="3" borderId="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Alignment="1">
      <alignment horizontal="right"/>
    </xf>
    <xf numFmtId="1" fontId="4" fillId="0" borderId="1" xfId="0" applyNumberFormat="1" applyFont="1" applyBorder="1" applyAlignment="1">
      <alignment horizontal="center" vertical="center" wrapText="1"/>
    </xf>
    <xf numFmtId="2" fontId="3" fillId="5" borderId="5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Alignment="1"/>
    <xf numFmtId="0" fontId="12" fillId="0" borderId="0" xfId="0" applyFont="1"/>
    <xf numFmtId="0" fontId="10" fillId="0" borderId="0" xfId="0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vertical="top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3" fontId="3" fillId="0" borderId="19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/>
    </xf>
    <xf numFmtId="0" fontId="3" fillId="2" borderId="8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2" fontId="3" fillId="4" borderId="7" xfId="1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2" fontId="3" fillId="5" borderId="7" xfId="1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2" fontId="3" fillId="3" borderId="7" xfId="1" applyNumberFormat="1" applyFont="1" applyFill="1" applyBorder="1" applyAlignment="1">
      <alignment horizontal="right" vertical="center"/>
    </xf>
    <xf numFmtId="0" fontId="3" fillId="0" borderId="8" xfId="0" applyNumberFormat="1" applyFont="1" applyBorder="1" applyAlignment="1">
      <alignment horizontal="center" vertical="center" wrapText="1"/>
    </xf>
    <xf numFmtId="2" fontId="3" fillId="0" borderId="7" xfId="1" applyNumberFormat="1" applyFont="1" applyFill="1" applyBorder="1" applyAlignment="1">
      <alignment horizontal="right" vertical="center"/>
    </xf>
    <xf numFmtId="0" fontId="3" fillId="3" borderId="20" xfId="0" applyNumberFormat="1" applyFont="1" applyFill="1" applyBorder="1" applyAlignment="1">
      <alignment horizontal="center" vertical="center" wrapText="1"/>
    </xf>
    <xf numFmtId="2" fontId="3" fillId="3" borderId="1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view="pageBreakPreview" zoomScale="115" zoomScaleSheetLayoutView="115" workbookViewId="0">
      <selection activeCell="B33" sqref="B33"/>
    </sheetView>
  </sheetViews>
  <sheetFormatPr defaultRowHeight="15" x14ac:dyDescent="0.25"/>
  <cols>
    <col min="1" max="1" width="9.140625" style="5"/>
    <col min="2" max="2" width="41.140625" style="5" customWidth="1"/>
    <col min="3" max="3" width="20.7109375" style="5" customWidth="1"/>
    <col min="4" max="4" width="20.140625" style="5" customWidth="1"/>
    <col min="5" max="5" width="18.42578125" style="5" customWidth="1"/>
    <col min="6" max="6" width="20.7109375" style="5" customWidth="1"/>
    <col min="7" max="16384" width="9.140625" style="5"/>
  </cols>
  <sheetData>
    <row r="1" spans="1:6" ht="15.75" x14ac:dyDescent="0.25">
      <c r="F1" s="32" t="s">
        <v>20</v>
      </c>
    </row>
    <row r="2" spans="1:6" ht="15.75" x14ac:dyDescent="0.25">
      <c r="F2" s="32" t="s">
        <v>40</v>
      </c>
    </row>
    <row r="3" spans="1:6" ht="15.75" x14ac:dyDescent="0.25">
      <c r="F3" s="44" t="s">
        <v>41</v>
      </c>
    </row>
    <row r="5" spans="1:6" ht="18.75" x14ac:dyDescent="0.25">
      <c r="A5" s="93" t="s">
        <v>14</v>
      </c>
      <c r="B5" s="93"/>
      <c r="C5" s="93"/>
      <c r="D5" s="93"/>
      <c r="E5" s="93"/>
      <c r="F5" s="93"/>
    </row>
    <row r="6" spans="1:6" ht="15.75" thickBot="1" x14ac:dyDescent="0.3">
      <c r="A6" s="26"/>
    </row>
    <row r="7" spans="1:6" ht="30" x14ac:dyDescent="0.25">
      <c r="A7" s="1" t="s">
        <v>0</v>
      </c>
      <c r="B7" s="2" t="s">
        <v>1</v>
      </c>
      <c r="C7" s="2" t="s">
        <v>2</v>
      </c>
      <c r="D7" s="2" t="s">
        <v>3</v>
      </c>
      <c r="E7" s="3" t="s">
        <v>4</v>
      </c>
      <c r="F7" s="4" t="s">
        <v>5</v>
      </c>
    </row>
    <row r="8" spans="1:6" x14ac:dyDescent="0.25">
      <c r="A8" s="76">
        <v>1</v>
      </c>
      <c r="B8" s="77">
        <v>2</v>
      </c>
      <c r="C8" s="77">
        <v>3</v>
      </c>
      <c r="D8" s="77">
        <v>4</v>
      </c>
      <c r="E8" s="78">
        <v>5</v>
      </c>
      <c r="F8" s="79">
        <v>6</v>
      </c>
    </row>
    <row r="9" spans="1:6" ht="51" x14ac:dyDescent="0.25">
      <c r="A9" s="80">
        <v>1</v>
      </c>
      <c r="B9" s="6" t="s">
        <v>15</v>
      </c>
      <c r="C9" s="25" t="s">
        <v>12</v>
      </c>
      <c r="D9" s="81"/>
      <c r="E9" s="7">
        <f>SUM(E10:E14)</f>
        <v>3924</v>
      </c>
      <c r="F9" s="82">
        <f>SUM(F10:F14)</f>
        <v>0</v>
      </c>
    </row>
    <row r="10" spans="1:6" x14ac:dyDescent="0.25">
      <c r="A10" s="8" t="s">
        <v>30</v>
      </c>
      <c r="B10" s="9" t="s">
        <v>18</v>
      </c>
      <c r="C10" s="83" t="s">
        <v>7</v>
      </c>
      <c r="D10" s="84"/>
      <c r="E10" s="11">
        <v>640</v>
      </c>
      <c r="F10" s="85">
        <f>E10*D10</f>
        <v>0</v>
      </c>
    </row>
    <row r="11" spans="1:6" ht="27.75" customHeight="1" x14ac:dyDescent="0.25">
      <c r="A11" s="8" t="s">
        <v>6</v>
      </c>
      <c r="B11" s="9" t="s">
        <v>43</v>
      </c>
      <c r="C11" s="83" t="s">
        <v>7</v>
      </c>
      <c r="D11" s="84"/>
      <c r="E11" s="11">
        <v>1100</v>
      </c>
      <c r="F11" s="85">
        <f t="shared" ref="F11:F14" si="0">E11*D11</f>
        <v>0</v>
      </c>
    </row>
    <row r="12" spans="1:6" ht="27.75" customHeight="1" x14ac:dyDescent="0.25">
      <c r="A12" s="8" t="s">
        <v>54</v>
      </c>
      <c r="B12" s="9" t="s">
        <v>44</v>
      </c>
      <c r="C12" s="83" t="s">
        <v>7</v>
      </c>
      <c r="D12" s="84"/>
      <c r="E12" s="11">
        <v>1560</v>
      </c>
      <c r="F12" s="85">
        <f t="shared" si="0"/>
        <v>0</v>
      </c>
    </row>
    <row r="13" spans="1:6" x14ac:dyDescent="0.25">
      <c r="A13" s="8" t="s">
        <v>55</v>
      </c>
      <c r="B13" s="9" t="s">
        <v>45</v>
      </c>
      <c r="C13" s="83" t="s">
        <v>7</v>
      </c>
      <c r="D13" s="84"/>
      <c r="E13" s="11">
        <v>600</v>
      </c>
      <c r="F13" s="85">
        <f t="shared" si="0"/>
        <v>0</v>
      </c>
    </row>
    <row r="14" spans="1:6" x14ac:dyDescent="0.25">
      <c r="A14" s="8" t="s">
        <v>56</v>
      </c>
      <c r="B14" s="9" t="s">
        <v>46</v>
      </c>
      <c r="C14" s="83" t="s">
        <v>7</v>
      </c>
      <c r="D14" s="84"/>
      <c r="E14" s="11">
        <v>24</v>
      </c>
      <c r="F14" s="85">
        <f t="shared" si="0"/>
        <v>0</v>
      </c>
    </row>
    <row r="15" spans="1:6" ht="25.5" x14ac:dyDescent="0.25">
      <c r="A15" s="80">
        <v>2</v>
      </c>
      <c r="B15" s="6" t="s">
        <v>16</v>
      </c>
      <c r="C15" s="25" t="s">
        <v>12</v>
      </c>
      <c r="D15" s="81"/>
      <c r="E15" s="7">
        <f>SUM(E16:E19)</f>
        <v>3900</v>
      </c>
      <c r="F15" s="82">
        <f>SUM(F16:F21)</f>
        <v>0</v>
      </c>
    </row>
    <row r="16" spans="1:6" x14ac:dyDescent="0.25">
      <c r="A16" s="8" t="s">
        <v>42</v>
      </c>
      <c r="B16" s="9" t="s">
        <v>18</v>
      </c>
      <c r="C16" s="83" t="s">
        <v>7</v>
      </c>
      <c r="D16" s="84"/>
      <c r="E16" s="11">
        <v>640</v>
      </c>
      <c r="F16" s="85">
        <f>E16*D16</f>
        <v>0</v>
      </c>
    </row>
    <row r="17" spans="1:6" x14ac:dyDescent="0.25">
      <c r="A17" s="8" t="s">
        <v>22</v>
      </c>
      <c r="B17" s="9" t="s">
        <v>43</v>
      </c>
      <c r="C17" s="83" t="s">
        <v>7</v>
      </c>
      <c r="D17" s="84"/>
      <c r="E17" s="11">
        <v>1100</v>
      </c>
      <c r="F17" s="85">
        <f t="shared" ref="F17:F21" si="1">E17*D17</f>
        <v>0</v>
      </c>
    </row>
    <row r="18" spans="1:6" x14ac:dyDescent="0.25">
      <c r="A18" s="8" t="s">
        <v>23</v>
      </c>
      <c r="B18" s="9" t="s">
        <v>44</v>
      </c>
      <c r="C18" s="83" t="s">
        <v>7</v>
      </c>
      <c r="D18" s="84"/>
      <c r="E18" s="11">
        <v>1560</v>
      </c>
      <c r="F18" s="85">
        <f t="shared" si="1"/>
        <v>0</v>
      </c>
    </row>
    <row r="19" spans="1:6" x14ac:dyDescent="0.25">
      <c r="A19" s="8" t="s">
        <v>24</v>
      </c>
      <c r="B19" s="9" t="s">
        <v>45</v>
      </c>
      <c r="C19" s="83" t="s">
        <v>7</v>
      </c>
      <c r="D19" s="84"/>
      <c r="E19" s="11">
        <v>600</v>
      </c>
      <c r="F19" s="85">
        <f t="shared" si="1"/>
        <v>0</v>
      </c>
    </row>
    <row r="20" spans="1:6" ht="25.5" x14ac:dyDescent="0.25">
      <c r="A20" s="80">
        <v>3</v>
      </c>
      <c r="B20" s="6" t="s">
        <v>47</v>
      </c>
      <c r="C20" s="86" t="s">
        <v>12</v>
      </c>
      <c r="D20" s="84"/>
      <c r="E20" s="49">
        <v>235</v>
      </c>
      <c r="F20" s="85">
        <f t="shared" si="1"/>
        <v>0</v>
      </c>
    </row>
    <row r="21" spans="1:6" s="24" customFormat="1" ht="25.5" x14ac:dyDescent="0.25">
      <c r="A21" s="80">
        <v>4</v>
      </c>
      <c r="B21" s="6" t="s">
        <v>48</v>
      </c>
      <c r="C21" s="86" t="s">
        <v>7</v>
      </c>
      <c r="D21" s="84"/>
      <c r="E21" s="49">
        <v>0</v>
      </c>
      <c r="F21" s="85">
        <f t="shared" si="1"/>
        <v>0</v>
      </c>
    </row>
    <row r="22" spans="1:6" x14ac:dyDescent="0.25">
      <c r="A22" s="87">
        <v>5</v>
      </c>
      <c r="B22" s="13" t="s">
        <v>9</v>
      </c>
      <c r="C22" s="14" t="s">
        <v>8</v>
      </c>
      <c r="D22" s="14"/>
      <c r="E22" s="15"/>
      <c r="F22" s="88">
        <f>F9+F15+F20</f>
        <v>0</v>
      </c>
    </row>
    <row r="23" spans="1:6" x14ac:dyDescent="0.25">
      <c r="A23" s="89">
        <v>6</v>
      </c>
      <c r="B23" s="9" t="s">
        <v>13</v>
      </c>
      <c r="C23" s="12" t="s">
        <v>10</v>
      </c>
      <c r="D23" s="12"/>
      <c r="E23" s="33"/>
      <c r="F23" s="90">
        <f>F22*0.2</f>
        <v>0</v>
      </c>
    </row>
    <row r="24" spans="1:6" ht="15.75" thickBot="1" x14ac:dyDescent="0.3">
      <c r="A24" s="91">
        <v>7</v>
      </c>
      <c r="B24" s="16" t="s">
        <v>11</v>
      </c>
      <c r="C24" s="17" t="s">
        <v>8</v>
      </c>
      <c r="D24" s="17"/>
      <c r="E24" s="18"/>
      <c r="F24" s="92">
        <f>F22+F23</f>
        <v>0</v>
      </c>
    </row>
    <row r="25" spans="1:6" ht="15.75" thickBot="1" x14ac:dyDescent="0.3">
      <c r="A25" s="8"/>
      <c r="B25" s="9"/>
      <c r="C25" s="10"/>
      <c r="D25" s="48"/>
      <c r="E25" s="11"/>
      <c r="F25" s="34"/>
    </row>
    <row r="26" spans="1:6" ht="15.75" thickBot="1" x14ac:dyDescent="0.3">
      <c r="A26" s="52"/>
      <c r="B26" s="53"/>
      <c r="C26" s="54"/>
      <c r="D26" s="54"/>
      <c r="E26" s="55"/>
      <c r="F26" s="56"/>
    </row>
    <row r="27" spans="1:6" ht="15.75" thickBot="1" x14ac:dyDescent="0.3">
      <c r="A27" s="58" t="s">
        <v>0</v>
      </c>
      <c r="B27" s="65" t="s">
        <v>25</v>
      </c>
      <c r="C27" s="65" t="s">
        <v>2</v>
      </c>
      <c r="D27" s="65" t="s">
        <v>26</v>
      </c>
      <c r="E27" s="69" t="s">
        <v>27</v>
      </c>
      <c r="F27" s="57" t="s">
        <v>28</v>
      </c>
    </row>
    <row r="28" spans="1:6" x14ac:dyDescent="0.25">
      <c r="A28" s="59" t="s">
        <v>29</v>
      </c>
      <c r="B28" s="62" t="s">
        <v>34</v>
      </c>
      <c r="C28" s="66"/>
      <c r="D28" s="66"/>
      <c r="E28" s="70"/>
      <c r="F28" s="50"/>
    </row>
    <row r="29" spans="1:6" x14ac:dyDescent="0.25">
      <c r="A29" s="60" t="s">
        <v>30</v>
      </c>
      <c r="B29" s="63" t="s">
        <v>52</v>
      </c>
      <c r="C29" s="67" t="s">
        <v>36</v>
      </c>
      <c r="D29" s="73"/>
      <c r="E29" s="71">
        <v>1</v>
      </c>
      <c r="F29" s="51"/>
    </row>
    <row r="30" spans="1:6" ht="23.25" customHeight="1" thickBot="1" x14ac:dyDescent="0.3">
      <c r="A30" s="61" t="s">
        <v>6</v>
      </c>
      <c r="B30" s="64" t="s">
        <v>53</v>
      </c>
      <c r="C30" s="68" t="s">
        <v>36</v>
      </c>
      <c r="D30" s="74"/>
      <c r="E30" s="72">
        <v>1</v>
      </c>
      <c r="F30" s="51"/>
    </row>
    <row r="31" spans="1:6" ht="15.75" thickBot="1" x14ac:dyDescent="0.3">
      <c r="A31" s="17" t="s">
        <v>31</v>
      </c>
      <c r="B31" s="16" t="s">
        <v>37</v>
      </c>
      <c r="C31" s="17" t="s">
        <v>10</v>
      </c>
      <c r="D31" s="17"/>
      <c r="E31" s="17"/>
      <c r="F31" s="17"/>
    </row>
    <row r="32" spans="1:6" x14ac:dyDescent="0.25">
      <c r="A32" s="60" t="s">
        <v>32</v>
      </c>
      <c r="B32" s="63" t="s">
        <v>13</v>
      </c>
      <c r="C32" s="67"/>
      <c r="D32" s="67"/>
      <c r="E32" s="71"/>
      <c r="F32" s="51"/>
    </row>
    <row r="33" spans="1:6" ht="15.75" thickBot="1" x14ac:dyDescent="0.3">
      <c r="A33" s="17" t="s">
        <v>33</v>
      </c>
      <c r="B33" s="16" t="s">
        <v>35</v>
      </c>
      <c r="C33" s="17"/>
      <c r="D33" s="17"/>
      <c r="E33" s="17"/>
      <c r="F33" s="75"/>
    </row>
    <row r="34" spans="1:6" x14ac:dyDescent="0.25">
      <c r="A34" s="19"/>
      <c r="B34" s="20"/>
      <c r="C34" s="21"/>
      <c r="D34" s="21"/>
      <c r="E34" s="22"/>
      <c r="F34" s="23"/>
    </row>
    <row r="35" spans="1:6" ht="64.5" customHeight="1" x14ac:dyDescent="0.25">
      <c r="A35" s="94" t="s">
        <v>49</v>
      </c>
      <c r="B35" s="94"/>
      <c r="C35" s="94"/>
      <c r="D35" s="94"/>
      <c r="E35" s="94"/>
      <c r="F35" s="94"/>
    </row>
    <row r="36" spans="1:6" ht="35.25" customHeight="1" x14ac:dyDescent="0.25">
      <c r="A36" s="94" t="s">
        <v>50</v>
      </c>
      <c r="B36" s="94"/>
      <c r="C36" s="94"/>
      <c r="D36" s="94"/>
      <c r="E36" s="94"/>
      <c r="F36" s="94"/>
    </row>
    <row r="37" spans="1:6" ht="59.25" customHeight="1" x14ac:dyDescent="0.25">
      <c r="A37" s="94" t="s">
        <v>51</v>
      </c>
      <c r="B37" s="94"/>
      <c r="C37" s="94"/>
      <c r="D37" s="94"/>
      <c r="E37" s="94"/>
      <c r="F37" s="94"/>
    </row>
    <row r="38" spans="1:6" ht="27" customHeight="1" x14ac:dyDescent="0.25">
      <c r="A38" s="94"/>
      <c r="B38" s="94"/>
      <c r="C38" s="94"/>
      <c r="D38" s="94"/>
      <c r="E38" s="94"/>
      <c r="F38" s="94"/>
    </row>
    <row r="39" spans="1:6" x14ac:dyDescent="0.25">
      <c r="A39" s="27"/>
      <c r="B39" s="28"/>
      <c r="C39" s="28"/>
      <c r="D39" s="28"/>
      <c r="E39" s="28"/>
      <c r="F39" s="28"/>
    </row>
    <row r="40" spans="1:6" ht="15.75" x14ac:dyDescent="0.25">
      <c r="A40" s="37"/>
      <c r="B40" s="47" t="s">
        <v>17</v>
      </c>
      <c r="C40" s="28"/>
      <c r="D40" s="36" t="s">
        <v>19</v>
      </c>
      <c r="E40" s="28"/>
      <c r="F40" s="30"/>
    </row>
    <row r="41" spans="1:6" ht="15.75" x14ac:dyDescent="0.25">
      <c r="A41" s="39"/>
      <c r="B41" s="46"/>
      <c r="C41" s="31"/>
      <c r="D41" s="46"/>
      <c r="E41" s="42"/>
      <c r="F41" s="31"/>
    </row>
    <row r="42" spans="1:6" ht="15.75" x14ac:dyDescent="0.25">
      <c r="A42" s="39"/>
      <c r="B42" s="46"/>
      <c r="C42" s="28"/>
      <c r="D42" s="35"/>
      <c r="E42" s="38"/>
      <c r="F42" s="29"/>
    </row>
    <row r="43" spans="1:6" ht="15.75" x14ac:dyDescent="0.25">
      <c r="A43" s="40"/>
      <c r="B43" s="41"/>
      <c r="D43" s="43"/>
      <c r="E43" s="41"/>
    </row>
    <row r="44" spans="1:6" ht="15.75" x14ac:dyDescent="0.25">
      <c r="A44" s="40"/>
      <c r="B44" s="41" t="s">
        <v>38</v>
      </c>
      <c r="D44" s="43" t="s">
        <v>39</v>
      </c>
      <c r="E44" s="41"/>
    </row>
    <row r="45" spans="1:6" x14ac:dyDescent="0.25">
      <c r="A45" s="45"/>
      <c r="B45" s="5" t="s">
        <v>21</v>
      </c>
      <c r="D45" s="5" t="s">
        <v>21</v>
      </c>
    </row>
  </sheetData>
  <mergeCells count="5">
    <mergeCell ref="A5:F5"/>
    <mergeCell ref="A38:F38"/>
    <mergeCell ref="A35:F35"/>
    <mergeCell ref="A36:F36"/>
    <mergeCell ref="A37:F37"/>
  </mergeCells>
  <printOptions horizontalCentered="1"/>
  <pageMargins left="0.38" right="0.19685039370078741" top="0.19685039370078741" bottom="0.19685039370078741" header="0.31496062992125984" footer="0.31496062992125984"/>
  <pageSetup paperSize="9" scale="54" fitToHeight="4" orientation="portrait" r:id="rId1"/>
  <ignoredErrors>
    <ignoredError sqref="A28:A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Бланк Владислав Васильевич</cp:lastModifiedBy>
  <cp:lastPrinted>2021-11-26T06:56:46Z</cp:lastPrinted>
  <dcterms:created xsi:type="dcterms:W3CDTF">2015-08-07T08:03:07Z</dcterms:created>
  <dcterms:modified xsi:type="dcterms:W3CDTF">2023-12-06T08:22:02Z</dcterms:modified>
</cp:coreProperties>
</file>