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3'!$A$1:$G$35</definedName>
  </definedNames>
  <calcPr calcId="125725"/>
</workbook>
</file>

<file path=xl/calcChain.xml><?xml version="1.0" encoding="utf-8"?>
<calcChain xmlns="http://schemas.openxmlformats.org/spreadsheetml/2006/main">
  <c r="E24" i="2"/>
  <c r="F23"/>
  <c r="F22"/>
  <c r="F24" s="1"/>
  <c r="F10"/>
  <c r="F11"/>
  <c r="F12"/>
  <c r="F13"/>
  <c r="F14"/>
  <c r="E9"/>
  <c r="E8" s="1"/>
  <c r="F8" s="1"/>
  <c r="F15" s="1"/>
  <c r="F16" s="1"/>
  <c r="F9" l="1"/>
</calcChain>
</file>

<file path=xl/sharedStrings.xml><?xml version="1.0" encoding="utf-8"?>
<sst xmlns="http://schemas.openxmlformats.org/spreadsheetml/2006/main" count="51" uniqueCount="41">
  <si>
    <t>№ п/п</t>
  </si>
  <si>
    <t>Примечания:</t>
  </si>
  <si>
    <t>ФИКСИРОВАННЫЕ СТАВКИ</t>
  </si>
  <si>
    <t xml:space="preserve">Кол-во </t>
  </si>
  <si>
    <t>Фиксировано, руб.</t>
  </si>
  <si>
    <t>Общая стоимость операций</t>
  </si>
  <si>
    <t>скважино-операция</t>
  </si>
  <si>
    <t>Ставка  инженера-технолога по вырезке "окна"</t>
  </si>
  <si>
    <t>Ставка координатора по вырезке "окна"</t>
  </si>
  <si>
    <t>на оказание услуг по инженерно-технологическому сопровождению вырезания «окна» в обсадной колонне при строительстве разведочной скважины на Юрубчено-Тохомском ЛУ</t>
  </si>
  <si>
    <t xml:space="preserve">Ставки за предоставленное оборудование </t>
  </si>
  <si>
    <t>1.1</t>
  </si>
  <si>
    <t>1.2</t>
  </si>
  <si>
    <t>1.1.1</t>
  </si>
  <si>
    <t>1.1.2</t>
  </si>
  <si>
    <t>1.1.3</t>
  </si>
  <si>
    <t>1.3</t>
  </si>
  <si>
    <t>Итого  руб. с НДС 20%</t>
  </si>
  <si>
    <t>Итого  руб. без НДС</t>
  </si>
  <si>
    <t>Инженерно-технологическое сопровождение вырезания "окна" в обсадной колонне  при строительстве бокового ствола и установке клина-отклонителя на разведочной скважине на Юрубчено-Тохомском ЛУ, с использованием комплекта технических средств, в соответствии с таблицей 2.1 и таблицей 3 настоящего Приложения</t>
  </si>
  <si>
    <t>СТАВКИ</t>
  </si>
  <si>
    <t>1.Указать в п 1.1. полную стоимость комплекта оборудования, в который входит все необходимое для оказания услуг согласно Техническому заданию, в полной мере и соответствующем качестве.</t>
  </si>
  <si>
    <t>НАИМЕНОВАНИЕ</t>
  </si>
  <si>
    <t>Единица измерения</t>
  </si>
  <si>
    <t>Мобилизация</t>
  </si>
  <si>
    <t>Демобилизация</t>
  </si>
  <si>
    <t>усл.ед.</t>
  </si>
  <si>
    <t>Стоимость без НДС, руб.</t>
  </si>
  <si>
    <t>Стоимость с НДС 20 % руб.</t>
  </si>
  <si>
    <t>ИТОГО</t>
  </si>
  <si>
    <t>СПРАВОЧНО*:</t>
  </si>
  <si>
    <t>*Стоимость мобилизации и демобилизации указывается справочно, входит в стоимость услуг по инженерно-технологическому сопровождению вырезания "окна" в обсадной колонне и отдельно Заказчиком не оплачивается</t>
  </si>
  <si>
    <t>Приложение № 3</t>
  </si>
  <si>
    <t>к договору №___ от __________</t>
  </si>
  <si>
    <t>Исполнитель</t>
  </si>
  <si>
    <t>Заказчик</t>
  </si>
  <si>
    <t>Генеральный директор</t>
  </si>
  <si>
    <t>ООО "БНГРЭ"</t>
  </si>
  <si>
    <t>____________</t>
  </si>
  <si>
    <t>И.Ю. Карцев</t>
  </si>
  <si>
    <t>_____________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</si>
</sst>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63">
    <xf numFmtId="0" fontId="0" fillId="0" borderId="0" xfId="0"/>
    <xf numFmtId="0" fontId="1" fillId="0" borderId="0" xfId="0" applyFont="1"/>
    <xf numFmtId="0" fontId="1" fillId="2" borderId="0" xfId="0" applyFont="1" applyFill="1" applyBorder="1" applyAlignment="1">
      <alignment horizontal="center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Border="1"/>
    <xf numFmtId="0" fontId="7" fillId="2" borderId="0" xfId="2" applyFont="1" applyFill="1" applyAlignment="1">
      <alignment horizontal="left"/>
    </xf>
    <xf numFmtId="0" fontId="8" fillId="2" borderId="0" xfId="2" applyFont="1" applyFill="1" applyAlignment="1">
      <alignment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indent="4"/>
    </xf>
    <xf numFmtId="0" fontId="1" fillId="2" borderId="0" xfId="0" applyFont="1" applyFill="1" applyAlignment="1">
      <alignment horizontal="left"/>
    </xf>
    <xf numFmtId="0" fontId="9" fillId="0" borderId="7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164" fontId="9" fillId="2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>
      <alignment vertical="center" wrapText="1"/>
    </xf>
    <xf numFmtId="0" fontId="13" fillId="2" borderId="12" xfId="0" applyFont="1" applyFill="1" applyBorder="1" applyAlignment="1">
      <alignment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2" borderId="0" xfId="2" applyFont="1" applyFill="1" applyAlignment="1">
      <alignment horizontal="left" wrapText="1"/>
    </xf>
    <xf numFmtId="0" fontId="12" fillId="0" borderId="1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49" fontId="9" fillId="2" borderId="2" xfId="1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wrapText="1"/>
    </xf>
    <xf numFmtId="49" fontId="11" fillId="3" borderId="2" xfId="0" applyNumberFormat="1" applyFont="1" applyFill="1" applyBorder="1" applyAlignment="1">
      <alignment wrapText="1"/>
    </xf>
    <xf numFmtId="1" fontId="9" fillId="4" borderId="14" xfId="1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wrapText="1"/>
    </xf>
    <xf numFmtId="164" fontId="9" fillId="4" borderId="15" xfId="1" applyNumberFormat="1" applyFont="1" applyFill="1" applyBorder="1" applyAlignment="1">
      <alignment vertical="center" wrapText="1"/>
    </xf>
    <xf numFmtId="164" fontId="9" fillId="4" borderId="2" xfId="1" applyNumberFormat="1" applyFont="1" applyFill="1" applyBorder="1" applyAlignment="1">
      <alignment horizontal="center" vertical="center" wrapText="1"/>
    </xf>
    <xf numFmtId="164" fontId="10" fillId="4" borderId="2" xfId="1" applyNumberFormat="1" applyFont="1" applyFill="1" applyBorder="1" applyAlignment="1">
      <alignment horizontal="center" vertical="center" wrapText="1"/>
    </xf>
    <xf numFmtId="164" fontId="10" fillId="4" borderId="8" xfId="1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>
      <alignment horizontal="center" vertical="center" wrapText="1"/>
    </xf>
    <xf numFmtId="164" fontId="10" fillId="2" borderId="11" xfId="1" applyNumberFormat="1" applyFont="1" applyFill="1" applyBorder="1" applyAlignment="1">
      <alignment horizontal="center" vertical="center" wrapText="1"/>
    </xf>
    <xf numFmtId="164" fontId="10" fillId="2" borderId="10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" fillId="2" borderId="2" xfId="0" applyFont="1" applyFill="1" applyBorder="1"/>
    <xf numFmtId="0" fontId="1" fillId="3" borderId="2" xfId="0" applyFont="1" applyFill="1" applyBorder="1"/>
    <xf numFmtId="0" fontId="2" fillId="5" borderId="4" xfId="2" applyFont="1" applyFill="1" applyBorder="1" applyAlignment="1">
      <alignment horizontal="left" vertical="center" wrapText="1"/>
    </xf>
    <xf numFmtId="0" fontId="2" fillId="5" borderId="5" xfId="2" applyFont="1" applyFill="1" applyBorder="1" applyAlignment="1">
      <alignment horizontal="left" vertical="center" wrapText="1"/>
    </xf>
    <xf numFmtId="0" fontId="2" fillId="5" borderId="6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1" fillId="2" borderId="8" xfId="0" applyFont="1" applyFill="1" applyBorder="1"/>
    <xf numFmtId="0" fontId="1" fillId="2" borderId="17" xfId="0" applyFont="1" applyFill="1" applyBorder="1"/>
    <xf numFmtId="0" fontId="1" fillId="2" borderId="18" xfId="0" applyFont="1" applyFill="1" applyBorder="1"/>
    <xf numFmtId="0" fontId="1" fillId="2" borderId="19" xfId="0" applyFont="1" applyFill="1" applyBorder="1"/>
    <xf numFmtId="0" fontId="1" fillId="2" borderId="16" xfId="0" applyFont="1" applyFill="1" applyBorder="1"/>
    <xf numFmtId="0" fontId="1" fillId="2" borderId="12" xfId="0" applyFont="1" applyFill="1" applyBorder="1"/>
    <xf numFmtId="0" fontId="13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 wrapText="1"/>
    </xf>
    <xf numFmtId="0" fontId="13" fillId="2" borderId="7" xfId="0" applyFont="1" applyFill="1" applyBorder="1" applyAlignment="1">
      <alignment wrapText="1"/>
    </xf>
    <xf numFmtId="0" fontId="2" fillId="2" borderId="7" xfId="0" applyFont="1" applyFill="1" applyBorder="1" applyAlignment="1">
      <alignment horizontal="right"/>
    </xf>
    <xf numFmtId="0" fontId="1" fillId="2" borderId="17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49"/>
  <sheetViews>
    <sheetView tabSelected="1" view="pageBreakPreview" topLeftCell="A7" zoomScaleSheetLayoutView="100" workbookViewId="0">
      <selection activeCell="C31" sqref="C31"/>
    </sheetView>
  </sheetViews>
  <sheetFormatPr defaultRowHeight="15"/>
  <cols>
    <col min="1" max="1" width="7.85546875" style="1" customWidth="1"/>
    <col min="2" max="2" width="43.140625" style="1" customWidth="1"/>
    <col min="3" max="3" width="18" style="1" customWidth="1"/>
    <col min="4" max="4" width="15.28515625" style="1" customWidth="1"/>
    <col min="5" max="5" width="16.140625" style="1" customWidth="1"/>
    <col min="6" max="6" width="16" style="1" customWidth="1"/>
    <col min="7" max="7" width="8.7109375" style="1" customWidth="1"/>
    <col min="8" max="35" width="9.140625" style="4"/>
    <col min="36" max="16384" width="9.140625" style="1"/>
  </cols>
  <sheetData>
    <row r="1" spans="1:9">
      <c r="E1" s="1" t="s">
        <v>32</v>
      </c>
    </row>
    <row r="2" spans="1:9">
      <c r="E2" s="1" t="s">
        <v>33</v>
      </c>
    </row>
    <row r="4" spans="1:9">
      <c r="C4" s="21" t="s">
        <v>20</v>
      </c>
      <c r="D4" s="41"/>
      <c r="E4" s="41"/>
      <c r="F4" s="41"/>
      <c r="G4" s="41"/>
      <c r="H4" s="41"/>
      <c r="I4" s="41"/>
    </row>
    <row r="5" spans="1:9" s="4" customFormat="1" ht="48.75" customHeight="1">
      <c r="A5" s="22" t="s">
        <v>9</v>
      </c>
      <c r="B5" s="23"/>
      <c r="C5" s="23"/>
      <c r="D5" s="23"/>
      <c r="E5" s="23"/>
      <c r="F5" s="23"/>
      <c r="G5" s="23"/>
    </row>
    <row r="6" spans="1:9">
      <c r="A6" s="24"/>
      <c r="B6" s="24"/>
      <c r="C6" s="24"/>
      <c r="D6" s="24"/>
      <c r="E6" s="24"/>
      <c r="F6" s="24"/>
      <c r="G6" s="24"/>
    </row>
    <row r="7" spans="1:9" ht="21">
      <c r="A7" s="12" t="s">
        <v>0</v>
      </c>
      <c r="B7" s="13" t="s">
        <v>2</v>
      </c>
      <c r="C7" s="13" t="s">
        <v>23</v>
      </c>
      <c r="D7" s="13" t="s">
        <v>3</v>
      </c>
      <c r="E7" s="13" t="s">
        <v>4</v>
      </c>
      <c r="F7" s="14" t="s">
        <v>5</v>
      </c>
      <c r="G7" s="2"/>
    </row>
    <row r="8" spans="1:9" ht="99" customHeight="1">
      <c r="A8" s="32">
        <v>1</v>
      </c>
      <c r="B8" s="33" t="s">
        <v>19</v>
      </c>
      <c r="C8" s="34" t="s">
        <v>6</v>
      </c>
      <c r="D8" s="35">
        <v>1</v>
      </c>
      <c r="E8" s="36">
        <f>E9+E13+E14</f>
        <v>0</v>
      </c>
      <c r="F8" s="37">
        <f>D8*E8</f>
        <v>0</v>
      </c>
      <c r="G8" s="3"/>
    </row>
    <row r="9" spans="1:9" ht="16.5" customHeight="1">
      <c r="A9" s="29" t="s">
        <v>11</v>
      </c>
      <c r="B9" s="30" t="s">
        <v>10</v>
      </c>
      <c r="C9" s="19" t="s">
        <v>6</v>
      </c>
      <c r="D9" s="15">
        <v>1</v>
      </c>
      <c r="E9" s="16">
        <f>E10+E11+E12</f>
        <v>0</v>
      </c>
      <c r="F9" s="38">
        <f t="shared" ref="F9:F14" si="0">D9*E9</f>
        <v>0</v>
      </c>
      <c r="G9" s="3"/>
    </row>
    <row r="10" spans="1:9" ht="16.5" customHeight="1">
      <c r="A10" s="29" t="s">
        <v>13</v>
      </c>
      <c r="B10" s="31"/>
      <c r="C10" s="19" t="s">
        <v>6</v>
      </c>
      <c r="D10" s="15">
        <v>1</v>
      </c>
      <c r="E10" s="18"/>
      <c r="F10" s="38">
        <f t="shared" si="0"/>
        <v>0</v>
      </c>
      <c r="G10" s="3"/>
    </row>
    <row r="11" spans="1:9" ht="16.5" customHeight="1">
      <c r="A11" s="29" t="s">
        <v>14</v>
      </c>
      <c r="B11" s="31"/>
      <c r="C11" s="19" t="s">
        <v>6</v>
      </c>
      <c r="D11" s="15">
        <v>1</v>
      </c>
      <c r="E11" s="18"/>
      <c r="F11" s="38">
        <f t="shared" si="0"/>
        <v>0</v>
      </c>
      <c r="G11" s="3"/>
    </row>
    <row r="12" spans="1:9" ht="16.5" customHeight="1">
      <c r="A12" s="29" t="s">
        <v>15</v>
      </c>
      <c r="B12" s="31"/>
      <c r="C12" s="19" t="s">
        <v>6</v>
      </c>
      <c r="D12" s="15">
        <v>1</v>
      </c>
      <c r="E12" s="18"/>
      <c r="F12" s="38">
        <f t="shared" si="0"/>
        <v>0</v>
      </c>
      <c r="G12" s="3"/>
    </row>
    <row r="13" spans="1:9" ht="16.5" customHeight="1" thickBot="1">
      <c r="A13" s="29" t="s">
        <v>12</v>
      </c>
      <c r="B13" s="20" t="s">
        <v>7</v>
      </c>
      <c r="C13" s="19" t="s">
        <v>6</v>
      </c>
      <c r="D13" s="15">
        <v>1</v>
      </c>
      <c r="E13" s="18"/>
      <c r="F13" s="38">
        <f t="shared" si="0"/>
        <v>0</v>
      </c>
      <c r="G13" s="3"/>
    </row>
    <row r="14" spans="1:9" ht="14.25" customHeight="1" thickBot="1">
      <c r="A14" s="29" t="s">
        <v>16</v>
      </c>
      <c r="B14" s="20" t="s">
        <v>8</v>
      </c>
      <c r="C14" s="19" t="s">
        <v>6</v>
      </c>
      <c r="D14" s="15">
        <v>1</v>
      </c>
      <c r="E14" s="18"/>
      <c r="F14" s="38">
        <f t="shared" si="0"/>
        <v>0</v>
      </c>
      <c r="G14" s="3"/>
    </row>
    <row r="15" spans="1:9">
      <c r="A15" s="26" t="s">
        <v>18</v>
      </c>
      <c r="B15" s="27"/>
      <c r="C15" s="28"/>
      <c r="D15" s="16"/>
      <c r="E15" s="16"/>
      <c r="F15" s="38">
        <f>F8</f>
        <v>0</v>
      </c>
      <c r="G15" s="3"/>
    </row>
    <row r="16" spans="1:9" ht="15.75" thickBot="1">
      <c r="A16" s="26" t="s">
        <v>17</v>
      </c>
      <c r="B16" s="27"/>
      <c r="C16" s="28"/>
      <c r="D16" s="17"/>
      <c r="E16" s="39"/>
      <c r="F16" s="40">
        <f>F15*1.2</f>
        <v>0</v>
      </c>
      <c r="G16" s="3"/>
    </row>
    <row r="17" spans="1:7" s="4" customFormat="1">
      <c r="A17" s="6" t="s">
        <v>1</v>
      </c>
      <c r="B17" s="7"/>
      <c r="C17" s="7"/>
      <c r="D17" s="7"/>
      <c r="E17" s="7"/>
      <c r="F17" s="7"/>
      <c r="G17" s="3"/>
    </row>
    <row r="18" spans="1:7" s="4" customFormat="1" ht="21.75" customHeight="1">
      <c r="A18" s="25" t="s">
        <v>21</v>
      </c>
      <c r="B18" s="25"/>
      <c r="C18" s="25"/>
      <c r="D18" s="25"/>
      <c r="E18" s="25"/>
      <c r="F18" s="25"/>
      <c r="G18" s="3"/>
    </row>
    <row r="19" spans="1:7" s="4" customFormat="1" ht="15.75" thickBot="1">
      <c r="A19" s="25"/>
      <c r="B19" s="25"/>
      <c r="C19" s="25"/>
      <c r="D19" s="25"/>
      <c r="E19" s="25"/>
      <c r="F19" s="25"/>
      <c r="G19" s="3"/>
    </row>
    <row r="20" spans="1:7" s="4" customFormat="1" ht="25.5" customHeight="1">
      <c r="A20" s="44" t="s">
        <v>30</v>
      </c>
      <c r="B20" s="45"/>
      <c r="C20" s="45"/>
      <c r="D20" s="45"/>
      <c r="E20" s="45"/>
      <c r="F20" s="46"/>
      <c r="G20" s="3"/>
    </row>
    <row r="21" spans="1:7" s="4" customFormat="1" ht="34.5" customHeight="1">
      <c r="A21" s="47" t="s">
        <v>0</v>
      </c>
      <c r="B21" s="48" t="s">
        <v>22</v>
      </c>
      <c r="C21" s="48" t="s">
        <v>23</v>
      </c>
      <c r="D21" s="48" t="s">
        <v>3</v>
      </c>
      <c r="E21" s="48" t="s">
        <v>27</v>
      </c>
      <c r="F21" s="49" t="s">
        <v>28</v>
      </c>
    </row>
    <row r="22" spans="1:7" s="4" customFormat="1" ht="18.75" customHeight="1">
      <c r="A22" s="59">
        <v>1</v>
      </c>
      <c r="B22" s="56" t="s">
        <v>24</v>
      </c>
      <c r="C22" s="56" t="s">
        <v>26</v>
      </c>
      <c r="D22" s="56">
        <v>1</v>
      </c>
      <c r="E22" s="43"/>
      <c r="F22" s="50">
        <f>E22*1.2</f>
        <v>0</v>
      </c>
    </row>
    <row r="23" spans="1:7" s="4" customFormat="1" ht="18.75" customHeight="1">
      <c r="A23" s="59">
        <v>2</v>
      </c>
      <c r="B23" s="56" t="s">
        <v>25</v>
      </c>
      <c r="C23" s="56" t="s">
        <v>26</v>
      </c>
      <c r="D23" s="56">
        <v>1</v>
      </c>
      <c r="E23" s="43"/>
      <c r="F23" s="50">
        <f>E23*1.2</f>
        <v>0</v>
      </c>
    </row>
    <row r="24" spans="1:7" s="4" customFormat="1" ht="18.75" customHeight="1">
      <c r="A24" s="60" t="s">
        <v>29</v>
      </c>
      <c r="B24" s="57"/>
      <c r="C24" s="57"/>
      <c r="D24" s="57"/>
      <c r="E24" s="42">
        <f>E22+E23</f>
        <v>0</v>
      </c>
      <c r="F24" s="50">
        <f>F22+F23</f>
        <v>0</v>
      </c>
    </row>
    <row r="25" spans="1:7" s="4" customFormat="1" ht="18.75" customHeight="1">
      <c r="A25" s="51"/>
      <c r="B25" s="5"/>
      <c r="C25" s="5"/>
      <c r="D25" s="5"/>
      <c r="E25" s="5"/>
      <c r="F25" s="52"/>
    </row>
    <row r="26" spans="1:7" s="4" customFormat="1" ht="16.5" customHeight="1">
      <c r="A26" s="61" t="s">
        <v>31</v>
      </c>
      <c r="B26" s="58"/>
      <c r="C26" s="58"/>
      <c r="D26" s="58"/>
      <c r="E26" s="58"/>
      <c r="F26" s="62"/>
    </row>
    <row r="27" spans="1:7" s="4" customFormat="1" ht="16.5" customHeight="1">
      <c r="A27" s="61"/>
      <c r="B27" s="58"/>
      <c r="C27" s="58"/>
      <c r="D27" s="58"/>
      <c r="E27" s="58"/>
      <c r="F27" s="62"/>
    </row>
    <row r="28" spans="1:7" s="4" customFormat="1" ht="16.5" customHeight="1" thickBot="1">
      <c r="A28" s="53"/>
      <c r="B28" s="54"/>
      <c r="C28" s="54"/>
      <c r="D28" s="54"/>
      <c r="E28" s="54"/>
      <c r="F28" s="55"/>
    </row>
    <row r="29" spans="1:7" s="4" customFormat="1" ht="16.5" customHeight="1"/>
    <row r="30" spans="1:7" s="4" customFormat="1" ht="16.5" customHeight="1">
      <c r="B30" s="4" t="s">
        <v>34</v>
      </c>
      <c r="D30" s="4" t="s">
        <v>35</v>
      </c>
    </row>
    <row r="31" spans="1:7" s="4" customFormat="1" ht="16.5" customHeight="1">
      <c r="D31" s="4" t="s">
        <v>36</v>
      </c>
    </row>
    <row r="32" spans="1:7" s="4" customFormat="1" ht="16.5" customHeight="1">
      <c r="D32" s="4" t="s">
        <v>37</v>
      </c>
    </row>
    <row r="33" spans="1:7" s="4" customFormat="1" ht="16.5" customHeight="1"/>
    <row r="34" spans="1:7" s="5" customFormat="1">
      <c r="A34" s="8"/>
      <c r="B34" s="9" t="s">
        <v>40</v>
      </c>
      <c r="C34" s="9"/>
      <c r="D34" s="3" t="s">
        <v>38</v>
      </c>
      <c r="E34" s="3" t="s">
        <v>39</v>
      </c>
      <c r="F34" s="3"/>
      <c r="G34" s="3"/>
    </row>
    <row r="35" spans="1:7" s="5" customFormat="1"/>
    <row r="36" spans="1:7" s="5" customFormat="1">
      <c r="B36" s="10"/>
    </row>
    <row r="37" spans="1:7" s="5" customFormat="1">
      <c r="B37" s="10"/>
    </row>
    <row r="38" spans="1:7" s="5" customFormat="1">
      <c r="B38" s="10"/>
    </row>
    <row r="39" spans="1:7" s="5" customFormat="1">
      <c r="B39" s="10"/>
    </row>
    <row r="40" spans="1:7" s="5" customFormat="1">
      <c r="B40" s="10"/>
    </row>
    <row r="41" spans="1:7" s="4" customFormat="1"/>
    <row r="42" spans="1:7" s="4" customFormat="1">
      <c r="G42" s="11"/>
    </row>
    <row r="43" spans="1:7" s="4" customFormat="1"/>
    <row r="44" spans="1:7" s="4" customFormat="1"/>
    <row r="45" spans="1:7" s="4" customFormat="1"/>
    <row r="46" spans="1:7" s="4" customFormat="1"/>
    <row r="47" spans="1:7" s="4" customFormat="1"/>
    <row r="48" spans="1:7" s="4" customFormat="1"/>
    <row r="49" s="4" customFormat="1"/>
  </sheetData>
  <mergeCells count="9">
    <mergeCell ref="A24:D24"/>
    <mergeCell ref="A26:F27"/>
    <mergeCell ref="A6:G6"/>
    <mergeCell ref="A18:F18"/>
    <mergeCell ref="A19:F19"/>
    <mergeCell ref="A20:F20"/>
    <mergeCell ref="A15:C15"/>
    <mergeCell ref="A16:C16"/>
    <mergeCell ref="A5:G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2018-12-25T11:24:31Z</dcterms:modified>
</cp:coreProperties>
</file>