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05" yWindow="990" windowWidth="26940" windowHeight="12495" activeTab="5"/>
  </bookViews>
  <sheets>
    <sheet name="МЗС" sheetId="2" r:id="rId1"/>
    <sheet name="Ствол 1" sheetId="1" r:id="rId2"/>
    <sheet name="Ствол 2" sheetId="4" r:id="rId3"/>
    <sheet name="Ствол 3" sheetId="5" r:id="rId4"/>
    <sheet name="Ствол 4" sheetId="6" r:id="rId5"/>
    <sheet name="Ствол 5 (основной)" sheetId="7" r:id="rId6"/>
  </sheets>
  <definedNames>
    <definedName name="_xlnm._FilterDatabase" localSheetId="1" hidden="1">'Ствол 1'!$B$342:$O$397</definedName>
    <definedName name="_xlnm._FilterDatabase" localSheetId="2" hidden="1">'Ствол 2'!$B$349:$O$403</definedName>
    <definedName name="_xlnm._FilterDatabase" localSheetId="3" hidden="1">'Ствол 3'!$B$356:$O$409</definedName>
    <definedName name="_xlnm._FilterDatabase" localSheetId="4" hidden="1">'Ствол 4'!$B$363:$O$416</definedName>
    <definedName name="_xlnm._FilterDatabase" localSheetId="5" hidden="1">'Ствол 5 (основной)'!$B$30:$O$413</definedName>
    <definedName name="_xlnm.Print_Area" localSheetId="0">МЗС!$A$1:$O$120</definedName>
  </definedNames>
  <calcPr calcId="145621" calcMode="autoNoTable"/>
</workbook>
</file>

<file path=xl/calcChain.xml><?xml version="1.0" encoding="utf-8"?>
<calcChain xmlns="http://schemas.openxmlformats.org/spreadsheetml/2006/main">
  <c r="T119" i="2" l="1"/>
  <c r="T118" i="2"/>
  <c r="T117" i="2"/>
  <c r="T116" i="2"/>
  <c r="T115" i="2"/>
  <c r="T33" i="2" l="1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32" i="2"/>
  <c r="T445" i="6"/>
  <c r="T444" i="6"/>
  <c r="T443" i="6"/>
  <c r="T442" i="6"/>
  <c r="T441" i="6"/>
  <c r="T440" i="6"/>
  <c r="T439" i="6"/>
  <c r="T438" i="6"/>
  <c r="T437" i="6"/>
  <c r="T436" i="6"/>
  <c r="T435" i="6"/>
  <c r="T434" i="6"/>
  <c r="T433" i="6"/>
  <c r="T432" i="6"/>
  <c r="T431" i="6"/>
  <c r="T430" i="6"/>
  <c r="T429" i="6"/>
  <c r="T428" i="6"/>
  <c r="T427" i="6"/>
  <c r="T426" i="6"/>
  <c r="T425" i="6"/>
  <c r="T424" i="6"/>
  <c r="T423" i="6"/>
  <c r="T422" i="6"/>
  <c r="T421" i="6"/>
  <c r="T420" i="6"/>
  <c r="T419" i="6"/>
  <c r="T418" i="6"/>
  <c r="T417" i="6"/>
  <c r="T416" i="6"/>
  <c r="T415" i="6"/>
  <c r="T414" i="6"/>
  <c r="T413" i="6"/>
  <c r="T412" i="6"/>
  <c r="T411" i="6"/>
  <c r="T410" i="6"/>
  <c r="T409" i="6"/>
  <c r="T408" i="6"/>
  <c r="T407" i="6"/>
  <c r="T406" i="6"/>
  <c r="T405" i="6"/>
  <c r="T404" i="6"/>
  <c r="T403" i="6"/>
  <c r="T402" i="6"/>
  <c r="T401" i="6"/>
  <c r="T400" i="6"/>
  <c r="T399" i="6"/>
  <c r="T398" i="6"/>
  <c r="T397" i="6"/>
  <c r="T396" i="6"/>
  <c r="T395" i="6"/>
  <c r="T394" i="6"/>
  <c r="T393" i="6"/>
  <c r="T392" i="6"/>
  <c r="T391" i="6"/>
  <c r="T390" i="6"/>
  <c r="T389" i="6"/>
  <c r="T388" i="6"/>
  <c r="T387" i="6"/>
  <c r="T386" i="6"/>
  <c r="T385" i="6"/>
  <c r="T384" i="6"/>
  <c r="T383" i="6"/>
  <c r="T382" i="6"/>
  <c r="T381" i="6"/>
  <c r="T380" i="6"/>
  <c r="T379" i="6"/>
  <c r="T378" i="6"/>
  <c r="T377" i="6"/>
  <c r="T376" i="6"/>
  <c r="T375" i="6"/>
  <c r="T374" i="6"/>
  <c r="T373" i="6"/>
  <c r="T372" i="6"/>
  <c r="T371" i="6"/>
  <c r="T370" i="6"/>
  <c r="T369" i="6"/>
  <c r="T368" i="6"/>
  <c r="T367" i="6"/>
  <c r="T366" i="6"/>
  <c r="T365" i="6"/>
  <c r="T364" i="6"/>
  <c r="T363" i="6"/>
  <c r="T362" i="6"/>
  <c r="T361" i="6"/>
  <c r="T360" i="6"/>
  <c r="T359" i="6"/>
  <c r="T358" i="6"/>
  <c r="T357" i="6"/>
  <c r="T356" i="6"/>
  <c r="T355" i="6"/>
  <c r="T354" i="6"/>
  <c r="T353" i="6"/>
  <c r="T352" i="6"/>
  <c r="T351" i="6"/>
  <c r="T350" i="6"/>
  <c r="T349" i="6"/>
  <c r="T348" i="6"/>
  <c r="T347" i="6"/>
  <c r="T346" i="6"/>
  <c r="T345" i="6"/>
  <c r="T344" i="6"/>
  <c r="T343" i="6"/>
  <c r="T342" i="6"/>
  <c r="T341" i="6"/>
  <c r="T340" i="6"/>
  <c r="T339" i="6"/>
  <c r="T338" i="6"/>
  <c r="T337" i="6"/>
  <c r="T336" i="6"/>
  <c r="T335" i="6"/>
  <c r="T334" i="6"/>
  <c r="T333" i="6"/>
  <c r="T332" i="6"/>
  <c r="T331" i="6"/>
  <c r="T330" i="6"/>
  <c r="T329" i="6"/>
  <c r="T328" i="6"/>
  <c r="T327" i="6"/>
  <c r="T326" i="6"/>
  <c r="T325" i="6"/>
  <c r="T324" i="6"/>
  <c r="T323" i="6"/>
  <c r="T322" i="6"/>
  <c r="T321" i="6"/>
  <c r="T320" i="6"/>
  <c r="T319" i="6"/>
  <c r="T318" i="6"/>
  <c r="T317" i="6"/>
  <c r="T316" i="6"/>
  <c r="T315" i="6"/>
  <c r="T314" i="6"/>
  <c r="T313" i="6"/>
  <c r="T312" i="6"/>
  <c r="T311" i="6"/>
  <c r="T310" i="6"/>
  <c r="T309" i="6"/>
  <c r="T308" i="6"/>
  <c r="T307" i="6"/>
  <c r="T306" i="6"/>
  <c r="T305" i="6"/>
  <c r="T304" i="6"/>
  <c r="T303" i="6"/>
  <c r="T302" i="6"/>
  <c r="T301" i="6"/>
  <c r="T300" i="6"/>
  <c r="T299" i="6"/>
  <c r="T298" i="6"/>
  <c r="T297" i="6"/>
  <c r="T296" i="6"/>
  <c r="T295" i="6"/>
  <c r="T294" i="6"/>
  <c r="T293" i="6"/>
  <c r="T292" i="6"/>
  <c r="T291" i="6"/>
  <c r="T290" i="6"/>
  <c r="T289" i="6"/>
  <c r="T288" i="6"/>
  <c r="T287" i="6"/>
  <c r="T286" i="6"/>
  <c r="T285" i="6"/>
  <c r="T284" i="6"/>
  <c r="T283" i="6"/>
  <c r="T282" i="6"/>
  <c r="T281" i="6"/>
  <c r="T280" i="6"/>
  <c r="T279" i="6"/>
  <c r="T278" i="6"/>
  <c r="T277" i="6"/>
  <c r="T276" i="6"/>
  <c r="T275" i="6"/>
  <c r="T274" i="6"/>
  <c r="T273" i="6"/>
  <c r="T272" i="6"/>
  <c r="T271" i="6"/>
  <c r="T270" i="6"/>
  <c r="T269" i="6"/>
  <c r="T268" i="6"/>
  <c r="T267" i="6"/>
  <c r="T266" i="6"/>
  <c r="T265" i="6"/>
  <c r="T264" i="6"/>
  <c r="T263" i="6"/>
  <c r="T262" i="6"/>
  <c r="T261" i="6"/>
  <c r="T260" i="6"/>
  <c r="T259" i="6"/>
  <c r="T258" i="6"/>
  <c r="T257" i="6"/>
  <c r="T256" i="6"/>
  <c r="T255" i="6"/>
  <c r="T254" i="6"/>
  <c r="T253" i="6"/>
  <c r="T252" i="6"/>
  <c r="T251" i="6"/>
  <c r="T250" i="6"/>
  <c r="T249" i="6"/>
  <c r="T248" i="6"/>
  <c r="T247" i="6"/>
  <c r="T246" i="6"/>
  <c r="T245" i="6"/>
  <c r="T244" i="6"/>
  <c r="T243" i="6"/>
  <c r="T242" i="6"/>
  <c r="T241" i="6"/>
  <c r="T240" i="6"/>
  <c r="T239" i="6"/>
  <c r="T238" i="6"/>
  <c r="T237" i="6"/>
  <c r="T236" i="6"/>
  <c r="T235" i="6"/>
  <c r="T234" i="6"/>
  <c r="T233" i="6"/>
  <c r="T232" i="6"/>
  <c r="T231" i="6"/>
  <c r="T230" i="6"/>
  <c r="T229" i="6"/>
  <c r="T228" i="6"/>
  <c r="T227" i="6"/>
  <c r="T226" i="6"/>
  <c r="T225" i="6"/>
  <c r="T224" i="6"/>
  <c r="T223" i="6"/>
  <c r="T222" i="6"/>
  <c r="T221" i="6"/>
  <c r="T220" i="6"/>
  <c r="T219" i="6"/>
  <c r="T218" i="6"/>
  <c r="T217" i="6"/>
  <c r="T216" i="6"/>
  <c r="T215" i="6"/>
  <c r="T214" i="6"/>
  <c r="T213" i="6"/>
  <c r="T212" i="6"/>
  <c r="T211" i="6"/>
  <c r="T210" i="6"/>
  <c r="T209" i="6"/>
  <c r="T208" i="6"/>
  <c r="T207" i="6"/>
  <c r="T206" i="6"/>
  <c r="T205" i="6"/>
  <c r="T204" i="6"/>
  <c r="T203" i="6"/>
  <c r="T202" i="6"/>
  <c r="T201" i="6"/>
  <c r="T200" i="6"/>
  <c r="T199" i="6"/>
  <c r="T198" i="6"/>
  <c r="T197" i="6"/>
  <c r="T196" i="6"/>
  <c r="T195" i="6"/>
  <c r="T194" i="6"/>
  <c r="T193" i="6"/>
  <c r="T192" i="6"/>
  <c r="T191" i="6"/>
  <c r="T190" i="6"/>
  <c r="T189" i="6"/>
  <c r="T188" i="6"/>
  <c r="T187" i="6"/>
  <c r="T186" i="6"/>
  <c r="T185" i="6"/>
  <c r="T184" i="6"/>
  <c r="T183" i="6"/>
  <c r="T182" i="6"/>
  <c r="T181" i="6"/>
  <c r="T180" i="6"/>
  <c r="T179" i="6"/>
  <c r="T178" i="6"/>
  <c r="T177" i="6"/>
  <c r="T176" i="6"/>
  <c r="T175" i="6"/>
  <c r="T174" i="6"/>
  <c r="T173" i="6"/>
  <c r="T172" i="6"/>
  <c r="T171" i="6"/>
  <c r="T170" i="6"/>
  <c r="T169" i="6"/>
  <c r="T168" i="6"/>
  <c r="T167" i="6"/>
  <c r="T166" i="6"/>
  <c r="T165" i="6"/>
  <c r="T164" i="6"/>
  <c r="T163" i="6"/>
  <c r="T162" i="6"/>
  <c r="T161" i="6"/>
  <c r="T160" i="6"/>
  <c r="T159" i="6"/>
  <c r="T158" i="6"/>
  <c r="T157" i="6"/>
  <c r="T156" i="6"/>
  <c r="T155" i="6"/>
  <c r="T154" i="6"/>
  <c r="T153" i="6"/>
  <c r="T152" i="6"/>
  <c r="T151" i="6"/>
  <c r="T150" i="6"/>
  <c r="T149" i="6"/>
  <c r="T148" i="6"/>
  <c r="T147" i="6"/>
  <c r="T146" i="6"/>
  <c r="T145" i="6"/>
  <c r="T144" i="6"/>
  <c r="T143" i="6"/>
  <c r="T142" i="6"/>
  <c r="T141" i="6"/>
  <c r="T140" i="6"/>
  <c r="T139" i="6"/>
  <c r="T138" i="6"/>
  <c r="T137" i="6"/>
  <c r="T136" i="6"/>
  <c r="T135" i="6"/>
  <c r="T134" i="6"/>
  <c r="T133" i="6"/>
  <c r="T132" i="6"/>
  <c r="T131" i="6"/>
  <c r="T130" i="6"/>
  <c r="T129" i="6"/>
  <c r="T128" i="6"/>
  <c r="T127" i="6"/>
  <c r="T126" i="6"/>
  <c r="T125" i="6"/>
  <c r="T124" i="6"/>
  <c r="T123" i="6"/>
  <c r="T122" i="6"/>
  <c r="T121" i="6"/>
  <c r="T120" i="6"/>
  <c r="T119" i="6"/>
  <c r="T118" i="6"/>
  <c r="T117" i="6"/>
  <c r="T116" i="6"/>
  <c r="T115" i="6"/>
  <c r="T114" i="6"/>
  <c r="T113" i="6"/>
  <c r="T112" i="6"/>
  <c r="T111" i="6"/>
  <c r="T110" i="6"/>
  <c r="T109" i="6"/>
  <c r="T108" i="6"/>
  <c r="T107" i="6"/>
  <c r="T106" i="6"/>
  <c r="T105" i="6"/>
  <c r="T104" i="6"/>
  <c r="T103" i="6"/>
  <c r="T102" i="6"/>
  <c r="T101" i="6"/>
  <c r="T100" i="6"/>
  <c r="T99" i="6"/>
  <c r="T98" i="6"/>
  <c r="T97" i="6"/>
  <c r="T96" i="6"/>
  <c r="T95" i="6"/>
  <c r="T94" i="6"/>
  <c r="T93" i="6"/>
  <c r="T92" i="6"/>
  <c r="T91" i="6"/>
  <c r="T90" i="6"/>
  <c r="T89" i="6"/>
  <c r="T88" i="6"/>
  <c r="T87" i="6"/>
  <c r="T86" i="6"/>
  <c r="T85" i="6"/>
  <c r="T84" i="6"/>
  <c r="T83" i="6"/>
  <c r="T82" i="6"/>
  <c r="T81" i="6"/>
  <c r="T80" i="6"/>
  <c r="T79" i="6"/>
  <c r="T78" i="6"/>
  <c r="T77" i="6"/>
  <c r="T76" i="6"/>
  <c r="T75" i="6"/>
  <c r="T74" i="6"/>
  <c r="T73" i="6"/>
  <c r="T72" i="6"/>
  <c r="T71" i="6"/>
  <c r="T70" i="6"/>
  <c r="T69" i="6"/>
  <c r="T68" i="6"/>
  <c r="T67" i="6"/>
  <c r="T66" i="6"/>
  <c r="T65" i="6"/>
  <c r="T64" i="6"/>
  <c r="T63" i="6"/>
  <c r="T62" i="6"/>
  <c r="T61" i="6"/>
  <c r="T60" i="6"/>
  <c r="T59" i="6"/>
  <c r="T58" i="6"/>
  <c r="T57" i="6"/>
  <c r="T56" i="6"/>
  <c r="T55" i="6"/>
  <c r="T54" i="6"/>
  <c r="T53" i="6"/>
  <c r="T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445" i="5"/>
  <c r="T444" i="5"/>
  <c r="T443" i="5"/>
  <c r="T442" i="5"/>
  <c r="T441" i="5"/>
  <c r="T440" i="5"/>
  <c r="T439" i="5"/>
  <c r="T438" i="5"/>
  <c r="T437" i="5"/>
  <c r="T436" i="5"/>
  <c r="T435" i="5"/>
  <c r="T434" i="5"/>
  <c r="T433" i="5"/>
  <c r="T432" i="5"/>
  <c r="T431" i="5"/>
  <c r="T430" i="5"/>
  <c r="T429" i="5"/>
  <c r="T428" i="5"/>
  <c r="T427" i="5"/>
  <c r="T426" i="5"/>
  <c r="T425" i="5"/>
  <c r="T424" i="5"/>
  <c r="T423" i="5"/>
  <c r="T422" i="5"/>
  <c r="T421" i="5"/>
  <c r="T420" i="5"/>
  <c r="T419" i="5"/>
  <c r="T418" i="5"/>
  <c r="T417" i="5"/>
  <c r="T416" i="5"/>
  <c r="T415" i="5"/>
  <c r="T414" i="5"/>
  <c r="T413" i="5"/>
  <c r="T412" i="5"/>
  <c r="T411" i="5"/>
  <c r="T410" i="5"/>
  <c r="T409" i="5"/>
  <c r="T408" i="5"/>
  <c r="T407" i="5"/>
  <c r="T406" i="5"/>
  <c r="T405" i="5"/>
  <c r="T404" i="5"/>
  <c r="T403" i="5"/>
  <c r="T402" i="5"/>
  <c r="T401" i="5"/>
  <c r="T400" i="5"/>
  <c r="T399" i="5"/>
  <c r="T398" i="5"/>
  <c r="T397" i="5"/>
  <c r="T396" i="5"/>
  <c r="T395" i="5"/>
  <c r="T394" i="5"/>
  <c r="T393" i="5"/>
  <c r="T392" i="5"/>
  <c r="T391" i="5"/>
  <c r="T390" i="5"/>
  <c r="T389" i="5"/>
  <c r="T388" i="5"/>
  <c r="T387" i="5"/>
  <c r="T386" i="5"/>
  <c r="T385" i="5"/>
  <c r="T384" i="5"/>
  <c r="T383" i="5"/>
  <c r="T382" i="5"/>
  <c r="T381" i="5"/>
  <c r="T380" i="5"/>
  <c r="T379" i="5"/>
  <c r="T378" i="5"/>
  <c r="T377" i="5"/>
  <c r="T376" i="5"/>
  <c r="T375" i="5"/>
  <c r="T374" i="5"/>
  <c r="T373" i="5"/>
  <c r="T372" i="5"/>
  <c r="T371" i="5"/>
  <c r="T370" i="5"/>
  <c r="T369" i="5"/>
  <c r="T368" i="5"/>
  <c r="T367" i="5"/>
  <c r="T366" i="5"/>
  <c r="T365" i="5"/>
  <c r="T364" i="5"/>
  <c r="T363" i="5"/>
  <c r="T362" i="5"/>
  <c r="T361" i="5"/>
  <c r="T360" i="5"/>
  <c r="T359" i="5"/>
  <c r="T358" i="5"/>
  <c r="T357" i="5"/>
  <c r="T356" i="5"/>
  <c r="T355" i="5"/>
  <c r="T354" i="5"/>
  <c r="T353" i="5"/>
  <c r="T352" i="5"/>
  <c r="T351" i="5"/>
  <c r="T350" i="5"/>
  <c r="T349" i="5"/>
  <c r="T348" i="5"/>
  <c r="T347" i="5"/>
  <c r="T346" i="5"/>
  <c r="T345" i="5"/>
  <c r="T344" i="5"/>
  <c r="T343" i="5"/>
  <c r="T342" i="5"/>
  <c r="T341" i="5"/>
  <c r="T340" i="5"/>
  <c r="T339" i="5"/>
  <c r="T338" i="5"/>
  <c r="T337" i="5"/>
  <c r="T336" i="5"/>
  <c r="T335" i="5"/>
  <c r="T334" i="5"/>
  <c r="T333" i="5"/>
  <c r="T332" i="5"/>
  <c r="T331" i="5"/>
  <c r="T330" i="5"/>
  <c r="T329" i="5"/>
  <c r="T328" i="5"/>
  <c r="T327" i="5"/>
  <c r="T326" i="5"/>
  <c r="T325" i="5"/>
  <c r="T324" i="5"/>
  <c r="T323" i="5"/>
  <c r="T322" i="5"/>
  <c r="T321" i="5"/>
  <c r="T320" i="5"/>
  <c r="T319" i="5"/>
  <c r="T318" i="5"/>
  <c r="T317" i="5"/>
  <c r="T316" i="5"/>
  <c r="T315" i="5"/>
  <c r="T314" i="5"/>
  <c r="T313" i="5"/>
  <c r="T312" i="5"/>
  <c r="T311" i="5"/>
  <c r="T310" i="5"/>
  <c r="T309" i="5"/>
  <c r="T308" i="5"/>
  <c r="T307" i="5"/>
  <c r="T306" i="5"/>
  <c r="T305" i="5"/>
  <c r="T304" i="5"/>
  <c r="T303" i="5"/>
  <c r="T302" i="5"/>
  <c r="T301" i="5"/>
  <c r="T300" i="5"/>
  <c r="T299" i="5"/>
  <c r="T298" i="5"/>
  <c r="T297" i="5"/>
  <c r="T296" i="5"/>
  <c r="T295" i="5"/>
  <c r="T294" i="5"/>
  <c r="T293" i="5"/>
  <c r="T292" i="5"/>
  <c r="T291" i="5"/>
  <c r="T290" i="5"/>
  <c r="T289" i="5"/>
  <c r="T288" i="5"/>
  <c r="T287" i="5"/>
  <c r="T286" i="5"/>
  <c r="T285" i="5"/>
  <c r="T284" i="5"/>
  <c r="T283" i="5"/>
  <c r="T282" i="5"/>
  <c r="T281" i="5"/>
  <c r="T280" i="5"/>
  <c r="T279" i="5"/>
  <c r="T278" i="5"/>
  <c r="T277" i="5"/>
  <c r="T276" i="5"/>
  <c r="T275" i="5"/>
  <c r="T274" i="5"/>
  <c r="T273" i="5"/>
  <c r="T272" i="5"/>
  <c r="T271" i="5"/>
  <c r="T270" i="5"/>
  <c r="T269" i="5"/>
  <c r="T268" i="5"/>
  <c r="T267" i="5"/>
  <c r="T266" i="5"/>
  <c r="T265" i="5"/>
  <c r="T264" i="5"/>
  <c r="T263" i="5"/>
  <c r="T262" i="5"/>
  <c r="T261" i="5"/>
  <c r="T260" i="5"/>
  <c r="T259" i="5"/>
  <c r="T258" i="5"/>
  <c r="T257" i="5"/>
  <c r="T256" i="5"/>
  <c r="T255" i="5"/>
  <c r="T254" i="5"/>
  <c r="T253" i="5"/>
  <c r="T252" i="5"/>
  <c r="T251" i="5"/>
  <c r="T250" i="5"/>
  <c r="T249" i="5"/>
  <c r="T248" i="5"/>
  <c r="T247" i="5"/>
  <c r="T246" i="5"/>
  <c r="T245" i="5"/>
  <c r="T244" i="5"/>
  <c r="T243" i="5"/>
  <c r="T242" i="5"/>
  <c r="T241" i="5"/>
  <c r="T240" i="5"/>
  <c r="T239" i="5"/>
  <c r="T238" i="5"/>
  <c r="T237" i="5"/>
  <c r="T236" i="5"/>
  <c r="T235" i="5"/>
  <c r="T234" i="5"/>
  <c r="T233" i="5"/>
  <c r="T232" i="5"/>
  <c r="T231" i="5"/>
  <c r="T230" i="5"/>
  <c r="T229" i="5"/>
  <c r="T228" i="5"/>
  <c r="T227" i="5"/>
  <c r="T226" i="5"/>
  <c r="T225" i="5"/>
  <c r="T224" i="5"/>
  <c r="T223" i="5"/>
  <c r="T222" i="5"/>
  <c r="T221" i="5"/>
  <c r="T220" i="5"/>
  <c r="T219" i="5"/>
  <c r="T218" i="5"/>
  <c r="T217" i="5"/>
  <c r="T216" i="5"/>
  <c r="T215" i="5"/>
  <c r="T214" i="5"/>
  <c r="T213" i="5"/>
  <c r="T212" i="5"/>
  <c r="T211" i="5"/>
  <c r="T210" i="5"/>
  <c r="T209" i="5"/>
  <c r="T20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2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445" i="4"/>
  <c r="T444" i="4"/>
  <c r="T443" i="4"/>
  <c r="T442" i="4"/>
  <c r="T441" i="4"/>
  <c r="T440" i="4"/>
  <c r="T439" i="4"/>
  <c r="T438" i="4"/>
  <c r="T437" i="4"/>
  <c r="T436" i="4"/>
  <c r="T435" i="4"/>
  <c r="T434" i="4"/>
  <c r="T433" i="4"/>
  <c r="T432" i="4"/>
  <c r="T431" i="4"/>
  <c r="T430" i="4"/>
  <c r="T429" i="4"/>
  <c r="T428" i="4"/>
  <c r="T427" i="4"/>
  <c r="T426" i="4"/>
  <c r="T425" i="4"/>
  <c r="T424" i="4"/>
  <c r="T423" i="4"/>
  <c r="T422" i="4"/>
  <c r="T421" i="4"/>
  <c r="T420" i="4"/>
  <c r="T419" i="4"/>
  <c r="T418" i="4"/>
  <c r="T417" i="4"/>
  <c r="T416" i="4"/>
  <c r="T415" i="4"/>
  <c r="T414" i="4"/>
  <c r="T413" i="4"/>
  <c r="T412" i="4"/>
  <c r="T411" i="4"/>
  <c r="T410" i="4"/>
  <c r="T409" i="4"/>
  <c r="T408" i="4"/>
  <c r="T407" i="4"/>
  <c r="T406" i="4"/>
  <c r="T405" i="4"/>
  <c r="T404" i="4"/>
  <c r="T403" i="4"/>
  <c r="T402" i="4"/>
  <c r="T401" i="4"/>
  <c r="T400" i="4"/>
  <c r="T399" i="4"/>
  <c r="T398" i="4"/>
  <c r="T397" i="4"/>
  <c r="T396" i="4"/>
  <c r="T395" i="4"/>
  <c r="T394" i="4"/>
  <c r="T393" i="4"/>
  <c r="T392" i="4"/>
  <c r="T391" i="4"/>
  <c r="T390" i="4"/>
  <c r="T389" i="4"/>
  <c r="T388" i="4"/>
  <c r="T387" i="4"/>
  <c r="T386" i="4"/>
  <c r="T385" i="4"/>
  <c r="T384" i="4"/>
  <c r="T383" i="4"/>
  <c r="T382" i="4"/>
  <c r="T381" i="4"/>
  <c r="T380" i="4"/>
  <c r="T379" i="4"/>
  <c r="T378" i="4"/>
  <c r="T377" i="4"/>
  <c r="T376" i="4"/>
  <c r="T375" i="4"/>
  <c r="T374" i="4"/>
  <c r="T373" i="4"/>
  <c r="T372" i="4"/>
  <c r="T371" i="4"/>
  <c r="T370" i="4"/>
  <c r="T369" i="4"/>
  <c r="T368" i="4"/>
  <c r="T367" i="4"/>
  <c r="T366" i="4"/>
  <c r="T365" i="4"/>
  <c r="T364" i="4"/>
  <c r="T363" i="4"/>
  <c r="T362" i="4"/>
  <c r="T361" i="4"/>
  <c r="T360" i="4"/>
  <c r="T359" i="4"/>
  <c r="T358" i="4"/>
  <c r="T357" i="4"/>
  <c r="T356" i="4"/>
  <c r="T355" i="4"/>
  <c r="T354" i="4"/>
  <c r="T353" i="4"/>
  <c r="T352" i="4"/>
  <c r="T351" i="4"/>
  <c r="T350" i="4"/>
  <c r="T349" i="4"/>
  <c r="T348" i="4"/>
  <c r="T347" i="4"/>
  <c r="T346" i="4"/>
  <c r="T345" i="4"/>
  <c r="T344" i="4"/>
  <c r="T343" i="4"/>
  <c r="T342" i="4"/>
  <c r="T341" i="4"/>
  <c r="T340" i="4"/>
  <c r="T339" i="4"/>
  <c r="T338" i="4"/>
  <c r="T337" i="4"/>
  <c r="T336" i="4"/>
  <c r="T335" i="4"/>
  <c r="T334" i="4"/>
  <c r="T333" i="4"/>
  <c r="T332" i="4"/>
  <c r="T331" i="4"/>
  <c r="T330" i="4"/>
  <c r="T329" i="4"/>
  <c r="T328" i="4"/>
  <c r="T327" i="4"/>
  <c r="T326" i="4"/>
  <c r="T325" i="4"/>
  <c r="T324" i="4"/>
  <c r="T323" i="4"/>
  <c r="T322" i="4"/>
  <c r="T321" i="4"/>
  <c r="T320" i="4"/>
  <c r="T319" i="4"/>
  <c r="T318" i="4"/>
  <c r="T317" i="4"/>
  <c r="T316" i="4"/>
  <c r="T315" i="4"/>
  <c r="T314" i="4"/>
  <c r="T313" i="4"/>
  <c r="T312" i="4"/>
  <c r="T311" i="4"/>
  <c r="T310" i="4"/>
  <c r="T309" i="4"/>
  <c r="T308" i="4"/>
  <c r="T307" i="4"/>
  <c r="T306" i="4"/>
  <c r="T305" i="4"/>
  <c r="T304" i="4"/>
  <c r="T303" i="4"/>
  <c r="T302" i="4"/>
  <c r="T301" i="4"/>
  <c r="T300" i="4"/>
  <c r="T299" i="4"/>
  <c r="T298" i="4"/>
  <c r="T297" i="4"/>
  <c r="T296" i="4"/>
  <c r="T295" i="4"/>
  <c r="T294" i="4"/>
  <c r="T293" i="4"/>
  <c r="T292" i="4"/>
  <c r="T291" i="4"/>
  <c r="T290" i="4"/>
  <c r="T289" i="4"/>
  <c r="T288" i="4"/>
  <c r="T287" i="4"/>
  <c r="T286" i="4"/>
  <c r="T285" i="4"/>
  <c r="T284" i="4"/>
  <c r="T283" i="4"/>
  <c r="T282" i="4"/>
  <c r="T281" i="4"/>
  <c r="T280" i="4"/>
  <c r="T279" i="4"/>
  <c r="T278" i="4"/>
  <c r="T277" i="4"/>
  <c r="T276" i="4"/>
  <c r="T275" i="4"/>
  <c r="T274" i="4"/>
  <c r="T273" i="4"/>
  <c r="T272" i="4"/>
  <c r="T271" i="4"/>
  <c r="T270" i="4"/>
  <c r="T269" i="4"/>
  <c r="T268" i="4"/>
  <c r="T267" i="4"/>
  <c r="T266" i="4"/>
  <c r="T265" i="4"/>
  <c r="T264" i="4"/>
  <c r="T263" i="4"/>
  <c r="T262" i="4"/>
  <c r="T261" i="4"/>
  <c r="T260" i="4"/>
  <c r="T259" i="4"/>
  <c r="T258" i="4"/>
  <c r="T257" i="4"/>
  <c r="T256" i="4"/>
  <c r="T255" i="4"/>
  <c r="T254" i="4"/>
  <c r="T253" i="4"/>
  <c r="T252" i="4"/>
  <c r="T251" i="4"/>
  <c r="T250" i="4"/>
  <c r="T249" i="4"/>
  <c r="T248" i="4"/>
  <c r="T247" i="4"/>
  <c r="T246" i="4"/>
  <c r="T245" i="4"/>
  <c r="T244" i="4"/>
  <c r="T243" i="4"/>
  <c r="T242" i="4"/>
  <c r="T241" i="4"/>
  <c r="T240" i="4"/>
  <c r="T239" i="4"/>
  <c r="T238" i="4"/>
  <c r="T237" i="4"/>
  <c r="T236" i="4"/>
  <c r="T235" i="4"/>
  <c r="T234" i="4"/>
  <c r="T233" i="4"/>
  <c r="T232" i="4"/>
  <c r="T231" i="4"/>
  <c r="T230" i="4"/>
  <c r="T229" i="4"/>
  <c r="T228" i="4"/>
  <c r="T227" i="4"/>
  <c r="T226" i="4"/>
  <c r="T225" i="4"/>
  <c r="T224" i="4"/>
  <c r="T223" i="4"/>
  <c r="T222" i="4"/>
  <c r="T221" i="4"/>
  <c r="T220" i="4"/>
  <c r="T219" i="4"/>
  <c r="T218" i="4"/>
  <c r="T217" i="4"/>
  <c r="T216" i="4"/>
  <c r="T215" i="4"/>
  <c r="T214" i="4"/>
  <c r="T213" i="4"/>
  <c r="T212" i="4"/>
  <c r="T211" i="4"/>
  <c r="T210" i="4"/>
  <c r="T209" i="4"/>
  <c r="T208" i="4"/>
  <c r="T207" i="4"/>
  <c r="T206" i="4"/>
  <c r="T205" i="4"/>
  <c r="T204" i="4"/>
  <c r="T203" i="4"/>
  <c r="T202" i="4"/>
  <c r="T201" i="4"/>
  <c r="T200" i="4"/>
  <c r="T199" i="4"/>
  <c r="T198" i="4"/>
  <c r="T197" i="4"/>
  <c r="T196" i="4"/>
  <c r="T195" i="4"/>
  <c r="T194" i="4"/>
  <c r="T193" i="4"/>
  <c r="T192" i="4"/>
  <c r="T191" i="4"/>
  <c r="T190" i="4"/>
  <c r="T189" i="4"/>
  <c r="T188" i="4"/>
  <c r="T187" i="4"/>
  <c r="T186" i="4"/>
  <c r="T185" i="4"/>
  <c r="T184" i="4"/>
  <c r="T183" i="4"/>
  <c r="T182" i="4"/>
  <c r="T181" i="4"/>
  <c r="T180" i="4"/>
  <c r="T179" i="4"/>
  <c r="T178" i="4"/>
  <c r="T177" i="4"/>
  <c r="T176" i="4"/>
  <c r="T175" i="4"/>
  <c r="T174" i="4"/>
  <c r="T173" i="4"/>
  <c r="T172" i="4"/>
  <c r="T171" i="4"/>
  <c r="T170" i="4"/>
  <c r="T169" i="4"/>
  <c r="T168" i="4"/>
  <c r="T167" i="4"/>
  <c r="T166" i="4"/>
  <c r="T165" i="4"/>
  <c r="T164" i="4"/>
  <c r="T163" i="4"/>
  <c r="T162" i="4"/>
  <c r="T161" i="4"/>
  <c r="T160" i="4"/>
  <c r="T159" i="4"/>
  <c r="T158" i="4"/>
  <c r="T157" i="4"/>
  <c r="T156" i="4"/>
  <c r="T155" i="4"/>
  <c r="T154" i="4"/>
  <c r="T153" i="4"/>
  <c r="T152" i="4"/>
  <c r="T151" i="4"/>
  <c r="T150" i="4"/>
  <c r="T149" i="4"/>
  <c r="T148" i="4"/>
  <c r="T147" i="4"/>
  <c r="T146" i="4"/>
  <c r="T145" i="4"/>
  <c r="T144" i="4"/>
  <c r="T143" i="4"/>
  <c r="T142" i="4"/>
  <c r="T141" i="4"/>
  <c r="T140" i="4"/>
  <c r="T139" i="4"/>
  <c r="T138" i="4"/>
  <c r="T137" i="4"/>
  <c r="T136" i="4"/>
  <c r="T135" i="4"/>
  <c r="T134" i="4"/>
  <c r="T133" i="4"/>
  <c r="T132" i="4"/>
  <c r="T131" i="4"/>
  <c r="T130" i="4"/>
  <c r="T129" i="4"/>
  <c r="T128" i="4"/>
  <c r="T127" i="4"/>
  <c r="T126" i="4"/>
  <c r="T125" i="4"/>
  <c r="T124" i="4"/>
  <c r="T123" i="4"/>
  <c r="T122" i="4"/>
  <c r="T121" i="4"/>
  <c r="T120" i="4"/>
  <c r="T119" i="4"/>
  <c r="T118" i="4"/>
  <c r="T117" i="4"/>
  <c r="T116" i="4"/>
  <c r="T115" i="4"/>
  <c r="T114" i="4"/>
  <c r="T113" i="4"/>
  <c r="T112" i="4"/>
  <c r="T111" i="4"/>
  <c r="T110" i="4"/>
  <c r="T109" i="4"/>
  <c r="T108" i="4"/>
  <c r="T107" i="4"/>
  <c r="T106" i="4"/>
  <c r="T105" i="4"/>
  <c r="T104" i="4"/>
  <c r="T103" i="4"/>
  <c r="T102" i="4"/>
  <c r="T101" i="4"/>
  <c r="T100" i="4"/>
  <c r="T99" i="4"/>
  <c r="T98" i="4"/>
  <c r="T97" i="4"/>
  <c r="T96" i="4"/>
  <c r="T95" i="4"/>
  <c r="T94" i="4"/>
  <c r="T93" i="4"/>
  <c r="T92" i="4"/>
  <c r="T91" i="4"/>
  <c r="T90" i="4"/>
  <c r="T89" i="4"/>
  <c r="T88" i="4"/>
  <c r="T87" i="4"/>
  <c r="T86" i="4"/>
  <c r="T85" i="4"/>
  <c r="T84" i="4"/>
  <c r="T83" i="4"/>
  <c r="T82" i="4"/>
  <c r="T81" i="4"/>
  <c r="T80" i="4"/>
  <c r="T79" i="4"/>
  <c r="T78" i="4"/>
  <c r="T77" i="4"/>
  <c r="T76" i="4"/>
  <c r="T75" i="4"/>
  <c r="T74" i="4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2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398" i="2" l="1"/>
  <c r="T397" i="2"/>
  <c r="T396" i="2"/>
  <c r="T395" i="2"/>
  <c r="T394" i="2"/>
  <c r="T393" i="2"/>
  <c r="T392" i="2"/>
  <c r="T391" i="2"/>
  <c r="T390" i="2"/>
  <c r="T389" i="2"/>
  <c r="T388" i="2"/>
  <c r="T387" i="2"/>
  <c r="T386" i="2"/>
  <c r="T385" i="2"/>
  <c r="T384" i="2"/>
  <c r="T383" i="2"/>
  <c r="T382" i="2"/>
  <c r="T381" i="2"/>
  <c r="T380" i="2"/>
  <c r="T379" i="2"/>
  <c r="T378" i="2"/>
  <c r="T377" i="2"/>
  <c r="T376" i="2"/>
  <c r="T375" i="2"/>
  <c r="T374" i="2"/>
  <c r="T373" i="2"/>
  <c r="T372" i="2"/>
  <c r="T371" i="2"/>
  <c r="T370" i="2"/>
  <c r="T369" i="2"/>
  <c r="T368" i="2"/>
  <c r="T367" i="2"/>
  <c r="T366" i="2"/>
  <c r="T365" i="2"/>
  <c r="T364" i="2"/>
  <c r="T363" i="2"/>
  <c r="T362" i="2"/>
  <c r="T361" i="2"/>
  <c r="T360" i="2"/>
  <c r="T359" i="2"/>
  <c r="T358" i="2"/>
  <c r="T357" i="2"/>
  <c r="T356" i="2"/>
  <c r="T355" i="2"/>
  <c r="T354" i="2"/>
  <c r="T353" i="2"/>
  <c r="T352" i="2"/>
  <c r="T351" i="2"/>
  <c r="T350" i="2"/>
  <c r="T349" i="2"/>
  <c r="T348" i="2"/>
  <c r="T347" i="2"/>
  <c r="T346" i="2"/>
  <c r="T345" i="2"/>
  <c r="T344" i="2"/>
  <c r="T343" i="2"/>
  <c r="T342" i="2"/>
  <c r="T341" i="2"/>
  <c r="T340" i="2"/>
  <c r="T339" i="2"/>
  <c r="T338" i="2"/>
  <c r="T337" i="2"/>
  <c r="T336" i="2"/>
  <c r="T335" i="2"/>
  <c r="T334" i="2"/>
  <c r="T333" i="2"/>
  <c r="T332" i="2"/>
  <c r="T331" i="2"/>
  <c r="T330" i="2"/>
  <c r="T329" i="2"/>
  <c r="T328" i="2"/>
  <c r="T327" i="2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4" i="2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127" i="7"/>
  <c r="T128" i="7"/>
  <c r="T129" i="7"/>
  <c r="T130" i="7"/>
  <c r="T131" i="7"/>
  <c r="T132" i="7"/>
  <c r="T133" i="7"/>
  <c r="T134" i="7"/>
  <c r="T135" i="7"/>
  <c r="T136" i="7"/>
  <c r="T137" i="7"/>
  <c r="T138" i="7"/>
  <c r="T139" i="7"/>
  <c r="T140" i="7"/>
  <c r="T141" i="7"/>
  <c r="T142" i="7"/>
  <c r="T143" i="7"/>
  <c r="T144" i="7"/>
  <c r="T145" i="7"/>
  <c r="T146" i="7"/>
  <c r="T147" i="7"/>
  <c r="T148" i="7"/>
  <c r="T149" i="7"/>
  <c r="T150" i="7"/>
  <c r="T151" i="7"/>
  <c r="T152" i="7"/>
  <c r="T153" i="7"/>
  <c r="T154" i="7"/>
  <c r="T155" i="7"/>
  <c r="T156" i="7"/>
  <c r="T157" i="7"/>
  <c r="T158" i="7"/>
  <c r="T159" i="7"/>
  <c r="T160" i="7"/>
  <c r="T161" i="7"/>
  <c r="T162" i="7"/>
  <c r="T163" i="7"/>
  <c r="T164" i="7"/>
  <c r="T165" i="7"/>
  <c r="T166" i="7"/>
  <c r="T167" i="7"/>
  <c r="T168" i="7"/>
  <c r="T169" i="7"/>
  <c r="T170" i="7"/>
  <c r="T171" i="7"/>
  <c r="T172" i="7"/>
  <c r="T173" i="7"/>
  <c r="T174" i="7"/>
  <c r="T175" i="7"/>
  <c r="T176" i="7"/>
  <c r="T177" i="7"/>
  <c r="T178" i="7"/>
  <c r="T179" i="7"/>
  <c r="T180" i="7"/>
  <c r="T181" i="7"/>
  <c r="T182" i="7"/>
  <c r="T183" i="7"/>
  <c r="T184" i="7"/>
  <c r="T185" i="7"/>
  <c r="T186" i="7"/>
  <c r="T187" i="7"/>
  <c r="T188" i="7"/>
  <c r="T189" i="7"/>
  <c r="T190" i="7"/>
  <c r="T191" i="7"/>
  <c r="T192" i="7"/>
  <c r="T193" i="7"/>
  <c r="T194" i="7"/>
  <c r="T195" i="7"/>
  <c r="T196" i="7"/>
  <c r="T197" i="7"/>
  <c r="T198" i="7"/>
  <c r="T199" i="7"/>
  <c r="T200" i="7"/>
  <c r="T201" i="7"/>
  <c r="T202" i="7"/>
  <c r="T203" i="7"/>
  <c r="T204" i="7"/>
  <c r="T205" i="7"/>
  <c r="T206" i="7"/>
  <c r="T207" i="7"/>
  <c r="T208" i="7"/>
  <c r="T209" i="7"/>
  <c r="T210" i="7"/>
  <c r="T211" i="7"/>
  <c r="T212" i="7"/>
  <c r="T213" i="7"/>
  <c r="T214" i="7"/>
  <c r="T215" i="7"/>
  <c r="T216" i="7"/>
  <c r="T217" i="7"/>
  <c r="T218" i="7"/>
  <c r="T219" i="7"/>
  <c r="T220" i="7"/>
  <c r="T221" i="7"/>
  <c r="T222" i="7"/>
  <c r="T223" i="7"/>
  <c r="T224" i="7"/>
  <c r="T225" i="7"/>
  <c r="T226" i="7"/>
  <c r="T227" i="7"/>
  <c r="T228" i="7"/>
  <c r="T229" i="7"/>
  <c r="T230" i="7"/>
  <c r="T231" i="7"/>
  <c r="T232" i="7"/>
  <c r="T233" i="7"/>
  <c r="T234" i="7"/>
  <c r="T235" i="7"/>
  <c r="T236" i="7"/>
  <c r="T237" i="7"/>
  <c r="T238" i="7"/>
  <c r="T239" i="7"/>
  <c r="T240" i="7"/>
  <c r="T241" i="7"/>
  <c r="T242" i="7"/>
  <c r="T243" i="7"/>
  <c r="T244" i="7"/>
  <c r="T245" i="7"/>
  <c r="T246" i="7"/>
  <c r="T247" i="7"/>
  <c r="T248" i="7"/>
  <c r="T249" i="7"/>
  <c r="T250" i="7"/>
  <c r="T251" i="7"/>
  <c r="T252" i="7"/>
  <c r="T253" i="7"/>
  <c r="T254" i="7"/>
  <c r="T255" i="7"/>
  <c r="T256" i="7"/>
  <c r="T257" i="7"/>
  <c r="T258" i="7"/>
  <c r="T259" i="7"/>
  <c r="T260" i="7"/>
  <c r="T261" i="7"/>
  <c r="T262" i="7"/>
  <c r="T263" i="7"/>
  <c r="T264" i="7"/>
  <c r="T265" i="7"/>
  <c r="T266" i="7"/>
  <c r="T267" i="7"/>
  <c r="T268" i="7"/>
  <c r="T269" i="7"/>
  <c r="T270" i="7"/>
  <c r="T271" i="7"/>
  <c r="T272" i="7"/>
  <c r="T273" i="7"/>
  <c r="T274" i="7"/>
  <c r="T275" i="7"/>
  <c r="T276" i="7"/>
  <c r="T277" i="7"/>
  <c r="T278" i="7"/>
  <c r="T279" i="7"/>
  <c r="T280" i="7"/>
  <c r="T281" i="7"/>
  <c r="T282" i="7"/>
  <c r="T283" i="7"/>
  <c r="T284" i="7"/>
  <c r="T285" i="7"/>
  <c r="T286" i="7"/>
  <c r="T287" i="7"/>
  <c r="T288" i="7"/>
  <c r="T289" i="7"/>
  <c r="T290" i="7"/>
  <c r="T291" i="7"/>
  <c r="T292" i="7"/>
  <c r="T293" i="7"/>
  <c r="T294" i="7"/>
  <c r="T295" i="7"/>
  <c r="T296" i="7"/>
  <c r="T297" i="7"/>
  <c r="T298" i="7"/>
  <c r="T299" i="7"/>
  <c r="T300" i="7"/>
  <c r="T301" i="7"/>
  <c r="T302" i="7"/>
  <c r="T303" i="7"/>
  <c r="T304" i="7"/>
  <c r="T305" i="7"/>
  <c r="T306" i="7"/>
  <c r="T307" i="7"/>
  <c r="T308" i="7"/>
  <c r="T309" i="7"/>
  <c r="T310" i="7"/>
  <c r="T311" i="7"/>
  <c r="T312" i="7"/>
  <c r="T313" i="7"/>
  <c r="T314" i="7"/>
  <c r="T315" i="7"/>
  <c r="T316" i="7"/>
  <c r="T317" i="7"/>
  <c r="T318" i="7"/>
  <c r="T319" i="7"/>
  <c r="T320" i="7"/>
  <c r="T321" i="7"/>
  <c r="T322" i="7"/>
  <c r="T323" i="7"/>
  <c r="T324" i="7"/>
  <c r="T325" i="7"/>
  <c r="T326" i="7"/>
  <c r="T327" i="7"/>
  <c r="T328" i="7"/>
  <c r="T329" i="7"/>
  <c r="T330" i="7"/>
  <c r="T331" i="7"/>
  <c r="T332" i="7"/>
  <c r="T333" i="7"/>
  <c r="T334" i="7"/>
  <c r="T335" i="7"/>
  <c r="T336" i="7"/>
  <c r="T337" i="7"/>
  <c r="T338" i="7"/>
  <c r="T339" i="7"/>
  <c r="T340" i="7"/>
  <c r="T341" i="7"/>
  <c r="T342" i="7"/>
  <c r="T343" i="7"/>
  <c r="T344" i="7"/>
  <c r="T345" i="7"/>
  <c r="T346" i="7"/>
  <c r="T347" i="7"/>
  <c r="T348" i="7"/>
  <c r="T349" i="7"/>
  <c r="T350" i="7"/>
  <c r="T351" i="7"/>
  <c r="T352" i="7"/>
  <c r="T353" i="7"/>
  <c r="T354" i="7"/>
  <c r="T355" i="7"/>
  <c r="T356" i="7"/>
  <c r="T357" i="7"/>
  <c r="T358" i="7"/>
  <c r="T359" i="7"/>
  <c r="T360" i="7"/>
  <c r="T361" i="7"/>
  <c r="T362" i="7"/>
  <c r="T363" i="7"/>
  <c r="T364" i="7"/>
  <c r="T365" i="7"/>
  <c r="T366" i="7"/>
  <c r="T367" i="7"/>
  <c r="T368" i="7"/>
  <c r="T369" i="7"/>
  <c r="T370" i="7"/>
  <c r="T371" i="7"/>
  <c r="T372" i="7"/>
  <c r="T373" i="7"/>
  <c r="T374" i="7"/>
  <c r="T375" i="7"/>
  <c r="T376" i="7"/>
  <c r="T377" i="7"/>
  <c r="T378" i="7"/>
  <c r="T379" i="7"/>
  <c r="T380" i="7"/>
  <c r="T381" i="7"/>
  <c r="T382" i="7"/>
  <c r="T383" i="7"/>
  <c r="T384" i="7"/>
  <c r="T385" i="7"/>
  <c r="T386" i="7"/>
  <c r="T387" i="7"/>
  <c r="T388" i="7"/>
  <c r="T389" i="7"/>
  <c r="T390" i="7"/>
  <c r="T391" i="7"/>
  <c r="T392" i="7"/>
  <c r="T393" i="7"/>
  <c r="T394" i="7"/>
  <c r="T395" i="7"/>
  <c r="T396" i="7"/>
  <c r="T397" i="7"/>
  <c r="T398" i="7"/>
  <c r="T399" i="7"/>
  <c r="T400" i="7"/>
  <c r="T401" i="7"/>
  <c r="T402" i="7"/>
  <c r="T403" i="7"/>
  <c r="T404" i="7"/>
  <c r="T405" i="7"/>
  <c r="T406" i="7"/>
  <c r="T407" i="7"/>
  <c r="T408" i="7"/>
  <c r="T409" i="7"/>
  <c r="T410" i="7"/>
  <c r="T411" i="7"/>
  <c r="T412" i="7"/>
  <c r="T413" i="7"/>
  <c r="T414" i="7"/>
  <c r="T415" i="7"/>
  <c r="T416" i="7"/>
  <c r="T417" i="7"/>
  <c r="T418" i="7"/>
  <c r="T419" i="7"/>
  <c r="T420" i="7"/>
  <c r="T421" i="7"/>
  <c r="T422" i="7"/>
  <c r="T423" i="7"/>
  <c r="T424" i="7"/>
  <c r="T425" i="7"/>
  <c r="T426" i="7"/>
  <c r="T427" i="7"/>
  <c r="T428" i="7"/>
  <c r="T429" i="7"/>
  <c r="T430" i="7"/>
  <c r="T431" i="7"/>
  <c r="T432" i="7"/>
  <c r="T433" i="7"/>
  <c r="T434" i="7"/>
  <c r="T435" i="7"/>
  <c r="T436" i="7"/>
  <c r="T437" i="7"/>
  <c r="T438" i="7"/>
  <c r="T439" i="7"/>
  <c r="T440" i="7"/>
  <c r="T441" i="7"/>
  <c r="T442" i="7"/>
  <c r="T443" i="7"/>
  <c r="T444" i="7"/>
  <c r="T31" i="7"/>
  <c r="T445" i="7" l="1"/>
</calcChain>
</file>

<file path=xl/sharedStrings.xml><?xml version="1.0" encoding="utf-8"?>
<sst xmlns="http://schemas.openxmlformats.org/spreadsheetml/2006/main" count="2363" uniqueCount="117">
  <si>
    <t>0.000 m, 0.000 m</t>
  </si>
  <si>
    <t>Стол ротора</t>
  </si>
  <si>
    <t>Tie-In</t>
  </si>
  <si>
    <t xml:space="preserve"> </t>
  </si>
  <si>
    <t>KOP</t>
  </si>
  <si>
    <t>Булайская / Bulayskaya</t>
  </si>
  <si>
    <t>Верхнебельская / Verkhnebelskaya</t>
  </si>
  <si>
    <t>EOC</t>
  </si>
  <si>
    <t>Осинский горизонт-кровля / Osinskiy horizont top</t>
  </si>
  <si>
    <t>Верхняя Мотская / Motskaya top</t>
  </si>
  <si>
    <t>Средняя Мотская / Motskaya middle</t>
  </si>
  <si>
    <t>Преображенский горизонт / Preobrazhenski horizont</t>
  </si>
  <si>
    <t>TD</t>
  </si>
  <si>
    <t>Подготовил:             Инженер по бурению Везерфорд</t>
  </si>
  <si>
    <t>Согласовано:             Инженер по бурению ВЧНГ</t>
  </si>
  <si>
    <t>Согласовано:             Ведущий геолог ВЧНГ</t>
  </si>
  <si>
    <t>Обсадная колонна 339.7 мм / 13 3/8 in Casing</t>
  </si>
  <si>
    <t>ESP btm - Осинский горизонт-подошва / Osinskiy horizont Bttm</t>
  </si>
  <si>
    <t>EOC - Аргиллиты - кровля / Argillites top</t>
  </si>
  <si>
    <t>KOP - ВЧ-1</t>
  </si>
  <si>
    <t>Обсадная колонна 177.8 мм / 7 in Casing</t>
  </si>
  <si>
    <t>ГНК / GOC</t>
  </si>
  <si>
    <t>Нижне-среднебельская / Nizhne-srednebelskaya</t>
  </si>
  <si>
    <t>Верхоленская / Verkholenskaya</t>
  </si>
  <si>
    <t>Литвинцевская / Litvinsetvskaya</t>
  </si>
  <si>
    <t>Ангарская / Angarskaya</t>
  </si>
  <si>
    <t>Четвертичные отложения / Quaternary sediments</t>
  </si>
  <si>
    <t>Полка под срезку</t>
  </si>
  <si>
    <t>Wellbore 5 / Main</t>
  </si>
  <si>
    <t>Начало срезки 4</t>
  </si>
  <si>
    <t>Начало срезки 1</t>
  </si>
  <si>
    <t>Начало срезки 2</t>
  </si>
  <si>
    <t>Начало срезки 3</t>
  </si>
  <si>
    <t>Wellbore 1</t>
  </si>
  <si>
    <t>Wellbore 2</t>
  </si>
  <si>
    <t>Wellbore 3</t>
  </si>
  <si>
    <t>Wellbore 4</t>
  </si>
  <si>
    <t xml:space="preserve">Усольская / Usolskaya </t>
  </si>
  <si>
    <t>Обсадная колонна 244.5 мм / 9 5/8 in Casing</t>
  </si>
  <si>
    <t>EOC - Траппы кровля / Traps Top</t>
  </si>
  <si>
    <t>KOP - Траппы подошва / Traps Bottom</t>
  </si>
  <si>
    <t>ESP btm</t>
  </si>
  <si>
    <t>EOC - Аргиллиты №2 - кровля / Argillites #2 top</t>
  </si>
  <si>
    <t>KOP - ВЧ-2</t>
  </si>
  <si>
    <t>EOC - Кора выветривания / Crust</t>
  </si>
  <si>
    <t>Плановая траектория на многозабойную/многоствольную скважину</t>
  </si>
  <si>
    <t>Азимут Магн
(град)</t>
  </si>
  <si>
    <t>Комментарии</t>
  </si>
  <si>
    <t>Глубина по стволу
(m)</t>
  </si>
  <si>
    <t>Зенитный угол / 
(°)</t>
  </si>
  <si>
    <t>Азимут Грид 
(°)</t>
  </si>
  <si>
    <t>Глубина по вертикали / 
(m)</t>
  </si>
  <si>
    <t>Абсолютная Отметка / 
(m)</t>
  </si>
  <si>
    <t>СЮ/
(m)</t>
  </si>
  <si>
    <t>ВЗ/
(m)</t>
  </si>
  <si>
    <t>Отход /
(m)</t>
  </si>
  <si>
    <t>Отход от вертикальной секции
(m)</t>
  </si>
  <si>
    <t>Азимут на точку /
(°)</t>
  </si>
  <si>
    <t>Пространственная Интенсивность / 
(°/10m)</t>
  </si>
  <si>
    <t>Маг / Грав
Отклонитель
(град)</t>
  </si>
  <si>
    <t>Дата рапорта:</t>
  </si>
  <si>
    <t>Расчет траектории по / Расчет интенсивности по:</t>
  </si>
  <si>
    <t>Метод минимальной кривизны / Любинского</t>
  </si>
  <si>
    <t>Заказчик:</t>
  </si>
  <si>
    <t>Азимут вертикальной секции:</t>
  </si>
  <si>
    <t>283.725 ° (Grid North)</t>
  </si>
  <si>
    <t>Месторождение:</t>
  </si>
  <si>
    <t>Начало вертикальной секции:</t>
  </si>
  <si>
    <t>Привязка вертикальной отметки:</t>
  </si>
  <si>
    <t>Скважина:</t>
  </si>
  <si>
    <t>Смещение вертикали относительно привязки:</t>
  </si>
  <si>
    <t>38.200 m above MSL</t>
  </si>
  <si>
    <t>Ствол:</t>
  </si>
  <si>
    <t>Горизонтальный</t>
  </si>
  <si>
    <t>Дно моря / Высота уровня моря:</t>
  </si>
  <si>
    <t>28.160 m above MSL</t>
  </si>
  <si>
    <t>Магнитное склонение:</t>
  </si>
  <si>
    <t>19.766 °</t>
  </si>
  <si>
    <t>Имя замера:</t>
  </si>
  <si>
    <t>Ванкорское 109 542 Рев.3  от 14052019</t>
  </si>
  <si>
    <t>Напряжённость магнитного поля:</t>
  </si>
  <si>
    <t>60045.570 nT</t>
  </si>
  <si>
    <t>Дата замера:</t>
  </si>
  <si>
    <t>February 22, 2011</t>
  </si>
  <si>
    <t>Магнитное наклонение:</t>
  </si>
  <si>
    <t>82.244 °</t>
  </si>
  <si>
    <t>Искривл. / AHD / DDI / ERD:</t>
  </si>
  <si>
    <t>200.089 ° / 1706.965 m / 6.284 / 1.033</t>
  </si>
  <si>
    <t>Дата расчета магнитного склонения:</t>
  </si>
  <si>
    <t>Система прямоугольных координат:</t>
  </si>
  <si>
    <t>Пулково 1942/3-Deg GK CM  81E</t>
  </si>
  <si>
    <t>Модель магнитного склонения:</t>
  </si>
  <si>
    <t>BGGM 2010</t>
  </si>
  <si>
    <t>Широта/Долгота:</t>
  </si>
  <si>
    <t>N  67° 54'  5.24250", E  83° 28'  7.14354"</t>
  </si>
  <si>
    <t>Ориентанция относительно:</t>
  </si>
  <si>
    <t>Картографический север</t>
  </si>
  <si>
    <t>Прямоугольные координаты N/E Y/X:</t>
  </si>
  <si>
    <t>N 7537092.100 m, E 603660.400 m</t>
  </si>
  <si>
    <t>Поправка на картографический север:</t>
  </si>
  <si>
    <t>2.288 °</t>
  </si>
  <si>
    <t>Угловая координатная поправка:</t>
  </si>
  <si>
    <t>2.28750027 °</t>
  </si>
  <si>
    <t>Корр. Магн Север -&gt; Географический Север:</t>
  </si>
  <si>
    <t>17.478 °</t>
  </si>
  <si>
    <t>Масштабный коэффициент:</t>
  </si>
  <si>
    <t>Координатная привязка:</t>
  </si>
  <si>
    <t>Устье Скважины</t>
  </si>
  <si>
    <t>Верхнечонское 109 542 Рев.3 от 14052019</t>
  </si>
  <si>
    <t>Плановая траектория на ствол 1</t>
  </si>
  <si>
    <t>Плановая траектория на ствол 2</t>
  </si>
  <si>
    <t>Плановая траектория на ствол 3</t>
  </si>
  <si>
    <t>Плановая траектория на ствол 4</t>
  </si>
  <si>
    <t>Плановая траектория на ствол 5 основной</t>
  </si>
  <si>
    <t xml:space="preserve"> 109 542 Рев.3  от 14052019</t>
  </si>
  <si>
    <t>Месторождение  109 542 Рев.3 от 14052019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</si>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</sst>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mm/dd/yy;@"/>
  </numFmts>
  <fonts count="1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ahoma"/>
      <family val="2"/>
      <charset val="204"/>
    </font>
    <font>
      <sz val="12"/>
      <name val="Tahoma"/>
      <family val="2"/>
      <charset val="204"/>
    </font>
    <font>
      <b/>
      <sz val="14"/>
      <name val="Tahoma"/>
      <family val="2"/>
      <charset val="204"/>
    </font>
    <font>
      <sz val="8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2"/>
      <name val="Tahoma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1" applyFont="1"/>
    <xf numFmtId="2" fontId="2" fillId="0" borderId="0" xfId="1" applyNumberFormat="1" applyFont="1" applyBorder="1" applyAlignment="1">
      <alignment horizontal="left" vertical="center" wrapText="1"/>
    </xf>
    <xf numFmtId="2" fontId="2" fillId="0" borderId="0" xfId="1" applyNumberFormat="1" applyFont="1" applyBorder="1" applyAlignment="1">
      <alignment horizontal="right"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3" fillId="0" borderId="0" xfId="1" applyFont="1"/>
    <xf numFmtId="0" fontId="1" fillId="0" borderId="0" xfId="1" applyAlignment="1">
      <alignment horizontal="left"/>
    </xf>
    <xf numFmtId="0" fontId="5" fillId="0" borderId="0" xfId="1" applyFont="1" applyBorder="1" applyAlignment="1"/>
    <xf numFmtId="0" fontId="5" fillId="0" borderId="7" xfId="1" applyFont="1" applyBorder="1" applyAlignment="1"/>
    <xf numFmtId="0" fontId="6" fillId="0" borderId="10" xfId="1" applyFont="1" applyBorder="1" applyAlignment="1"/>
    <xf numFmtId="0" fontId="7" fillId="0" borderId="10" xfId="1" applyFont="1" applyBorder="1" applyAlignment="1"/>
    <xf numFmtId="2" fontId="7" fillId="0" borderId="10" xfId="1" applyNumberFormat="1" applyFont="1" applyBorder="1" applyAlignment="1">
      <alignment horizontal="right"/>
    </xf>
    <xf numFmtId="0" fontId="7" fillId="0" borderId="10" xfId="1" applyFont="1" applyBorder="1" applyAlignment="1">
      <alignment horizontal="right"/>
    </xf>
    <xf numFmtId="2" fontId="7" fillId="0" borderId="12" xfId="1" applyNumberFormat="1" applyFont="1" applyBorder="1" applyAlignment="1">
      <alignment horizontal="right"/>
    </xf>
    <xf numFmtId="0" fontId="7" fillId="0" borderId="10" xfId="1" applyNumberFormat="1" applyFont="1" applyBorder="1" applyAlignment="1">
      <alignment horizontal="left"/>
    </xf>
    <xf numFmtId="0" fontId="6" fillId="0" borderId="13" xfId="1" applyFont="1" applyBorder="1" applyAlignment="1">
      <alignment horizontal="left"/>
    </xf>
    <xf numFmtId="164" fontId="7" fillId="0" borderId="0" xfId="1" applyNumberFormat="1" applyFont="1" applyBorder="1" applyAlignment="1">
      <alignment horizontal="left"/>
    </xf>
    <xf numFmtId="0" fontId="7" fillId="0" borderId="14" xfId="1" applyFont="1" applyBorder="1" applyAlignment="1"/>
    <xf numFmtId="0" fontId="7" fillId="0" borderId="15" xfId="1" applyNumberFormat="1" applyFont="1" applyBorder="1" applyAlignment="1">
      <alignment horizontal="left"/>
    </xf>
    <xf numFmtId="0" fontId="6" fillId="0" borderId="0" xfId="1" applyFont="1" applyBorder="1" applyAlignment="1"/>
    <xf numFmtId="0" fontId="7" fillId="0" borderId="0" xfId="1" applyFont="1" applyBorder="1" applyAlignment="1"/>
    <xf numFmtId="2" fontId="7" fillId="0" borderId="0" xfId="1" applyNumberFormat="1" applyFont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6" fillId="0" borderId="11" xfId="1" applyFont="1" applyBorder="1" applyAlignment="1">
      <alignment horizontal="left"/>
    </xf>
    <xf numFmtId="0" fontId="7" fillId="0" borderId="9" xfId="1" applyNumberFormat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7" fillId="0" borderId="5" xfId="1" applyNumberFormat="1" applyFont="1" applyBorder="1" applyAlignment="1">
      <alignment horizontal="left"/>
    </xf>
    <xf numFmtId="0" fontId="7" fillId="0" borderId="5" xfId="1" applyFont="1" applyBorder="1" applyAlignment="1"/>
    <xf numFmtId="0" fontId="7" fillId="0" borderId="16" xfId="1" applyNumberFormat="1" applyFont="1" applyBorder="1" applyAlignment="1">
      <alignment horizontal="left"/>
    </xf>
    <xf numFmtId="0" fontId="6" fillId="0" borderId="17" xfId="1" applyFont="1" applyBorder="1" applyAlignment="1"/>
    <xf numFmtId="2" fontId="7" fillId="0" borderId="5" xfId="1" applyNumberFormat="1" applyFont="1" applyBorder="1" applyAlignment="1">
      <alignment horizontal="right"/>
    </xf>
    <xf numFmtId="0" fontId="7" fillId="0" borderId="5" xfId="1" applyFont="1" applyBorder="1" applyAlignment="1">
      <alignment horizontal="right"/>
    </xf>
    <xf numFmtId="2" fontId="7" fillId="0" borderId="6" xfId="1" applyNumberFormat="1" applyFont="1" applyBorder="1" applyAlignment="1">
      <alignment horizontal="right"/>
    </xf>
    <xf numFmtId="2" fontId="8" fillId="2" borderId="18" xfId="1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2" fontId="7" fillId="3" borderId="19" xfId="1" applyNumberFormat="1" applyFont="1" applyFill="1" applyBorder="1" applyAlignment="1">
      <alignment horizontal="left" vertical="center" wrapText="1"/>
    </xf>
    <xf numFmtId="2" fontId="7" fillId="3" borderId="19" xfId="1" applyNumberFormat="1" applyFont="1" applyFill="1" applyBorder="1" applyAlignment="1">
      <alignment horizontal="right" vertical="center" wrapText="1"/>
    </xf>
    <xf numFmtId="1" fontId="7" fillId="3" borderId="19" xfId="1" applyNumberFormat="1" applyFont="1" applyFill="1" applyBorder="1" applyAlignment="1">
      <alignment horizontal="right" vertical="center" wrapText="1"/>
    </xf>
    <xf numFmtId="0" fontId="3" fillId="0" borderId="0" xfId="1" applyFont="1" applyFill="1"/>
    <xf numFmtId="2" fontId="7" fillId="4" borderId="20" xfId="1" applyNumberFormat="1" applyFont="1" applyFill="1" applyBorder="1" applyAlignment="1">
      <alignment horizontal="left" vertical="center" wrapText="1"/>
    </xf>
    <xf numFmtId="2" fontId="7" fillId="4" borderId="20" xfId="1" applyNumberFormat="1" applyFont="1" applyFill="1" applyBorder="1" applyAlignment="1">
      <alignment horizontal="right" vertical="center" wrapText="1"/>
    </xf>
    <xf numFmtId="1" fontId="7" fillId="4" borderId="19" xfId="1" applyNumberFormat="1" applyFont="1" applyFill="1" applyBorder="1" applyAlignment="1">
      <alignment horizontal="right" vertical="center" wrapText="1"/>
    </xf>
    <xf numFmtId="2" fontId="7" fillId="0" borderId="20" xfId="1" applyNumberFormat="1" applyFont="1" applyFill="1" applyBorder="1" applyAlignment="1">
      <alignment horizontal="right" vertical="center" wrapText="1"/>
    </xf>
    <xf numFmtId="0" fontId="1" fillId="0" borderId="0" xfId="1"/>
    <xf numFmtId="0" fontId="2" fillId="4" borderId="0" xfId="1" applyFont="1" applyFill="1"/>
    <xf numFmtId="2" fontId="7" fillId="0" borderId="0" xfId="1" applyNumberFormat="1" applyFont="1" applyFill="1" applyBorder="1" applyAlignment="1">
      <alignment horizontal="right" vertical="center" wrapText="1"/>
    </xf>
    <xf numFmtId="2" fontId="11" fillId="0" borderId="0" xfId="0" applyNumberFormat="1" applyFont="1" applyAlignment="1">
      <alignment horizontal="left" vertical="center"/>
    </xf>
    <xf numFmtId="2" fontId="11" fillId="0" borderId="5" xfId="0" applyNumberFormat="1" applyFont="1" applyBorder="1" applyAlignment="1">
      <alignment horizontal="left" vertical="center"/>
    </xf>
    <xf numFmtId="1" fontId="7" fillId="0" borderId="0" xfId="1" applyNumberFormat="1" applyFont="1" applyFill="1" applyBorder="1" applyAlignment="1">
      <alignment horizontal="right" vertical="center" wrapText="1"/>
    </xf>
    <xf numFmtId="2" fontId="12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right" vertical="center"/>
    </xf>
    <xf numFmtId="2" fontId="7" fillId="0" borderId="20" xfId="1" applyNumberFormat="1" applyFont="1" applyFill="1" applyBorder="1" applyAlignment="1">
      <alignment horizontal="left" vertical="center" wrapText="1"/>
    </xf>
    <xf numFmtId="1" fontId="7" fillId="0" borderId="19" xfId="1" applyNumberFormat="1" applyFont="1" applyFill="1" applyBorder="1" applyAlignment="1">
      <alignment horizontal="right" vertical="center" wrapText="1"/>
    </xf>
    <xf numFmtId="2" fontId="0" fillId="0" borderId="0" xfId="0" applyNumberFormat="1"/>
    <xf numFmtId="0" fontId="7" fillId="0" borderId="0" xfId="1" applyNumberFormat="1" applyFont="1" applyBorder="1" applyAlignment="1">
      <alignment horizontal="left"/>
    </xf>
    <xf numFmtId="0" fontId="0" fillId="0" borderId="0" xfId="0"/>
    <xf numFmtId="0" fontId="9" fillId="0" borderId="20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right" vertical="center" wrapText="1"/>
    </xf>
    <xf numFmtId="0" fontId="0" fillId="0" borderId="0" xfId="0"/>
    <xf numFmtId="0" fontId="14" fillId="0" borderId="0" xfId="0" applyFont="1"/>
    <xf numFmtId="0" fontId="14" fillId="0" borderId="0" xfId="0" applyFont="1" applyBorder="1" applyProtection="1">
      <protection locked="0"/>
    </xf>
    <xf numFmtId="0" fontId="10" fillId="0" borderId="8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13" xfId="1" applyFont="1" applyBorder="1" applyAlignment="1"/>
    <xf numFmtId="0" fontId="6" fillId="0" borderId="21" xfId="1" applyFont="1" applyBorder="1" applyAlignment="1"/>
    <xf numFmtId="0" fontId="6" fillId="0" borderId="4" xfId="1" applyFont="1" applyBorder="1" applyAlignment="1"/>
    <xf numFmtId="0" fontId="6" fillId="0" borderId="5" xfId="1" applyFont="1" applyBorder="1" applyAlignment="1"/>
    <xf numFmtId="0" fontId="6" fillId="0" borderId="6" xfId="1" applyFont="1" applyBorder="1" applyAlignment="1"/>
    <xf numFmtId="0" fontId="15" fillId="0" borderId="0" xfId="0" applyFont="1" applyFill="1" applyBorder="1" applyAlignment="1" applyProtection="1">
      <alignment horizontal="centerContinuous" vertical="center"/>
      <protection locked="0"/>
    </xf>
    <xf numFmtId="0" fontId="15" fillId="0" borderId="0" xfId="0" applyFont="1" applyFill="1" applyBorder="1" applyAlignment="1" applyProtection="1">
      <alignment horizontal="centerContinuous" vertical="center" wrapText="1"/>
      <protection locked="0"/>
    </xf>
    <xf numFmtId="0" fontId="16" fillId="0" borderId="0" xfId="0" applyFont="1" applyBorder="1" applyAlignment="1" applyProtection="1">
      <alignment horizontal="centerContinuous"/>
      <protection locked="0"/>
    </xf>
    <xf numFmtId="0" fontId="5" fillId="0" borderId="2" xfId="1" applyFont="1" applyBorder="1" applyAlignment="1"/>
    <xf numFmtId="0" fontId="14" fillId="0" borderId="3" xfId="0" applyFont="1" applyBorder="1" applyProtection="1">
      <protection locked="0"/>
    </xf>
    <xf numFmtId="0" fontId="14" fillId="0" borderId="21" xfId="0" applyFont="1" applyBorder="1" applyProtection="1">
      <protection locked="0"/>
    </xf>
    <xf numFmtId="0" fontId="10" fillId="0" borderId="13" xfId="0" applyFont="1" applyFill="1" applyBorder="1" applyAlignment="1" applyProtection="1">
      <alignment horizontal="left" vertical="center" wrapText="1"/>
      <protection locked="0"/>
    </xf>
    <xf numFmtId="0" fontId="14" fillId="0" borderId="6" xfId="0" applyFont="1" applyBorder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2" fontId="8" fillId="0" borderId="22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23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165" fontId="13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165" fontId="13" fillId="0" borderId="0" xfId="0" applyNumberFormat="1" applyFont="1" applyFill="1" applyAlignment="1">
      <alignment horizontal="left" vertical="center" wrapText="1" shrinkToFi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Border="1" applyAlignment="1" applyProtection="1">
      <alignment horizontal="left" vertical="center" wrapText="1" shrinkToFit="1"/>
      <protection locked="0"/>
    </xf>
    <xf numFmtId="0" fontId="13" fillId="0" borderId="0" xfId="0" applyFont="1" applyFill="1" applyAlignment="1">
      <alignment horizontal="left" vertical="center" wrapText="1" shrinkToFit="1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165" fontId="13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0" xfId="0" applyNumberFormat="1" applyFont="1" applyFill="1" applyAlignment="1">
      <alignment wrapText="1"/>
    </xf>
    <xf numFmtId="0" fontId="10" fillId="0" borderId="13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>
      <alignment horizontal="left" vertical="center" wrapText="1" shrinkToFi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165" fontId="13" fillId="0" borderId="2" xfId="0" applyNumberFormat="1" applyFont="1" applyFill="1" applyBorder="1" applyAlignment="1" applyProtection="1">
      <alignment horizontal="left" vertical="center" wrapText="1" shrinkToFit="1"/>
      <protection locked="0"/>
    </xf>
    <xf numFmtId="165" fontId="13" fillId="0" borderId="2" xfId="0" applyNumberFormat="1" applyFont="1" applyFill="1" applyBorder="1" applyAlignment="1">
      <alignment horizontal="left" vertical="center" wrapText="1" shrinkToFi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>
      <alignment wrapText="1"/>
    </xf>
    <xf numFmtId="165" fontId="13" fillId="0" borderId="0" xfId="0" applyNumberFormat="1" applyFont="1" applyFill="1" applyBorder="1" applyAlignment="1">
      <alignment wrapText="1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Fill="1" applyBorder="1" applyAlignment="1" applyProtection="1">
      <alignment horizontal="left" vertical="center" wrapText="1" shrinkToFit="1"/>
      <protection locked="0"/>
    </xf>
    <xf numFmtId="0" fontId="13" fillId="0" borderId="5" xfId="0" applyFont="1" applyFill="1" applyBorder="1" applyAlignment="1">
      <alignment horizontal="left" vertical="center" wrapText="1" shrinkToFi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714"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8"/>
  <sheetViews>
    <sheetView showGridLines="0" view="pageBreakPreview" zoomScale="80" zoomScaleNormal="80" zoomScaleSheetLayoutView="80" workbookViewId="0">
      <selection activeCell="I123" sqref="I123"/>
    </sheetView>
  </sheetViews>
  <sheetFormatPr defaultRowHeight="15" x14ac:dyDescent="0.25"/>
  <cols>
    <col min="1" max="1" width="1.7109375" customWidth="1"/>
    <col min="2" max="2" width="58.28515625" customWidth="1"/>
    <col min="3" max="3" width="21.5703125" customWidth="1"/>
    <col min="4" max="4" width="19.5703125" customWidth="1"/>
    <col min="5" max="6" width="10.7109375" customWidth="1"/>
    <col min="7" max="7" width="14.140625" customWidth="1"/>
    <col min="8" max="8" width="14.85546875" customWidth="1"/>
    <col min="9" max="9" width="14.85546875" style="55" customWidth="1"/>
    <col min="10" max="10" width="14.42578125" customWidth="1"/>
    <col min="11" max="11" width="18.28515625" customWidth="1"/>
    <col min="12" max="12" width="16.28515625" customWidth="1"/>
    <col min="13" max="13" width="15.7109375" customWidth="1"/>
    <col min="14" max="14" width="16.7109375" customWidth="1"/>
    <col min="15" max="15" width="13.85546875" customWidth="1"/>
    <col min="16" max="16" width="3.85546875" customWidth="1"/>
    <col min="19" max="19" width="6.140625" customWidth="1"/>
    <col min="20" max="20" width="0.5703125" customWidth="1"/>
  </cols>
  <sheetData>
    <row r="1" spans="1:21" x14ac:dyDescent="0.25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1"/>
      <c r="Q1" s="1"/>
      <c r="R1" s="1"/>
      <c r="S1" s="1"/>
      <c r="T1" s="1"/>
      <c r="U1" s="1"/>
    </row>
    <row r="2" spans="1:21" x14ac:dyDescent="0.25">
      <c r="A2" s="1"/>
      <c r="B2" s="4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1"/>
      <c r="Q2" s="1"/>
      <c r="R2" s="1"/>
      <c r="S2" s="1"/>
      <c r="T2" s="1"/>
      <c r="U2" s="1"/>
    </row>
    <row r="3" spans="1:21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3"/>
      <c r="P3" s="1"/>
      <c r="Q3" s="1"/>
      <c r="R3" s="1"/>
      <c r="S3" s="1"/>
      <c r="T3" s="1"/>
      <c r="U3" s="1"/>
    </row>
    <row r="4" spans="1:2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1"/>
      <c r="Q4" s="1"/>
      <c r="R4" s="1"/>
      <c r="S4" s="1"/>
      <c r="T4" s="1"/>
      <c r="U4" s="1"/>
    </row>
    <row r="5" spans="1:21" x14ac:dyDescent="0.2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3"/>
      <c r="P5" s="1"/>
      <c r="Q5" s="1"/>
      <c r="R5" s="1"/>
      <c r="S5" s="1"/>
      <c r="T5" s="1"/>
      <c r="U5" s="1"/>
    </row>
    <row r="6" spans="1:21" x14ac:dyDescent="0.2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1"/>
      <c r="Q6" s="1"/>
      <c r="R6" s="1"/>
      <c r="S6" s="1"/>
      <c r="T6" s="1"/>
      <c r="U6" s="1"/>
    </row>
    <row r="7" spans="1:21" ht="6" customHeight="1" thickBot="1" x14ac:dyDescent="0.3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3"/>
      <c r="P7" s="1"/>
      <c r="Q7" s="1"/>
      <c r="R7" s="1"/>
      <c r="S7" s="1"/>
      <c r="T7" s="1"/>
      <c r="U7" s="1"/>
    </row>
    <row r="8" spans="1:21" ht="15" customHeight="1" x14ac:dyDescent="0.25">
      <c r="A8" s="1"/>
      <c r="B8" s="81" t="s">
        <v>45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"/>
      <c r="Q8" s="1"/>
      <c r="R8" s="1"/>
      <c r="S8" s="1"/>
      <c r="T8" s="1"/>
      <c r="U8" s="1"/>
    </row>
    <row r="9" spans="1:21" ht="15.75" customHeight="1" thickBot="1" x14ac:dyDescent="0.3">
      <c r="A9" s="1"/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1"/>
      <c r="Q9" s="1"/>
      <c r="R9" s="1"/>
      <c r="S9" s="1"/>
      <c r="T9" s="1"/>
      <c r="U9" s="1"/>
    </row>
    <row r="10" spans="1:21" ht="3.75" customHeight="1" thickBot="1" x14ac:dyDescent="0.3">
      <c r="A10" s="1"/>
      <c r="B10" s="7"/>
      <c r="C10" s="7"/>
      <c r="D10" s="7"/>
      <c r="E10" s="8"/>
      <c r="F10" s="8"/>
      <c r="G10" s="8"/>
      <c r="H10" s="8"/>
      <c r="I10" s="8"/>
      <c r="J10" s="8"/>
      <c r="K10" s="7"/>
      <c r="L10" s="7"/>
      <c r="M10" s="7"/>
      <c r="N10" s="7"/>
      <c r="O10" s="7"/>
      <c r="P10" s="1"/>
      <c r="Q10" s="1"/>
      <c r="R10" s="1"/>
      <c r="S10" s="1"/>
      <c r="T10" s="1"/>
      <c r="U10" s="1"/>
    </row>
    <row r="11" spans="1:21" ht="24.75" customHeight="1" x14ac:dyDescent="0.3">
      <c r="A11" s="1"/>
      <c r="B11" s="77" t="s">
        <v>115</v>
      </c>
      <c r="C11" s="77"/>
      <c r="D11" s="70"/>
      <c r="E11" s="97"/>
      <c r="F11" s="97"/>
      <c r="G11" s="97"/>
      <c r="H11" s="97"/>
      <c r="I11" s="97"/>
      <c r="J11" s="70"/>
      <c r="K11" s="70"/>
      <c r="L11" s="70"/>
      <c r="M11" s="70"/>
      <c r="N11" s="70"/>
      <c r="O11" s="71"/>
      <c r="P11" s="1"/>
      <c r="Q11" s="1"/>
      <c r="R11" s="1"/>
      <c r="S11" s="1"/>
      <c r="T11" s="1"/>
      <c r="U11" s="1"/>
    </row>
    <row r="12" spans="1:21" ht="12.75" customHeight="1" x14ac:dyDescent="0.25">
      <c r="A12" s="1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1"/>
      <c r="Q12" s="1"/>
      <c r="R12" s="1"/>
      <c r="S12" s="1"/>
      <c r="T12" s="1"/>
      <c r="U12" s="1"/>
    </row>
    <row r="13" spans="1:21" ht="12.75" customHeight="1" x14ac:dyDescent="0.25">
      <c r="A13" s="1"/>
      <c r="B13" s="89" t="s">
        <v>60</v>
      </c>
      <c r="C13" s="89"/>
      <c r="D13" s="90">
        <v>43597</v>
      </c>
      <c r="E13" s="91"/>
      <c r="F13" s="91"/>
      <c r="G13" s="91"/>
      <c r="H13" s="91"/>
      <c r="I13" s="89" t="s">
        <v>61</v>
      </c>
      <c r="J13" s="92"/>
      <c r="K13" s="93" t="s">
        <v>62</v>
      </c>
      <c r="L13" s="93"/>
      <c r="M13" s="93"/>
      <c r="N13" s="94"/>
      <c r="O13" s="61"/>
      <c r="P13" s="1"/>
      <c r="Q13" s="1"/>
      <c r="R13" s="1"/>
      <c r="S13" s="1"/>
      <c r="T13" s="1"/>
      <c r="U13" s="1"/>
    </row>
    <row r="14" spans="1:21" ht="12.75" customHeight="1" x14ac:dyDescent="0.25">
      <c r="A14" s="1"/>
      <c r="B14" s="89" t="s">
        <v>63</v>
      </c>
      <c r="C14" s="89"/>
      <c r="D14" s="95"/>
      <c r="E14" s="96"/>
      <c r="F14" s="96"/>
      <c r="G14" s="96"/>
      <c r="H14" s="96"/>
      <c r="I14" s="89" t="s">
        <v>64</v>
      </c>
      <c r="J14" s="92"/>
      <c r="K14" s="93" t="s">
        <v>65</v>
      </c>
      <c r="L14" s="93"/>
      <c r="M14" s="93"/>
      <c r="N14" s="94"/>
      <c r="O14" s="61"/>
      <c r="P14" s="1"/>
      <c r="Q14" s="1"/>
      <c r="R14" s="1"/>
      <c r="S14" s="1"/>
      <c r="T14" s="1"/>
      <c r="U14" s="1"/>
    </row>
    <row r="15" spans="1:21" ht="12.75" customHeight="1" x14ac:dyDescent="0.25">
      <c r="A15" s="1"/>
      <c r="B15" s="89" t="s">
        <v>66</v>
      </c>
      <c r="C15" s="89"/>
      <c r="D15" s="95"/>
      <c r="E15" s="96"/>
      <c r="F15" s="96"/>
      <c r="G15" s="96"/>
      <c r="H15" s="96"/>
      <c r="I15" s="89" t="s">
        <v>67</v>
      </c>
      <c r="J15" s="92"/>
      <c r="K15" s="93" t="s">
        <v>0</v>
      </c>
      <c r="L15" s="93"/>
      <c r="M15" s="93"/>
      <c r="N15" s="94"/>
      <c r="O15" s="61"/>
      <c r="P15" s="1"/>
      <c r="Q15" s="1"/>
      <c r="R15" s="1"/>
      <c r="S15" s="1"/>
      <c r="T15" s="1"/>
      <c r="U15" s="1"/>
    </row>
    <row r="16" spans="1:21" ht="12.75" customHeight="1" x14ac:dyDescent="0.25">
      <c r="A16" s="1"/>
      <c r="B16" s="89"/>
      <c r="C16" s="89"/>
      <c r="D16" s="95"/>
      <c r="E16" s="96"/>
      <c r="F16" s="96"/>
      <c r="G16" s="96"/>
      <c r="H16" s="96"/>
      <c r="I16" s="89" t="s">
        <v>68</v>
      </c>
      <c r="J16" s="92"/>
      <c r="K16" s="93" t="s">
        <v>1</v>
      </c>
      <c r="L16" s="93"/>
      <c r="M16" s="93"/>
      <c r="N16" s="94"/>
      <c r="O16" s="61"/>
      <c r="P16" s="1"/>
      <c r="Q16" s="1"/>
      <c r="R16" s="1"/>
      <c r="S16" s="1"/>
      <c r="T16" s="1"/>
      <c r="U16" s="1"/>
    </row>
    <row r="17" spans="1:23" ht="12.75" customHeight="1" x14ac:dyDescent="0.25">
      <c r="A17" s="1"/>
      <c r="B17" s="89" t="s">
        <v>69</v>
      </c>
      <c r="C17" s="89"/>
      <c r="D17" s="95">
        <v>542</v>
      </c>
      <c r="E17" s="96"/>
      <c r="F17" s="96"/>
      <c r="G17" s="96"/>
      <c r="H17" s="96"/>
      <c r="I17" s="89" t="s">
        <v>70</v>
      </c>
      <c r="J17" s="92"/>
      <c r="K17" s="93" t="s">
        <v>71</v>
      </c>
      <c r="L17" s="93"/>
      <c r="M17" s="93"/>
      <c r="N17" s="94"/>
      <c r="O17" s="61"/>
      <c r="P17" s="1"/>
      <c r="Q17" s="1"/>
      <c r="R17" s="1"/>
      <c r="S17" s="1"/>
      <c r="T17" s="1"/>
      <c r="U17" s="1"/>
    </row>
    <row r="18" spans="1:23" ht="12.75" customHeight="1" x14ac:dyDescent="0.25">
      <c r="A18" s="1"/>
      <c r="B18" s="89" t="s">
        <v>72</v>
      </c>
      <c r="C18" s="89"/>
      <c r="D18" s="95" t="s">
        <v>73</v>
      </c>
      <c r="E18" s="96"/>
      <c r="F18" s="96"/>
      <c r="G18" s="96"/>
      <c r="H18" s="96"/>
      <c r="I18" s="89" t="s">
        <v>74</v>
      </c>
      <c r="J18" s="92"/>
      <c r="K18" s="93" t="s">
        <v>75</v>
      </c>
      <c r="L18" s="93"/>
      <c r="M18" s="93"/>
      <c r="N18" s="94"/>
      <c r="O18" s="61"/>
      <c r="P18" s="1"/>
      <c r="Q18" s="1"/>
      <c r="R18" s="1"/>
      <c r="S18" s="1"/>
      <c r="T18" s="1"/>
      <c r="U18" s="1"/>
    </row>
    <row r="19" spans="1:23" ht="12.75" customHeight="1" x14ac:dyDescent="0.25">
      <c r="A19" s="1"/>
      <c r="B19" s="89"/>
      <c r="C19" s="89"/>
      <c r="D19" s="95"/>
      <c r="E19" s="96"/>
      <c r="F19" s="96"/>
      <c r="G19" s="96"/>
      <c r="H19" s="96"/>
      <c r="I19" s="89" t="s">
        <v>76</v>
      </c>
      <c r="J19" s="92"/>
      <c r="K19" s="93" t="s">
        <v>77</v>
      </c>
      <c r="L19" s="93"/>
      <c r="M19" s="93"/>
      <c r="N19" s="94"/>
      <c r="O19" s="61"/>
      <c r="P19" s="1"/>
      <c r="Q19" s="1"/>
      <c r="R19" s="1"/>
      <c r="S19" s="1"/>
      <c r="T19" s="1"/>
      <c r="U19" s="1"/>
    </row>
    <row r="20" spans="1:23" ht="12.75" customHeight="1" x14ac:dyDescent="0.25">
      <c r="A20" s="1"/>
      <c r="B20" s="89" t="s">
        <v>78</v>
      </c>
      <c r="C20" s="89"/>
      <c r="D20" s="93" t="s">
        <v>114</v>
      </c>
      <c r="E20" s="92"/>
      <c r="F20" s="92"/>
      <c r="G20" s="92"/>
      <c r="H20" s="92"/>
      <c r="I20" s="89" t="s">
        <v>80</v>
      </c>
      <c r="J20" s="92"/>
      <c r="K20" s="93" t="s">
        <v>81</v>
      </c>
      <c r="L20" s="93"/>
      <c r="M20" s="93"/>
      <c r="N20" s="94"/>
      <c r="O20" s="61"/>
      <c r="P20" s="1"/>
      <c r="Q20" s="1"/>
      <c r="R20" s="1"/>
      <c r="S20" s="1"/>
      <c r="T20" s="1"/>
      <c r="U20" s="1"/>
    </row>
    <row r="21" spans="1:23" ht="12.75" customHeight="1" x14ac:dyDescent="0.25">
      <c r="A21" s="1"/>
      <c r="B21" s="63" t="s">
        <v>82</v>
      </c>
      <c r="C21" s="63"/>
      <c r="D21" s="95" t="s">
        <v>83</v>
      </c>
      <c r="E21" s="96"/>
      <c r="F21" s="96"/>
      <c r="G21" s="96"/>
      <c r="H21" s="96"/>
      <c r="I21" s="89" t="s">
        <v>84</v>
      </c>
      <c r="J21" s="92"/>
      <c r="K21" s="93" t="s">
        <v>85</v>
      </c>
      <c r="L21" s="93"/>
      <c r="M21" s="93"/>
      <c r="N21" s="94"/>
      <c r="O21" s="61"/>
      <c r="P21" s="1"/>
      <c r="Q21" s="1"/>
      <c r="R21" s="1"/>
      <c r="S21" s="1"/>
      <c r="T21" s="1"/>
      <c r="U21" s="1"/>
    </row>
    <row r="22" spans="1:23" ht="12.75" customHeight="1" x14ac:dyDescent="0.25">
      <c r="A22" s="1"/>
      <c r="B22" s="89" t="s">
        <v>86</v>
      </c>
      <c r="C22" s="89"/>
      <c r="D22" s="93" t="s">
        <v>87</v>
      </c>
      <c r="E22" s="92"/>
      <c r="F22" s="92"/>
      <c r="G22" s="92"/>
      <c r="H22" s="92"/>
      <c r="I22" s="89" t="s">
        <v>88</v>
      </c>
      <c r="J22" s="92"/>
      <c r="K22" s="98">
        <v>43518</v>
      </c>
      <c r="L22" s="98"/>
      <c r="M22" s="98"/>
      <c r="N22" s="99"/>
      <c r="O22" s="61"/>
      <c r="P22" s="1"/>
      <c r="Q22" s="1"/>
      <c r="R22" s="1"/>
      <c r="S22" s="1"/>
      <c r="T22" s="1"/>
      <c r="U22" s="1"/>
    </row>
    <row r="23" spans="1:23" ht="12.75" customHeight="1" x14ac:dyDescent="0.25">
      <c r="A23" s="1"/>
      <c r="B23" s="89" t="s">
        <v>89</v>
      </c>
      <c r="C23" s="89"/>
      <c r="D23" s="95" t="s">
        <v>90</v>
      </c>
      <c r="E23" s="96"/>
      <c r="F23" s="96"/>
      <c r="G23" s="96"/>
      <c r="H23" s="96"/>
      <c r="I23" s="89" t="s">
        <v>91</v>
      </c>
      <c r="J23" s="92"/>
      <c r="K23" s="93" t="s">
        <v>92</v>
      </c>
      <c r="L23" s="93"/>
      <c r="M23" s="93"/>
      <c r="N23" s="94"/>
      <c r="O23" s="61"/>
      <c r="P23" s="1"/>
      <c r="Q23" s="1"/>
      <c r="R23" s="1"/>
      <c r="S23" s="1"/>
      <c r="T23" s="1"/>
      <c r="U23" s="1"/>
    </row>
    <row r="24" spans="1:23" ht="12.75" customHeight="1" x14ac:dyDescent="0.25">
      <c r="A24" s="1"/>
      <c r="B24" s="89" t="s">
        <v>93</v>
      </c>
      <c r="C24" s="89"/>
      <c r="D24" s="95" t="s">
        <v>94</v>
      </c>
      <c r="E24" s="96"/>
      <c r="F24" s="96"/>
      <c r="G24" s="96"/>
      <c r="H24" s="96"/>
      <c r="I24" s="89" t="s">
        <v>95</v>
      </c>
      <c r="J24" s="92"/>
      <c r="K24" s="93" t="s">
        <v>96</v>
      </c>
      <c r="L24" s="93"/>
      <c r="M24" s="93"/>
      <c r="N24" s="94"/>
      <c r="O24" s="61"/>
      <c r="P24" s="1"/>
      <c r="Q24" s="1"/>
      <c r="R24" s="1"/>
      <c r="S24" s="1"/>
      <c r="T24" s="1"/>
      <c r="U24" s="1"/>
    </row>
    <row r="25" spans="1:23" ht="12.75" customHeight="1" x14ac:dyDescent="0.25">
      <c r="A25" s="1"/>
      <c r="B25" s="89" t="s">
        <v>97</v>
      </c>
      <c r="C25" s="89"/>
      <c r="D25" s="95" t="s">
        <v>98</v>
      </c>
      <c r="E25" s="96"/>
      <c r="F25" s="96"/>
      <c r="G25" s="96"/>
      <c r="H25" s="96"/>
      <c r="I25" s="89" t="s">
        <v>99</v>
      </c>
      <c r="J25" s="92"/>
      <c r="K25" s="93" t="s">
        <v>100</v>
      </c>
      <c r="L25" s="93"/>
      <c r="M25" s="93"/>
      <c r="N25" s="94"/>
      <c r="O25" s="61"/>
      <c r="P25" s="1"/>
      <c r="Q25" s="1"/>
      <c r="R25" s="1"/>
      <c r="S25" s="1"/>
      <c r="T25" s="1"/>
      <c r="U25" s="1"/>
    </row>
    <row r="26" spans="1:23" ht="12.75" customHeight="1" x14ac:dyDescent="0.25">
      <c r="A26" s="1"/>
      <c r="B26" s="89" t="s">
        <v>101</v>
      </c>
      <c r="C26" s="89"/>
      <c r="D26" s="95" t="s">
        <v>102</v>
      </c>
      <c r="E26" s="96"/>
      <c r="F26" s="96"/>
      <c r="G26" s="96"/>
      <c r="H26" s="96"/>
      <c r="I26" s="89" t="s">
        <v>103</v>
      </c>
      <c r="J26" s="92"/>
      <c r="K26" s="93" t="s">
        <v>104</v>
      </c>
      <c r="L26" s="93"/>
      <c r="M26" s="93"/>
      <c r="N26" s="94"/>
      <c r="O26" s="61"/>
      <c r="P26" s="1"/>
      <c r="Q26" s="1"/>
      <c r="R26" s="1"/>
      <c r="S26" s="1"/>
      <c r="T26" s="1"/>
      <c r="U26" s="1"/>
    </row>
    <row r="27" spans="1:23" ht="12.75" customHeight="1" x14ac:dyDescent="0.25">
      <c r="A27" s="1"/>
      <c r="B27" s="89" t="s">
        <v>105</v>
      </c>
      <c r="C27" s="89"/>
      <c r="D27" s="95">
        <v>1.0001314400000001</v>
      </c>
      <c r="E27" s="96"/>
      <c r="F27" s="96"/>
      <c r="G27" s="96"/>
      <c r="H27" s="96"/>
      <c r="I27" s="89" t="s">
        <v>106</v>
      </c>
      <c r="J27" s="92"/>
      <c r="K27" s="93" t="s">
        <v>107</v>
      </c>
      <c r="L27" s="93"/>
      <c r="M27" s="93"/>
      <c r="N27" s="94"/>
      <c r="O27" s="61"/>
      <c r="P27" s="1"/>
      <c r="Q27" s="1"/>
      <c r="R27" s="1"/>
      <c r="S27" s="1"/>
      <c r="T27" s="1"/>
      <c r="U27" s="1"/>
    </row>
    <row r="28" spans="1:23" ht="12.75" customHeight="1" thickBot="1" x14ac:dyDescent="0.3">
      <c r="A28" s="1"/>
      <c r="B28" s="66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P28" s="1"/>
      <c r="Q28" s="1"/>
      <c r="R28" s="1"/>
      <c r="S28" s="1"/>
      <c r="T28" s="1"/>
      <c r="U28" s="1"/>
    </row>
    <row r="29" spans="1:23" ht="6" customHeight="1" thickBot="1" x14ac:dyDescent="0.3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1"/>
      <c r="Q29" s="1"/>
      <c r="R29" s="1"/>
      <c r="S29" s="1"/>
      <c r="T29" s="1"/>
      <c r="U29" s="1"/>
    </row>
    <row r="30" spans="1:23" ht="64.5" thickBot="1" x14ac:dyDescent="0.3">
      <c r="A30" s="1"/>
      <c r="B30" s="33" t="s">
        <v>47</v>
      </c>
      <c r="C30" s="56" t="s">
        <v>48</v>
      </c>
      <c r="D30" s="57" t="s">
        <v>49</v>
      </c>
      <c r="E30" s="57" t="s">
        <v>50</v>
      </c>
      <c r="F30" s="58" t="s">
        <v>46</v>
      </c>
      <c r="G30" s="57" t="s">
        <v>51</v>
      </c>
      <c r="H30" s="57" t="s">
        <v>52</v>
      </c>
      <c r="I30" s="57" t="s">
        <v>56</v>
      </c>
      <c r="J30" s="57" t="s">
        <v>53</v>
      </c>
      <c r="K30" s="57" t="s">
        <v>54</v>
      </c>
      <c r="L30" s="57" t="s">
        <v>55</v>
      </c>
      <c r="M30" s="57" t="s">
        <v>57</v>
      </c>
      <c r="N30" s="57" t="s">
        <v>58</v>
      </c>
      <c r="O30" s="62" t="s">
        <v>59</v>
      </c>
      <c r="P30" s="1"/>
      <c r="Q30" s="1"/>
      <c r="R30" s="1"/>
      <c r="S30" s="1"/>
      <c r="T30" s="1"/>
      <c r="U30" s="1"/>
    </row>
    <row r="31" spans="1:23" ht="22.5" customHeight="1" thickBot="1" x14ac:dyDescent="0.3">
      <c r="A31" s="1"/>
      <c r="B31" s="78" t="s">
        <v>28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8"/>
      <c r="P31" s="1"/>
      <c r="Q31" s="1"/>
      <c r="R31" s="1"/>
      <c r="S31" s="1"/>
      <c r="T31" s="1"/>
      <c r="U31" s="1"/>
    </row>
    <row r="32" spans="1:23" ht="15.75" x14ac:dyDescent="0.25">
      <c r="A32" s="1"/>
      <c r="B32" s="35" t="s">
        <v>2</v>
      </c>
      <c r="C32" s="36">
        <v>0</v>
      </c>
      <c r="D32" s="36">
        <v>0</v>
      </c>
      <c r="E32" s="36">
        <v>0</v>
      </c>
      <c r="F32" s="36"/>
      <c r="G32" s="36">
        <v>0</v>
      </c>
      <c r="H32" s="36">
        <v>-431.24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7">
        <v>0</v>
      </c>
      <c r="P32" s="1"/>
      <c r="Q32" s="1"/>
      <c r="R32" s="1"/>
      <c r="S32" s="1"/>
      <c r="T32" s="38">
        <f t="shared" ref="T32:T91" si="0">IF(OR(B32="Обсадная колонна 339.7 мм / 13 3/8 in Casing",B32="Обсадная колонна 244.5 мм / 9 5/8 in Casing",B32="Обсадная колонна 177.8 мм / 7 in Casing"),1,IF(OR(B32="EOC - Траппы кровля / Traps Top",B32="KOP - Траппы подошва / Traps Bottom",B32="EOC - Аргиллиты - кровля / Argillites top",B32="EOC - Аргиллиты №2 - кровля / Argillites #2 top"),2,IF(OR(B32="ESP top",B32="ESP btm - Осинский горизонт-подошва / Osinskiy horizont Bttm"),3,IF(OR(B32="KOP - ВЧ-1",B32="KOP - ВЧ-2"),4,IF(B32="EOC - Кора выветривания / Crust",5,IF(OR(B32="TD",B32="Полка под срезку",B32="Начало срезки 1",B32="Начало срезки 2",B32="Начало срезки 3",B32="Начало срезки 4"),6,0))))))</f>
        <v>0</v>
      </c>
      <c r="U32" s="1"/>
      <c r="V32" s="53"/>
      <c r="W32" s="53"/>
    </row>
    <row r="33" spans="1:23" ht="15.75" x14ac:dyDescent="0.25">
      <c r="A33" s="1"/>
      <c r="B33" s="39" t="s">
        <v>26</v>
      </c>
      <c r="C33" s="40">
        <v>15</v>
      </c>
      <c r="D33" s="40">
        <v>0</v>
      </c>
      <c r="E33" s="40">
        <v>0</v>
      </c>
      <c r="F33" s="40"/>
      <c r="G33" s="40">
        <v>15</v>
      </c>
      <c r="H33" s="40">
        <v>-416.24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1">
        <v>0</v>
      </c>
      <c r="P33" s="1"/>
      <c r="Q33" s="1"/>
      <c r="R33" s="1"/>
      <c r="S33" s="1"/>
      <c r="T33" s="38">
        <f t="shared" si="0"/>
        <v>0</v>
      </c>
      <c r="U33" s="1"/>
      <c r="V33" s="53"/>
      <c r="W33" s="53"/>
    </row>
    <row r="34" spans="1:23" ht="15.75" x14ac:dyDescent="0.25">
      <c r="A34" s="1"/>
      <c r="B34" s="51" t="s">
        <v>23</v>
      </c>
      <c r="C34" s="40">
        <v>45</v>
      </c>
      <c r="D34" s="40">
        <v>0</v>
      </c>
      <c r="E34" s="40">
        <v>360</v>
      </c>
      <c r="F34" s="40"/>
      <c r="G34" s="40">
        <v>45</v>
      </c>
      <c r="H34" s="40">
        <v>-386.24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1">
        <v>360</v>
      </c>
      <c r="P34" s="1"/>
      <c r="Q34" s="1"/>
      <c r="R34" s="1"/>
      <c r="S34" s="1"/>
      <c r="T34" s="38">
        <f t="shared" si="0"/>
        <v>0</v>
      </c>
      <c r="U34" s="1"/>
      <c r="V34" s="53"/>
      <c r="W34" s="53"/>
    </row>
    <row r="35" spans="1:23" ht="15.75" x14ac:dyDescent="0.25">
      <c r="A35" s="1"/>
      <c r="B35" s="39" t="s">
        <v>16</v>
      </c>
      <c r="C35" s="40">
        <v>70</v>
      </c>
      <c r="D35" s="40">
        <v>0</v>
      </c>
      <c r="E35" s="40">
        <v>360</v>
      </c>
      <c r="F35" s="40"/>
      <c r="G35" s="40">
        <v>70</v>
      </c>
      <c r="H35" s="40">
        <v>-361.24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1">
        <v>360</v>
      </c>
      <c r="P35" s="1"/>
      <c r="Q35" s="1"/>
      <c r="R35" s="1"/>
      <c r="S35" s="1"/>
      <c r="T35" s="38">
        <f t="shared" si="0"/>
        <v>1</v>
      </c>
      <c r="U35" s="1"/>
      <c r="V35" s="53"/>
      <c r="W35" s="53"/>
    </row>
    <row r="36" spans="1:23" ht="15.75" x14ac:dyDescent="0.25">
      <c r="A36" s="1"/>
      <c r="B36" s="39" t="s">
        <v>4</v>
      </c>
      <c r="C36" s="40">
        <v>90</v>
      </c>
      <c r="D36" s="40">
        <v>0</v>
      </c>
      <c r="E36" s="40">
        <v>360</v>
      </c>
      <c r="F36" s="40"/>
      <c r="G36" s="40">
        <v>90</v>
      </c>
      <c r="H36" s="40">
        <v>-341.24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1">
        <v>360</v>
      </c>
      <c r="P36" s="1"/>
      <c r="Q36" s="1"/>
      <c r="R36" s="1"/>
      <c r="S36" s="1"/>
      <c r="T36" s="38">
        <f t="shared" si="0"/>
        <v>0</v>
      </c>
      <c r="U36" s="1"/>
      <c r="V36" s="53"/>
      <c r="W36" s="53"/>
    </row>
    <row r="37" spans="1:23" ht="15.75" x14ac:dyDescent="0.25">
      <c r="A37" s="1"/>
      <c r="B37" s="39" t="s">
        <v>24</v>
      </c>
      <c r="C37" s="40">
        <v>175.22</v>
      </c>
      <c r="D37" s="40">
        <v>7.1</v>
      </c>
      <c r="E37" s="40">
        <v>339</v>
      </c>
      <c r="F37" s="40"/>
      <c r="G37" s="40">
        <v>175</v>
      </c>
      <c r="H37" s="40">
        <v>-256.24</v>
      </c>
      <c r="I37" s="40">
        <v>5.27</v>
      </c>
      <c r="J37" s="40">
        <v>4.92</v>
      </c>
      <c r="K37" s="40">
        <v>-1.89</v>
      </c>
      <c r="L37" s="40">
        <v>5.27</v>
      </c>
      <c r="M37" s="40">
        <v>339</v>
      </c>
      <c r="N37" s="40">
        <v>2.5</v>
      </c>
      <c r="O37" s="41">
        <v>0</v>
      </c>
      <c r="P37" s="1"/>
      <c r="Q37" s="1"/>
      <c r="R37" s="1"/>
      <c r="S37" s="1"/>
      <c r="T37" s="38">
        <f t="shared" si="0"/>
        <v>0</v>
      </c>
      <c r="U37" s="1"/>
      <c r="V37" s="53"/>
      <c r="W37" s="53"/>
    </row>
    <row r="38" spans="1:23" ht="15.75" x14ac:dyDescent="0.25">
      <c r="A38" s="1"/>
      <c r="B38" s="39" t="s">
        <v>25</v>
      </c>
      <c r="C38" s="40">
        <v>325.58</v>
      </c>
      <c r="D38" s="40">
        <v>19.63</v>
      </c>
      <c r="E38" s="40">
        <v>339</v>
      </c>
      <c r="F38" s="40"/>
      <c r="G38" s="40">
        <v>321</v>
      </c>
      <c r="H38" s="40">
        <v>-110.24</v>
      </c>
      <c r="I38" s="40">
        <v>39.97</v>
      </c>
      <c r="J38" s="40">
        <v>37.31</v>
      </c>
      <c r="K38" s="40">
        <v>-14.32</v>
      </c>
      <c r="L38" s="40">
        <v>39.97</v>
      </c>
      <c r="M38" s="40">
        <v>339</v>
      </c>
      <c r="N38" s="40">
        <v>2.5</v>
      </c>
      <c r="O38" s="41">
        <v>0</v>
      </c>
      <c r="P38" s="1"/>
      <c r="Q38" s="1"/>
      <c r="R38" s="1"/>
      <c r="S38" s="1"/>
      <c r="T38" s="38">
        <f t="shared" si="0"/>
        <v>0</v>
      </c>
      <c r="U38" s="1"/>
      <c r="V38" s="53"/>
      <c r="W38" s="53"/>
    </row>
    <row r="39" spans="1:23" ht="15.75" x14ac:dyDescent="0.25">
      <c r="A39" s="1"/>
      <c r="B39" s="39" t="s">
        <v>39</v>
      </c>
      <c r="C39" s="40">
        <v>412.72</v>
      </c>
      <c r="D39" s="40">
        <v>26.89</v>
      </c>
      <c r="E39" s="40">
        <v>339</v>
      </c>
      <c r="F39" s="40"/>
      <c r="G39" s="40">
        <v>401</v>
      </c>
      <c r="H39" s="40">
        <v>-30.24</v>
      </c>
      <c r="I39" s="40">
        <v>74.36</v>
      </c>
      <c r="J39" s="40">
        <v>69.42</v>
      </c>
      <c r="K39" s="40">
        <v>-26.65</v>
      </c>
      <c r="L39" s="40">
        <v>74.36</v>
      </c>
      <c r="M39" s="40">
        <v>339</v>
      </c>
      <c r="N39" s="40">
        <v>2.5</v>
      </c>
      <c r="O39" s="41">
        <v>0</v>
      </c>
      <c r="P39" s="1"/>
      <c r="Q39" s="1"/>
      <c r="R39" s="1"/>
      <c r="S39" s="1"/>
      <c r="T39" s="38">
        <f t="shared" si="0"/>
        <v>2</v>
      </c>
      <c r="U39" s="1"/>
      <c r="V39" s="53"/>
      <c r="W39" s="53"/>
    </row>
    <row r="40" spans="1:23" ht="15.75" x14ac:dyDescent="0.25">
      <c r="A40" s="1"/>
      <c r="B40" s="39" t="s">
        <v>40</v>
      </c>
      <c r="C40" s="40">
        <v>549.51</v>
      </c>
      <c r="D40" s="40">
        <v>26.89</v>
      </c>
      <c r="E40" s="40">
        <v>339</v>
      </c>
      <c r="F40" s="40"/>
      <c r="G40" s="40">
        <v>523</v>
      </c>
      <c r="H40" s="40">
        <v>91.76</v>
      </c>
      <c r="I40" s="40">
        <v>136.22999999999999</v>
      </c>
      <c r="J40" s="40">
        <v>127.19</v>
      </c>
      <c r="K40" s="40">
        <v>-48.82</v>
      </c>
      <c r="L40" s="40">
        <v>136.22999999999999</v>
      </c>
      <c r="M40" s="40">
        <v>339</v>
      </c>
      <c r="N40" s="40">
        <v>0</v>
      </c>
      <c r="O40" s="41">
        <v>0</v>
      </c>
      <c r="P40" s="1"/>
      <c r="Q40" s="1"/>
      <c r="R40" s="1"/>
      <c r="S40" s="1"/>
      <c r="T40" s="38">
        <f t="shared" si="0"/>
        <v>2</v>
      </c>
      <c r="U40" s="1"/>
      <c r="V40" s="53"/>
      <c r="W40" s="53"/>
    </row>
    <row r="41" spans="1:23" ht="15.75" x14ac:dyDescent="0.25">
      <c r="A41" s="1"/>
      <c r="B41" s="39" t="s">
        <v>7</v>
      </c>
      <c r="C41" s="40">
        <v>622.79</v>
      </c>
      <c r="D41" s="40">
        <v>33</v>
      </c>
      <c r="E41" s="40">
        <v>339</v>
      </c>
      <c r="F41" s="40"/>
      <c r="G41" s="40">
        <v>586.46</v>
      </c>
      <c r="H41" s="40">
        <v>155.22</v>
      </c>
      <c r="I41" s="40">
        <v>172.8</v>
      </c>
      <c r="J41" s="40">
        <v>161.32</v>
      </c>
      <c r="K41" s="40">
        <v>-61.92</v>
      </c>
      <c r="L41" s="40">
        <v>172.8</v>
      </c>
      <c r="M41" s="40">
        <v>339</v>
      </c>
      <c r="N41" s="40">
        <v>2.5</v>
      </c>
      <c r="O41" s="41">
        <v>0</v>
      </c>
      <c r="P41" s="1"/>
      <c r="Q41" s="1"/>
      <c r="R41" s="1"/>
      <c r="S41" s="1"/>
      <c r="T41" s="38">
        <f t="shared" si="0"/>
        <v>0</v>
      </c>
      <c r="U41" s="1"/>
      <c r="V41" s="53"/>
      <c r="W41" s="53"/>
    </row>
    <row r="42" spans="1:23" ht="15.75" x14ac:dyDescent="0.25">
      <c r="A42" s="1"/>
      <c r="B42" s="39" t="s">
        <v>5</v>
      </c>
      <c r="C42" s="40">
        <v>677.09</v>
      </c>
      <c r="D42" s="40">
        <v>33</v>
      </c>
      <c r="E42" s="40">
        <v>339</v>
      </c>
      <c r="F42" s="40"/>
      <c r="G42" s="40">
        <v>632</v>
      </c>
      <c r="H42" s="40">
        <v>200.76</v>
      </c>
      <c r="I42" s="40">
        <v>202.37</v>
      </c>
      <c r="J42" s="40">
        <v>188.93</v>
      </c>
      <c r="K42" s="40">
        <v>-72.52</v>
      </c>
      <c r="L42" s="40">
        <v>202.37</v>
      </c>
      <c r="M42" s="40">
        <v>339</v>
      </c>
      <c r="N42" s="40">
        <v>0</v>
      </c>
      <c r="O42" s="41">
        <v>0</v>
      </c>
      <c r="P42" s="1"/>
      <c r="Q42" s="1"/>
      <c r="R42" s="1"/>
      <c r="S42" s="1"/>
      <c r="T42" s="38">
        <f t="shared" si="0"/>
        <v>0</v>
      </c>
      <c r="U42" s="1"/>
      <c r="V42" s="53"/>
      <c r="W42" s="53"/>
    </row>
    <row r="43" spans="1:23" ht="15.75" x14ac:dyDescent="0.25">
      <c r="A43" s="1"/>
      <c r="B43" s="39" t="s">
        <v>38</v>
      </c>
      <c r="C43" s="40">
        <v>694.97</v>
      </c>
      <c r="D43" s="40">
        <v>33</v>
      </c>
      <c r="E43" s="40">
        <v>339</v>
      </c>
      <c r="F43" s="40"/>
      <c r="G43" s="40">
        <v>647</v>
      </c>
      <c r="H43" s="40">
        <v>215.76</v>
      </c>
      <c r="I43" s="40">
        <v>212.11</v>
      </c>
      <c r="J43" s="40">
        <v>198.02</v>
      </c>
      <c r="K43" s="40">
        <v>-76.010000000000005</v>
      </c>
      <c r="L43" s="40">
        <v>212.11</v>
      </c>
      <c r="M43" s="40">
        <v>339</v>
      </c>
      <c r="N43" s="40">
        <v>0</v>
      </c>
      <c r="O43" s="41">
        <v>0</v>
      </c>
      <c r="P43" s="1"/>
      <c r="Q43" s="1"/>
      <c r="R43" s="1"/>
      <c r="S43" s="1"/>
      <c r="T43" s="38">
        <f t="shared" si="0"/>
        <v>1</v>
      </c>
      <c r="U43" s="1"/>
      <c r="V43" s="53"/>
      <c r="W43" s="53"/>
    </row>
    <row r="44" spans="1:23" ht="15.75" x14ac:dyDescent="0.25">
      <c r="A44" s="1"/>
      <c r="B44" s="39" t="s">
        <v>4</v>
      </c>
      <c r="C44" s="40">
        <v>714.97</v>
      </c>
      <c r="D44" s="40">
        <v>33</v>
      </c>
      <c r="E44" s="40">
        <v>339</v>
      </c>
      <c r="F44" s="40"/>
      <c r="G44" s="40">
        <v>663.77</v>
      </c>
      <c r="H44" s="40">
        <v>232.53</v>
      </c>
      <c r="I44" s="40">
        <v>223</v>
      </c>
      <c r="J44" s="40">
        <v>208.19</v>
      </c>
      <c r="K44" s="40">
        <v>-79.92</v>
      </c>
      <c r="L44" s="40">
        <v>223</v>
      </c>
      <c r="M44" s="40">
        <v>339</v>
      </c>
      <c r="N44" s="40">
        <v>0</v>
      </c>
      <c r="O44" s="41">
        <v>0</v>
      </c>
      <c r="P44" s="1"/>
      <c r="Q44" s="1"/>
      <c r="R44" s="1"/>
      <c r="S44" s="1"/>
      <c r="T44" s="38">
        <f t="shared" si="0"/>
        <v>0</v>
      </c>
      <c r="U44" s="1"/>
      <c r="V44" s="53"/>
      <c r="W44" s="53"/>
    </row>
    <row r="45" spans="1:23" ht="15.75" x14ac:dyDescent="0.25">
      <c r="A45" s="1"/>
      <c r="B45" s="39" t="s">
        <v>6</v>
      </c>
      <c r="C45" s="40">
        <v>831.36</v>
      </c>
      <c r="D45" s="40">
        <v>46.58</v>
      </c>
      <c r="E45" s="40">
        <v>339.02</v>
      </c>
      <c r="F45" s="40"/>
      <c r="G45" s="40">
        <v>753</v>
      </c>
      <c r="H45" s="40">
        <v>321.76</v>
      </c>
      <c r="I45" s="40">
        <v>297.32</v>
      </c>
      <c r="J45" s="40">
        <v>277.57</v>
      </c>
      <c r="K45" s="40">
        <v>-106.53</v>
      </c>
      <c r="L45" s="40">
        <v>297.32</v>
      </c>
      <c r="M45" s="40">
        <v>339</v>
      </c>
      <c r="N45" s="40">
        <v>3.5</v>
      </c>
      <c r="O45" s="41">
        <v>0.04</v>
      </c>
      <c r="P45" s="1"/>
      <c r="Q45" s="1"/>
      <c r="R45" s="1"/>
      <c r="S45" s="1"/>
      <c r="T45" s="38">
        <f t="shared" si="0"/>
        <v>0</v>
      </c>
      <c r="U45" s="1"/>
      <c r="V45" s="53"/>
      <c r="W45" s="53"/>
    </row>
    <row r="46" spans="1:23" ht="15.75" x14ac:dyDescent="0.25">
      <c r="A46" s="1"/>
      <c r="B46" s="39" t="s">
        <v>7</v>
      </c>
      <c r="C46" s="40">
        <v>922.27</v>
      </c>
      <c r="D46" s="40">
        <v>57.18</v>
      </c>
      <c r="E46" s="40">
        <v>339.03</v>
      </c>
      <c r="F46" s="40"/>
      <c r="G46" s="40">
        <v>809.03</v>
      </c>
      <c r="H46" s="40">
        <v>377.79</v>
      </c>
      <c r="I46" s="40">
        <v>368.73</v>
      </c>
      <c r="J46" s="40">
        <v>344.26</v>
      </c>
      <c r="K46" s="40">
        <v>-132.1</v>
      </c>
      <c r="L46" s="40">
        <v>368.73</v>
      </c>
      <c r="M46" s="40">
        <v>339.01</v>
      </c>
      <c r="N46" s="40">
        <v>3.5</v>
      </c>
      <c r="O46" s="41">
        <v>0.04</v>
      </c>
      <c r="P46" s="1"/>
      <c r="Q46" s="1"/>
      <c r="R46" s="1"/>
      <c r="S46" s="1"/>
      <c r="T46" s="38">
        <f t="shared" si="0"/>
        <v>0</v>
      </c>
      <c r="U46" s="1"/>
      <c r="V46" s="53"/>
      <c r="W46" s="53"/>
    </row>
    <row r="47" spans="1:23" ht="15.75" x14ac:dyDescent="0.25">
      <c r="A47" s="1"/>
      <c r="B47" s="39" t="s">
        <v>22</v>
      </c>
      <c r="C47" s="40">
        <v>929.59</v>
      </c>
      <c r="D47" s="40">
        <v>57.19</v>
      </c>
      <c r="E47" s="40">
        <v>339.03</v>
      </c>
      <c r="F47" s="40"/>
      <c r="G47" s="40">
        <v>813</v>
      </c>
      <c r="H47" s="40">
        <v>381.76</v>
      </c>
      <c r="I47" s="40">
        <v>374.88</v>
      </c>
      <c r="J47" s="40">
        <v>350</v>
      </c>
      <c r="K47" s="40">
        <v>-134.30000000000001</v>
      </c>
      <c r="L47" s="40">
        <v>374.88</v>
      </c>
      <c r="M47" s="40">
        <v>339.01</v>
      </c>
      <c r="N47" s="40">
        <v>0</v>
      </c>
      <c r="O47" s="41">
        <v>0.04</v>
      </c>
      <c r="P47" s="1"/>
      <c r="Q47" s="1"/>
      <c r="R47" s="1"/>
      <c r="S47" s="1"/>
      <c r="T47" s="38">
        <f t="shared" si="0"/>
        <v>0</v>
      </c>
      <c r="U47" s="1"/>
      <c r="V47" s="53"/>
      <c r="W47" s="53"/>
    </row>
    <row r="48" spans="1:23" ht="15.75" x14ac:dyDescent="0.25">
      <c r="A48" s="1"/>
      <c r="B48" s="39" t="s">
        <v>37</v>
      </c>
      <c r="C48" s="40">
        <v>1438.88</v>
      </c>
      <c r="D48" s="40">
        <v>57.19</v>
      </c>
      <c r="E48" s="40">
        <v>339.03</v>
      </c>
      <c r="F48" s="40"/>
      <c r="G48" s="40">
        <v>1089</v>
      </c>
      <c r="H48" s="40">
        <v>657.76</v>
      </c>
      <c r="I48" s="40">
        <v>802.91</v>
      </c>
      <c r="J48" s="40">
        <v>749.67</v>
      </c>
      <c r="K48" s="40">
        <v>-287.49</v>
      </c>
      <c r="L48" s="40">
        <v>802.91</v>
      </c>
      <c r="M48" s="40">
        <v>339.02</v>
      </c>
      <c r="N48" s="40">
        <v>0</v>
      </c>
      <c r="O48" s="41">
        <v>0</v>
      </c>
      <c r="P48" s="1"/>
      <c r="Q48" s="1"/>
      <c r="R48" s="1"/>
      <c r="S48" s="1"/>
      <c r="T48" s="38">
        <f t="shared" si="0"/>
        <v>0</v>
      </c>
      <c r="U48" s="1"/>
      <c r="V48" s="53"/>
      <c r="W48" s="53"/>
    </row>
    <row r="49" spans="1:23" ht="15.75" x14ac:dyDescent="0.25">
      <c r="A49" s="1"/>
      <c r="B49" s="39" t="s">
        <v>41</v>
      </c>
      <c r="C49" s="40">
        <v>1914.6</v>
      </c>
      <c r="D49" s="40">
        <v>57.19</v>
      </c>
      <c r="E49" s="40">
        <v>339.03</v>
      </c>
      <c r="F49" s="40"/>
      <c r="G49" s="40">
        <v>1346.8</v>
      </c>
      <c r="H49" s="40">
        <v>915.56</v>
      </c>
      <c r="I49" s="40">
        <v>1202.71</v>
      </c>
      <c r="J49" s="40">
        <v>1123</v>
      </c>
      <c r="K49" s="40">
        <v>-430.58</v>
      </c>
      <c r="L49" s="40">
        <v>1202.71</v>
      </c>
      <c r="M49" s="40">
        <v>339.02</v>
      </c>
      <c r="N49" s="40">
        <v>0</v>
      </c>
      <c r="O49" s="41">
        <v>0</v>
      </c>
      <c r="P49" s="1"/>
      <c r="Q49" s="1"/>
      <c r="R49" s="1"/>
      <c r="S49" s="1"/>
      <c r="T49" s="38">
        <f t="shared" si="0"/>
        <v>0</v>
      </c>
      <c r="U49" s="1"/>
      <c r="V49" s="53"/>
      <c r="W49" s="53"/>
    </row>
    <row r="50" spans="1:23" ht="15.75" x14ac:dyDescent="0.25">
      <c r="A50" s="1"/>
      <c r="B50" s="39" t="s">
        <v>8</v>
      </c>
      <c r="C50" s="40">
        <v>1924.19</v>
      </c>
      <c r="D50" s="40">
        <v>57.19</v>
      </c>
      <c r="E50" s="40">
        <v>339.03</v>
      </c>
      <c r="F50" s="40"/>
      <c r="G50" s="40">
        <v>1352</v>
      </c>
      <c r="H50" s="40">
        <v>920.76</v>
      </c>
      <c r="I50" s="40">
        <v>1210.77</v>
      </c>
      <c r="J50" s="40">
        <v>1130.52</v>
      </c>
      <c r="K50" s="40">
        <v>-433.46</v>
      </c>
      <c r="L50" s="40">
        <v>1210.77</v>
      </c>
      <c r="M50" s="40">
        <v>339.02</v>
      </c>
      <c r="N50" s="40">
        <v>0</v>
      </c>
      <c r="O50" s="41">
        <v>0</v>
      </c>
      <c r="P50" s="1"/>
      <c r="Q50" s="1"/>
      <c r="R50" s="1"/>
      <c r="S50" s="1"/>
      <c r="T50" s="38">
        <f t="shared" si="0"/>
        <v>0</v>
      </c>
      <c r="U50" s="1"/>
      <c r="V50" s="53"/>
      <c r="W50" s="53"/>
    </row>
    <row r="51" spans="1:23" ht="15.75" x14ac:dyDescent="0.25">
      <c r="A51" s="1"/>
      <c r="B51" s="39" t="s">
        <v>17</v>
      </c>
      <c r="C51" s="40">
        <v>2014.6</v>
      </c>
      <c r="D51" s="40">
        <v>57.19</v>
      </c>
      <c r="E51" s="40">
        <v>339.03</v>
      </c>
      <c r="F51" s="40"/>
      <c r="G51" s="40">
        <v>1401</v>
      </c>
      <c r="H51" s="40">
        <v>969.76</v>
      </c>
      <c r="I51" s="40">
        <v>1286.76</v>
      </c>
      <c r="J51" s="40">
        <v>1201.47</v>
      </c>
      <c r="K51" s="40">
        <v>-460.66</v>
      </c>
      <c r="L51" s="40">
        <v>1286.76</v>
      </c>
      <c r="M51" s="40">
        <v>339.02</v>
      </c>
      <c r="N51" s="40">
        <v>0</v>
      </c>
      <c r="O51" s="41">
        <v>0</v>
      </c>
      <c r="P51" s="1"/>
      <c r="Q51" s="1"/>
      <c r="R51" s="1"/>
      <c r="S51" s="1"/>
      <c r="T51" s="38">
        <f t="shared" si="0"/>
        <v>3</v>
      </c>
      <c r="U51" s="1"/>
      <c r="V51" s="53"/>
      <c r="W51" s="53"/>
    </row>
    <row r="52" spans="1:23" ht="15.75" x14ac:dyDescent="0.25">
      <c r="A52" s="1"/>
      <c r="B52" s="39" t="s">
        <v>9</v>
      </c>
      <c r="C52" s="40">
        <v>2053.36</v>
      </c>
      <c r="D52" s="40">
        <v>57.19</v>
      </c>
      <c r="E52" s="40">
        <v>339.03</v>
      </c>
      <c r="F52" s="40"/>
      <c r="G52" s="40">
        <v>1422</v>
      </c>
      <c r="H52" s="40">
        <v>990.76</v>
      </c>
      <c r="I52" s="40">
        <v>1319.33</v>
      </c>
      <c r="J52" s="40">
        <v>1231.8800000000001</v>
      </c>
      <c r="K52" s="40">
        <v>-472.31</v>
      </c>
      <c r="L52" s="40">
        <v>1319.33</v>
      </c>
      <c r="M52" s="40">
        <v>339.02</v>
      </c>
      <c r="N52" s="40">
        <v>0</v>
      </c>
      <c r="O52" s="41">
        <v>0</v>
      </c>
      <c r="P52" s="1"/>
      <c r="Q52" s="1"/>
      <c r="R52" s="1"/>
      <c r="S52" s="1"/>
      <c r="T52" s="38">
        <f t="shared" si="0"/>
        <v>0</v>
      </c>
      <c r="U52" s="1"/>
      <c r="V52" s="53"/>
      <c r="W52" s="53"/>
    </row>
    <row r="53" spans="1:23" ht="15.75" x14ac:dyDescent="0.25">
      <c r="A53" s="1"/>
      <c r="B53" s="39" t="s">
        <v>10</v>
      </c>
      <c r="C53" s="40">
        <v>2295.09</v>
      </c>
      <c r="D53" s="40">
        <v>57.19</v>
      </c>
      <c r="E53" s="40">
        <v>339.03</v>
      </c>
      <c r="F53" s="40"/>
      <c r="G53" s="40">
        <v>1553</v>
      </c>
      <c r="H53" s="40">
        <v>1121.76</v>
      </c>
      <c r="I53" s="40">
        <v>1522.48</v>
      </c>
      <c r="J53" s="40">
        <v>1421.58</v>
      </c>
      <c r="K53" s="40">
        <v>-545.02</v>
      </c>
      <c r="L53" s="40">
        <v>1522.48</v>
      </c>
      <c r="M53" s="40">
        <v>339.02</v>
      </c>
      <c r="N53" s="40">
        <v>0</v>
      </c>
      <c r="O53" s="41">
        <v>0</v>
      </c>
      <c r="P53" s="1"/>
      <c r="Q53" s="1"/>
      <c r="R53" s="1"/>
      <c r="S53" s="1"/>
      <c r="T53" s="38">
        <f t="shared" si="0"/>
        <v>0</v>
      </c>
      <c r="U53" s="1"/>
      <c r="V53" s="53"/>
      <c r="W53" s="53"/>
    </row>
    <row r="54" spans="1:23" ht="15.75" x14ac:dyDescent="0.25">
      <c r="A54" s="1"/>
      <c r="B54" s="39" t="s">
        <v>4</v>
      </c>
      <c r="C54" s="40">
        <v>2315.9899999999998</v>
      </c>
      <c r="D54" s="40">
        <v>57.19</v>
      </c>
      <c r="E54" s="40">
        <v>339.03</v>
      </c>
      <c r="F54" s="40"/>
      <c r="G54" s="40">
        <v>1564.33</v>
      </c>
      <c r="H54" s="40">
        <v>1133.0899999999999</v>
      </c>
      <c r="I54" s="40">
        <v>1540.05</v>
      </c>
      <c r="J54" s="40">
        <v>1437.99</v>
      </c>
      <c r="K54" s="40">
        <v>-551.30999999999995</v>
      </c>
      <c r="L54" s="40">
        <v>1540.05</v>
      </c>
      <c r="M54" s="40">
        <v>339.02</v>
      </c>
      <c r="N54" s="40">
        <v>0</v>
      </c>
      <c r="O54" s="41">
        <v>0</v>
      </c>
      <c r="P54" s="1"/>
      <c r="Q54" s="1"/>
      <c r="R54" s="1"/>
      <c r="S54" s="1"/>
      <c r="T54" s="38">
        <f t="shared" si="0"/>
        <v>0</v>
      </c>
      <c r="U54" s="1"/>
      <c r="V54" s="53"/>
      <c r="W54" s="53"/>
    </row>
    <row r="55" spans="1:23" ht="15.75" x14ac:dyDescent="0.25">
      <c r="A55" s="1"/>
      <c r="B55" s="39" t="s">
        <v>11</v>
      </c>
      <c r="C55" s="40">
        <v>2434.21</v>
      </c>
      <c r="D55" s="40">
        <v>68.89</v>
      </c>
      <c r="E55" s="40">
        <v>340.87</v>
      </c>
      <c r="F55" s="40"/>
      <c r="G55" s="40">
        <v>1617.84</v>
      </c>
      <c r="H55" s="40">
        <v>1186.5999999999999</v>
      </c>
      <c r="I55" s="40">
        <v>1645.22</v>
      </c>
      <c r="J55" s="40">
        <v>1536.83</v>
      </c>
      <c r="K55" s="40">
        <v>-587.29</v>
      </c>
      <c r="L55" s="40">
        <v>1645.22</v>
      </c>
      <c r="M55" s="40">
        <v>339.09</v>
      </c>
      <c r="N55" s="40">
        <v>3</v>
      </c>
      <c r="O55" s="41">
        <v>7.6</v>
      </c>
      <c r="P55" s="1"/>
      <c r="Q55" s="1"/>
      <c r="R55" s="1"/>
      <c r="S55" s="1"/>
      <c r="T55" s="38">
        <f t="shared" si="0"/>
        <v>0</v>
      </c>
      <c r="U55" s="1"/>
      <c r="V55" s="53"/>
      <c r="W55" s="53"/>
    </row>
    <row r="56" spans="1:23" ht="15.75" x14ac:dyDescent="0.25">
      <c r="A56" s="1"/>
      <c r="B56" s="39" t="s">
        <v>18</v>
      </c>
      <c r="C56" s="40">
        <v>2517.96</v>
      </c>
      <c r="D56" s="40">
        <v>77.2</v>
      </c>
      <c r="E56" s="40">
        <v>342</v>
      </c>
      <c r="F56" s="40"/>
      <c r="G56" s="40">
        <v>1642.24</v>
      </c>
      <c r="H56" s="40">
        <v>1211</v>
      </c>
      <c r="I56" s="40">
        <v>1725.19</v>
      </c>
      <c r="J56" s="40">
        <v>1612.7</v>
      </c>
      <c r="K56" s="40">
        <v>-612.75</v>
      </c>
      <c r="L56" s="40">
        <v>1725.19</v>
      </c>
      <c r="M56" s="40">
        <v>339.2</v>
      </c>
      <c r="N56" s="40">
        <v>3</v>
      </c>
      <c r="O56" s="41">
        <v>7.27</v>
      </c>
      <c r="P56" s="1"/>
      <c r="Q56" s="1"/>
      <c r="R56" s="1"/>
      <c r="S56" s="1"/>
      <c r="T56" s="38">
        <f t="shared" si="0"/>
        <v>2</v>
      </c>
      <c r="U56" s="1"/>
      <c r="V56" s="53"/>
      <c r="W56" s="53"/>
    </row>
    <row r="57" spans="1:23" ht="15.75" x14ac:dyDescent="0.25">
      <c r="A57" s="1"/>
      <c r="B57" s="39" t="s">
        <v>19</v>
      </c>
      <c r="C57" s="40">
        <v>2550.9</v>
      </c>
      <c r="D57" s="40">
        <v>77.2</v>
      </c>
      <c r="E57" s="40">
        <v>342</v>
      </c>
      <c r="F57" s="40"/>
      <c r="G57" s="40">
        <v>1649.54</v>
      </c>
      <c r="H57" s="40">
        <v>1218.3</v>
      </c>
      <c r="I57" s="40">
        <v>1757.28</v>
      </c>
      <c r="J57" s="40">
        <v>1643.26</v>
      </c>
      <c r="K57" s="40">
        <v>-622.67999999999995</v>
      </c>
      <c r="L57" s="40">
        <v>1757.28</v>
      </c>
      <c r="M57" s="40">
        <v>339.25</v>
      </c>
      <c r="N57" s="40">
        <v>0</v>
      </c>
      <c r="O57" s="41">
        <v>0</v>
      </c>
      <c r="P57" s="1"/>
      <c r="Q57" s="1"/>
      <c r="R57" s="1"/>
      <c r="S57" s="1"/>
      <c r="T57" s="38">
        <f t="shared" si="0"/>
        <v>4</v>
      </c>
      <c r="U57" s="1"/>
      <c r="V57" s="53"/>
      <c r="W57" s="53"/>
    </row>
    <row r="58" spans="1:23" ht="15.75" x14ac:dyDescent="0.25">
      <c r="A58" s="1"/>
      <c r="B58" s="39" t="s">
        <v>21</v>
      </c>
      <c r="C58" s="40">
        <v>2558.3000000000002</v>
      </c>
      <c r="D58" s="40">
        <v>77.81</v>
      </c>
      <c r="E58" s="40">
        <v>342</v>
      </c>
      <c r="F58" s="40"/>
      <c r="G58" s="40">
        <v>1651.14</v>
      </c>
      <c r="H58" s="40">
        <v>1219.9000000000001</v>
      </c>
      <c r="I58" s="40">
        <v>1764.49</v>
      </c>
      <c r="J58" s="40">
        <v>1650.13</v>
      </c>
      <c r="K58" s="40">
        <v>-624.91</v>
      </c>
      <c r="L58" s="40">
        <v>1764.49</v>
      </c>
      <c r="M58" s="40">
        <v>339.26</v>
      </c>
      <c r="N58" s="40">
        <v>2.5</v>
      </c>
      <c r="O58" s="41">
        <v>0</v>
      </c>
      <c r="P58" s="1"/>
      <c r="Q58" s="1"/>
      <c r="R58" s="1"/>
      <c r="S58" s="1"/>
      <c r="T58" s="38">
        <f t="shared" si="0"/>
        <v>0</v>
      </c>
      <c r="U58" s="1"/>
      <c r="V58" s="53"/>
      <c r="W58" s="53"/>
    </row>
    <row r="59" spans="1:23" ht="15.75" x14ac:dyDescent="0.25">
      <c r="A59" s="1"/>
      <c r="B59" s="39" t="s">
        <v>42</v>
      </c>
      <c r="C59" s="40">
        <v>2608.5300000000002</v>
      </c>
      <c r="D59" s="40">
        <v>82</v>
      </c>
      <c r="E59" s="40">
        <v>342</v>
      </c>
      <c r="F59" s="40"/>
      <c r="G59" s="40">
        <v>1659.94</v>
      </c>
      <c r="H59" s="40">
        <v>1228.7</v>
      </c>
      <c r="I59" s="40">
        <v>1813.87</v>
      </c>
      <c r="J59" s="40">
        <v>1697.14</v>
      </c>
      <c r="K59" s="40">
        <v>-640.19000000000005</v>
      </c>
      <c r="L59" s="40">
        <v>1813.87</v>
      </c>
      <c r="M59" s="40">
        <v>339.33</v>
      </c>
      <c r="N59" s="40">
        <v>2.5</v>
      </c>
      <c r="O59" s="41">
        <v>0</v>
      </c>
      <c r="P59" s="1"/>
      <c r="Q59" s="1"/>
      <c r="R59" s="1"/>
      <c r="S59" s="1"/>
      <c r="T59" s="38">
        <f t="shared" si="0"/>
        <v>2</v>
      </c>
      <c r="U59" s="1"/>
      <c r="V59" s="53"/>
      <c r="W59" s="53"/>
    </row>
    <row r="60" spans="1:23" ht="15.75" x14ac:dyDescent="0.25">
      <c r="A60" s="1"/>
      <c r="B60" s="39" t="s">
        <v>43</v>
      </c>
      <c r="C60" s="40">
        <v>2668.16</v>
      </c>
      <c r="D60" s="40">
        <v>82</v>
      </c>
      <c r="E60" s="40">
        <v>342</v>
      </c>
      <c r="F60" s="40"/>
      <c r="G60" s="40">
        <v>1668.24</v>
      </c>
      <c r="H60" s="40">
        <v>1237</v>
      </c>
      <c r="I60" s="40">
        <v>1872.87</v>
      </c>
      <c r="J60" s="40">
        <v>1753.31</v>
      </c>
      <c r="K60" s="40">
        <v>-658.44</v>
      </c>
      <c r="L60" s="40">
        <v>1872.87</v>
      </c>
      <c r="M60" s="40">
        <v>339.42</v>
      </c>
      <c r="N60" s="40">
        <v>0</v>
      </c>
      <c r="O60" s="41">
        <v>0</v>
      </c>
      <c r="P60" s="1"/>
      <c r="Q60" s="1"/>
      <c r="R60" s="1"/>
      <c r="S60" s="1"/>
      <c r="T60" s="38">
        <f t="shared" si="0"/>
        <v>4</v>
      </c>
      <c r="U60" s="1"/>
      <c r="V60" s="53"/>
      <c r="W60" s="53"/>
    </row>
    <row r="61" spans="1:23" ht="15.75" x14ac:dyDescent="0.25">
      <c r="A61" s="1"/>
      <c r="B61" s="39" t="s">
        <v>7</v>
      </c>
      <c r="C61" s="40">
        <v>2736.74</v>
      </c>
      <c r="D61" s="40">
        <v>90</v>
      </c>
      <c r="E61" s="40">
        <v>342</v>
      </c>
      <c r="F61" s="40"/>
      <c r="G61" s="40">
        <v>1673.02</v>
      </c>
      <c r="H61" s="40">
        <v>1241.78</v>
      </c>
      <c r="I61" s="40">
        <v>1941.16</v>
      </c>
      <c r="J61" s="40">
        <v>1818.32</v>
      </c>
      <c r="K61" s="40">
        <v>-679.56</v>
      </c>
      <c r="L61" s="40">
        <v>1941.16</v>
      </c>
      <c r="M61" s="40">
        <v>339.51</v>
      </c>
      <c r="N61" s="40">
        <v>3.5</v>
      </c>
      <c r="O61" s="41">
        <v>0</v>
      </c>
      <c r="P61" s="1"/>
      <c r="Q61" s="1"/>
      <c r="R61" s="1"/>
      <c r="S61" s="1"/>
      <c r="T61" s="38">
        <f t="shared" si="0"/>
        <v>0</v>
      </c>
      <c r="U61" s="1"/>
      <c r="V61" s="53"/>
      <c r="W61" s="53"/>
    </row>
    <row r="62" spans="1:23" ht="15.75" x14ac:dyDescent="0.25">
      <c r="A62" s="1"/>
      <c r="B62" s="39" t="s">
        <v>20</v>
      </c>
      <c r="C62" s="40">
        <v>2755</v>
      </c>
      <c r="D62" s="40">
        <v>90</v>
      </c>
      <c r="E62" s="40">
        <v>342</v>
      </c>
      <c r="F62" s="40"/>
      <c r="G62" s="40">
        <v>1673.02</v>
      </c>
      <c r="H62" s="40">
        <v>1241.78</v>
      </c>
      <c r="I62" s="40">
        <v>1959.4</v>
      </c>
      <c r="J62" s="40">
        <v>1835.69</v>
      </c>
      <c r="K62" s="40">
        <v>-685.2</v>
      </c>
      <c r="L62" s="40">
        <v>1959.4</v>
      </c>
      <c r="M62" s="40">
        <v>339.53</v>
      </c>
      <c r="N62" s="40">
        <v>0</v>
      </c>
      <c r="O62" s="41">
        <v>0</v>
      </c>
      <c r="P62" s="1"/>
      <c r="Q62" s="1"/>
      <c r="R62" s="1"/>
      <c r="S62" s="1"/>
      <c r="T62" s="38">
        <f t="shared" si="0"/>
        <v>1</v>
      </c>
      <c r="U62" s="1"/>
      <c r="V62" s="53"/>
      <c r="W62" s="53"/>
    </row>
    <row r="63" spans="1:23" ht="15.75" x14ac:dyDescent="0.25">
      <c r="A63" s="44"/>
      <c r="B63" s="39" t="s">
        <v>4</v>
      </c>
      <c r="C63" s="40">
        <v>2775</v>
      </c>
      <c r="D63" s="40">
        <v>90</v>
      </c>
      <c r="E63" s="40">
        <v>342</v>
      </c>
      <c r="F63" s="40"/>
      <c r="G63" s="40">
        <v>1673.02</v>
      </c>
      <c r="H63" s="40">
        <v>1241.78</v>
      </c>
      <c r="I63" s="40">
        <v>1979.38</v>
      </c>
      <c r="J63" s="40">
        <v>1854.71</v>
      </c>
      <c r="K63" s="40">
        <v>-691.38</v>
      </c>
      <c r="L63" s="40">
        <v>1979.38</v>
      </c>
      <c r="M63" s="40">
        <v>339.56</v>
      </c>
      <c r="N63" s="40">
        <v>0</v>
      </c>
      <c r="O63" s="41">
        <v>0</v>
      </c>
      <c r="P63" s="44"/>
      <c r="Q63" s="44"/>
      <c r="R63" s="44"/>
      <c r="S63" s="44"/>
      <c r="T63" s="38">
        <f t="shared" si="0"/>
        <v>0</v>
      </c>
      <c r="U63" s="44"/>
      <c r="V63" s="53"/>
      <c r="W63" s="53"/>
    </row>
    <row r="64" spans="1:23" ht="15.75" x14ac:dyDescent="0.25">
      <c r="A64" s="44"/>
      <c r="B64" s="39" t="s">
        <v>7</v>
      </c>
      <c r="C64" s="40">
        <v>2787</v>
      </c>
      <c r="D64" s="40">
        <v>89</v>
      </c>
      <c r="E64" s="40">
        <v>342</v>
      </c>
      <c r="F64" s="40"/>
      <c r="G64" s="40">
        <v>1673.12</v>
      </c>
      <c r="H64" s="40">
        <v>1241.8800000000001</v>
      </c>
      <c r="I64" s="40">
        <v>1991.37</v>
      </c>
      <c r="J64" s="40">
        <v>1866.12</v>
      </c>
      <c r="K64" s="40">
        <v>-695.09</v>
      </c>
      <c r="L64" s="40">
        <v>1991.37</v>
      </c>
      <c r="M64" s="40">
        <v>339.57</v>
      </c>
      <c r="N64" s="40">
        <v>2.5</v>
      </c>
      <c r="O64" s="41">
        <v>180</v>
      </c>
      <c r="P64" s="44"/>
      <c r="Q64" s="44"/>
      <c r="R64" s="44"/>
      <c r="S64" s="44"/>
      <c r="T64" s="38">
        <f t="shared" si="0"/>
        <v>0</v>
      </c>
      <c r="U64" s="44"/>
      <c r="V64" s="53"/>
      <c r="W64" s="53"/>
    </row>
    <row r="65" spans="1:23" ht="15.75" customHeight="1" x14ac:dyDescent="0.25">
      <c r="A65" s="44"/>
      <c r="B65" s="39" t="s">
        <v>30</v>
      </c>
      <c r="C65" s="40">
        <v>2820</v>
      </c>
      <c r="D65" s="40">
        <v>89</v>
      </c>
      <c r="E65" s="40">
        <v>342</v>
      </c>
      <c r="F65" s="40"/>
      <c r="G65" s="40">
        <v>1673.7</v>
      </c>
      <c r="H65" s="40">
        <v>1242.46</v>
      </c>
      <c r="I65" s="40">
        <v>2024.33</v>
      </c>
      <c r="J65" s="40">
        <v>1897.5</v>
      </c>
      <c r="K65" s="40">
        <v>-705.29</v>
      </c>
      <c r="L65" s="40">
        <v>2024.33</v>
      </c>
      <c r="M65" s="40">
        <v>339.61</v>
      </c>
      <c r="N65" s="40">
        <v>0</v>
      </c>
      <c r="O65" s="41">
        <v>0</v>
      </c>
      <c r="P65" s="44"/>
      <c r="Q65" s="44"/>
      <c r="R65" s="44"/>
      <c r="S65" s="44"/>
      <c r="T65" s="38">
        <f t="shared" si="0"/>
        <v>6</v>
      </c>
      <c r="U65" s="44"/>
      <c r="V65" s="53"/>
      <c r="W65" s="53"/>
    </row>
    <row r="66" spans="1:23" ht="15.75" x14ac:dyDescent="0.25">
      <c r="A66" s="1"/>
      <c r="B66" s="39" t="s">
        <v>7</v>
      </c>
      <c r="C66" s="40">
        <v>2830</v>
      </c>
      <c r="D66" s="40">
        <v>87</v>
      </c>
      <c r="E66" s="40">
        <v>342</v>
      </c>
      <c r="F66" s="40"/>
      <c r="G66" s="40">
        <v>1674.05</v>
      </c>
      <c r="H66" s="40">
        <v>1242.81</v>
      </c>
      <c r="I66" s="40">
        <v>2034.32</v>
      </c>
      <c r="J66" s="40">
        <v>1907</v>
      </c>
      <c r="K66" s="40">
        <v>-708.37</v>
      </c>
      <c r="L66" s="40">
        <v>2034.32</v>
      </c>
      <c r="M66" s="40">
        <v>339.62</v>
      </c>
      <c r="N66" s="40">
        <v>6</v>
      </c>
      <c r="O66" s="41">
        <v>180</v>
      </c>
      <c r="P66" s="1"/>
      <c r="Q66" s="1"/>
      <c r="R66" s="1"/>
      <c r="S66" s="1"/>
      <c r="T66" s="38">
        <f t="shared" si="0"/>
        <v>0</v>
      </c>
      <c r="U66" s="1"/>
    </row>
    <row r="67" spans="1:23" ht="15.75" customHeight="1" x14ac:dyDescent="0.25">
      <c r="A67" s="1"/>
      <c r="B67" s="39" t="s">
        <v>4</v>
      </c>
      <c r="C67" s="40">
        <v>2840</v>
      </c>
      <c r="D67" s="40">
        <v>87</v>
      </c>
      <c r="E67" s="40">
        <v>342</v>
      </c>
      <c r="F67" s="40"/>
      <c r="G67" s="40">
        <v>1674.57</v>
      </c>
      <c r="H67" s="40">
        <v>1243.33</v>
      </c>
      <c r="I67" s="40">
        <v>2044.3</v>
      </c>
      <c r="J67" s="40">
        <v>1916.5</v>
      </c>
      <c r="K67" s="40">
        <v>-711.46</v>
      </c>
      <c r="L67" s="40">
        <v>2044.3</v>
      </c>
      <c r="M67" s="40">
        <v>339.63</v>
      </c>
      <c r="N67" s="40">
        <v>0</v>
      </c>
      <c r="O67" s="41">
        <v>0</v>
      </c>
      <c r="P67" s="1"/>
      <c r="Q67" s="1"/>
      <c r="R67" s="1"/>
      <c r="S67" s="1"/>
      <c r="T67" s="38">
        <f t="shared" si="0"/>
        <v>0</v>
      </c>
      <c r="U67" s="1"/>
    </row>
    <row r="68" spans="1:23" ht="15.75" customHeight="1" x14ac:dyDescent="0.25">
      <c r="A68" s="1"/>
      <c r="B68" s="39" t="s">
        <v>7</v>
      </c>
      <c r="C68" s="40">
        <v>2860</v>
      </c>
      <c r="D68" s="40">
        <v>89</v>
      </c>
      <c r="E68" s="40">
        <v>342</v>
      </c>
      <c r="F68" s="40"/>
      <c r="G68" s="40">
        <v>1675.27</v>
      </c>
      <c r="H68" s="40">
        <v>1244.03</v>
      </c>
      <c r="I68" s="40">
        <v>2064.27</v>
      </c>
      <c r="J68" s="40">
        <v>1935.51</v>
      </c>
      <c r="K68" s="40">
        <v>-717.64</v>
      </c>
      <c r="L68" s="40">
        <v>2064.27</v>
      </c>
      <c r="M68" s="40">
        <v>339.66</v>
      </c>
      <c r="N68" s="40">
        <v>3</v>
      </c>
      <c r="O68" s="41">
        <v>0</v>
      </c>
      <c r="P68" s="1"/>
      <c r="Q68" s="1"/>
      <c r="R68" s="1"/>
      <c r="S68" s="1"/>
      <c r="T68" s="38">
        <f t="shared" si="0"/>
        <v>0</v>
      </c>
      <c r="U68" s="1"/>
    </row>
    <row r="69" spans="1:23" ht="15.75" x14ac:dyDescent="0.25">
      <c r="A69" s="1"/>
      <c r="B69" s="39" t="s">
        <v>31</v>
      </c>
      <c r="C69" s="40">
        <v>2890</v>
      </c>
      <c r="D69" s="40">
        <v>89</v>
      </c>
      <c r="E69" s="40">
        <v>342</v>
      </c>
      <c r="F69" s="40"/>
      <c r="G69" s="40">
        <v>1675.79</v>
      </c>
      <c r="H69" s="40">
        <v>1244.55</v>
      </c>
      <c r="I69" s="40">
        <v>2094.2399999999998</v>
      </c>
      <c r="J69" s="40">
        <v>1964.04</v>
      </c>
      <c r="K69" s="40">
        <v>-726.91</v>
      </c>
      <c r="L69" s="40">
        <v>2094.2399999999998</v>
      </c>
      <c r="M69" s="40">
        <v>339.69</v>
      </c>
      <c r="N69" s="40">
        <v>0</v>
      </c>
      <c r="O69" s="41">
        <v>0</v>
      </c>
      <c r="P69" s="1"/>
      <c r="Q69" s="1"/>
      <c r="R69" s="1"/>
      <c r="S69" s="1"/>
      <c r="T69" s="38">
        <f t="shared" si="0"/>
        <v>6</v>
      </c>
      <c r="U69" s="1"/>
    </row>
    <row r="70" spans="1:23" ht="15.75" x14ac:dyDescent="0.25">
      <c r="A70" s="1"/>
      <c r="B70" s="39" t="s">
        <v>7</v>
      </c>
      <c r="C70" s="40">
        <v>2900</v>
      </c>
      <c r="D70" s="40">
        <v>87</v>
      </c>
      <c r="E70" s="40">
        <v>342</v>
      </c>
      <c r="F70" s="40"/>
      <c r="G70" s="40">
        <v>1676.14</v>
      </c>
      <c r="H70" s="40">
        <v>1244.9000000000001</v>
      </c>
      <c r="I70" s="40">
        <v>2104.2199999999998</v>
      </c>
      <c r="J70" s="40">
        <v>1973.54</v>
      </c>
      <c r="K70" s="40">
        <v>-729.99</v>
      </c>
      <c r="L70" s="40">
        <v>2104.2199999999998</v>
      </c>
      <c r="M70" s="40">
        <v>339.7</v>
      </c>
      <c r="N70" s="40">
        <v>6</v>
      </c>
      <c r="O70" s="41">
        <v>180</v>
      </c>
      <c r="P70" s="1"/>
      <c r="Q70" s="1"/>
      <c r="R70" s="1"/>
      <c r="S70" s="1"/>
      <c r="T70" s="38">
        <f t="shared" si="0"/>
        <v>0</v>
      </c>
      <c r="U70" s="1"/>
    </row>
    <row r="71" spans="1:23" ht="15.75" x14ac:dyDescent="0.25">
      <c r="A71" s="1"/>
      <c r="B71" s="39" t="s">
        <v>4</v>
      </c>
      <c r="C71" s="40">
        <v>2910</v>
      </c>
      <c r="D71" s="40">
        <v>87</v>
      </c>
      <c r="E71" s="40">
        <v>342</v>
      </c>
      <c r="F71" s="40"/>
      <c r="G71" s="40">
        <v>1676.67</v>
      </c>
      <c r="H71" s="40">
        <v>1245.43</v>
      </c>
      <c r="I71" s="40">
        <v>2114.1999999999998</v>
      </c>
      <c r="J71" s="40">
        <v>1983.04</v>
      </c>
      <c r="K71" s="40">
        <v>-733.08</v>
      </c>
      <c r="L71" s="40">
        <v>2114.1999999999998</v>
      </c>
      <c r="M71" s="40">
        <v>339.71</v>
      </c>
      <c r="N71" s="40">
        <v>0</v>
      </c>
      <c r="O71" s="41">
        <v>0</v>
      </c>
      <c r="P71" s="1"/>
      <c r="Q71" s="1"/>
      <c r="R71" s="1"/>
      <c r="S71" s="1"/>
      <c r="T71" s="38">
        <f t="shared" si="0"/>
        <v>0</v>
      </c>
      <c r="U71" s="1"/>
    </row>
    <row r="72" spans="1:23" ht="15.75" x14ac:dyDescent="0.25">
      <c r="A72" s="1"/>
      <c r="B72" s="39" t="s">
        <v>7</v>
      </c>
      <c r="C72" s="40">
        <v>2930</v>
      </c>
      <c r="D72" s="40">
        <v>89</v>
      </c>
      <c r="E72" s="40">
        <v>342</v>
      </c>
      <c r="F72" s="40"/>
      <c r="G72" s="40">
        <v>1677.36</v>
      </c>
      <c r="H72" s="40">
        <v>1246.1199999999999</v>
      </c>
      <c r="I72" s="40">
        <v>2134.17</v>
      </c>
      <c r="J72" s="40">
        <v>2002.05</v>
      </c>
      <c r="K72" s="40">
        <v>-739.26</v>
      </c>
      <c r="L72" s="40">
        <v>2134.17</v>
      </c>
      <c r="M72" s="40">
        <v>339.73</v>
      </c>
      <c r="N72" s="40">
        <v>3</v>
      </c>
      <c r="O72" s="41">
        <v>0</v>
      </c>
      <c r="P72" s="1"/>
      <c r="Q72" s="1"/>
      <c r="R72" s="1"/>
      <c r="S72" s="1"/>
      <c r="T72" s="38">
        <f t="shared" si="0"/>
        <v>0</v>
      </c>
      <c r="U72" s="1"/>
    </row>
    <row r="73" spans="1:23" ht="15.75" x14ac:dyDescent="0.25">
      <c r="A73" s="1"/>
      <c r="B73" s="39" t="s">
        <v>32</v>
      </c>
      <c r="C73" s="42">
        <v>2960</v>
      </c>
      <c r="D73" s="42">
        <v>89</v>
      </c>
      <c r="E73" s="42">
        <v>342</v>
      </c>
      <c r="F73" s="42"/>
      <c r="G73" s="42">
        <v>1677.89</v>
      </c>
      <c r="H73" s="42">
        <v>1246.6500000000001</v>
      </c>
      <c r="I73" s="42">
        <v>2164.14</v>
      </c>
      <c r="J73" s="42">
        <v>2030.57</v>
      </c>
      <c r="K73" s="42">
        <v>-748.52</v>
      </c>
      <c r="L73" s="42">
        <v>2164.14</v>
      </c>
      <c r="M73" s="42">
        <v>339.76</v>
      </c>
      <c r="N73" s="42">
        <v>0</v>
      </c>
      <c r="O73" s="52">
        <v>0</v>
      </c>
      <c r="P73" s="1"/>
      <c r="Q73" s="1"/>
      <c r="R73" s="1"/>
      <c r="S73" s="1"/>
      <c r="T73" s="38">
        <f t="shared" si="0"/>
        <v>6</v>
      </c>
      <c r="U73" s="1"/>
    </row>
    <row r="74" spans="1:23" ht="15.75" x14ac:dyDescent="0.25">
      <c r="A74" s="1"/>
      <c r="B74" s="39" t="s">
        <v>7</v>
      </c>
      <c r="C74" s="42">
        <v>2970</v>
      </c>
      <c r="D74" s="42">
        <v>87</v>
      </c>
      <c r="E74" s="42">
        <v>342</v>
      </c>
      <c r="F74" s="42"/>
      <c r="G74" s="42">
        <v>1678.24</v>
      </c>
      <c r="H74" s="42">
        <v>1247</v>
      </c>
      <c r="I74" s="42">
        <v>2174.13</v>
      </c>
      <c r="J74" s="42">
        <v>2040.08</v>
      </c>
      <c r="K74" s="42">
        <v>-751.61</v>
      </c>
      <c r="L74" s="42">
        <v>2174.13</v>
      </c>
      <c r="M74" s="42">
        <v>339.78</v>
      </c>
      <c r="N74" s="42">
        <v>6</v>
      </c>
      <c r="O74" s="52">
        <v>180</v>
      </c>
      <c r="P74" s="1"/>
      <c r="Q74" s="1"/>
      <c r="R74" s="1"/>
      <c r="S74" s="1"/>
      <c r="T74" s="38">
        <f t="shared" si="0"/>
        <v>0</v>
      </c>
      <c r="U74" s="1"/>
    </row>
    <row r="75" spans="1:23" ht="15.75" x14ac:dyDescent="0.25">
      <c r="A75" s="1"/>
      <c r="B75" s="39" t="s">
        <v>4</v>
      </c>
      <c r="C75" s="42">
        <v>2980</v>
      </c>
      <c r="D75" s="42">
        <v>87</v>
      </c>
      <c r="E75" s="42">
        <v>342</v>
      </c>
      <c r="F75" s="42"/>
      <c r="G75" s="42">
        <v>1678.76</v>
      </c>
      <c r="H75" s="42">
        <v>1247.52</v>
      </c>
      <c r="I75" s="42">
        <v>2184.11</v>
      </c>
      <c r="J75" s="42">
        <v>2049.58</v>
      </c>
      <c r="K75" s="42">
        <v>-754.7</v>
      </c>
      <c r="L75" s="42">
        <v>2184.11</v>
      </c>
      <c r="M75" s="42">
        <v>339.79</v>
      </c>
      <c r="N75" s="42">
        <v>0</v>
      </c>
      <c r="O75" s="52">
        <v>0</v>
      </c>
      <c r="P75" s="1"/>
      <c r="Q75" s="1"/>
      <c r="R75" s="1"/>
      <c r="S75" s="1"/>
      <c r="T75" s="38">
        <f t="shared" si="0"/>
        <v>0</v>
      </c>
      <c r="U75" s="1"/>
    </row>
    <row r="76" spans="1:23" ht="15.75" x14ac:dyDescent="0.25">
      <c r="A76" s="1"/>
      <c r="B76" s="39" t="s">
        <v>7</v>
      </c>
      <c r="C76" s="42">
        <v>3000</v>
      </c>
      <c r="D76" s="42">
        <v>89</v>
      </c>
      <c r="E76" s="42">
        <v>342</v>
      </c>
      <c r="F76" s="42"/>
      <c r="G76" s="42">
        <v>1679.46</v>
      </c>
      <c r="H76" s="42">
        <v>1248.22</v>
      </c>
      <c r="I76" s="42">
        <v>2204.08</v>
      </c>
      <c r="J76" s="42">
        <v>2068.58</v>
      </c>
      <c r="K76" s="42">
        <v>-760.87</v>
      </c>
      <c r="L76" s="42">
        <v>2204.08</v>
      </c>
      <c r="M76" s="42">
        <v>339.81</v>
      </c>
      <c r="N76" s="42">
        <v>3</v>
      </c>
      <c r="O76" s="52">
        <v>0</v>
      </c>
      <c r="P76" s="1"/>
      <c r="Q76" s="1"/>
      <c r="R76" s="1"/>
      <c r="S76" s="1"/>
      <c r="T76" s="38">
        <f t="shared" si="0"/>
        <v>0</v>
      </c>
      <c r="U76" s="1"/>
    </row>
    <row r="77" spans="1:23" ht="15.75" x14ac:dyDescent="0.25">
      <c r="A77" s="1"/>
      <c r="B77" s="39" t="s">
        <v>29</v>
      </c>
      <c r="C77" s="40">
        <v>3030</v>
      </c>
      <c r="D77" s="40">
        <v>89</v>
      </c>
      <c r="E77" s="40">
        <v>342</v>
      </c>
      <c r="F77" s="40"/>
      <c r="G77" s="40">
        <v>1679.98</v>
      </c>
      <c r="H77" s="40">
        <v>1248.74</v>
      </c>
      <c r="I77" s="40">
        <v>2234.0500000000002</v>
      </c>
      <c r="J77" s="40">
        <v>2097.11</v>
      </c>
      <c r="K77" s="40">
        <v>-770.14</v>
      </c>
      <c r="L77" s="40">
        <v>2234.0500000000002</v>
      </c>
      <c r="M77" s="40">
        <v>339.83</v>
      </c>
      <c r="N77" s="40">
        <v>0</v>
      </c>
      <c r="O77" s="41">
        <v>0</v>
      </c>
      <c r="P77" s="1"/>
      <c r="Q77" s="1"/>
      <c r="R77" s="1"/>
      <c r="S77" s="1"/>
      <c r="T77" s="38">
        <f t="shared" si="0"/>
        <v>6</v>
      </c>
      <c r="U77" s="1"/>
    </row>
    <row r="78" spans="1:23" ht="15.75" x14ac:dyDescent="0.25">
      <c r="A78" s="1"/>
      <c r="B78" s="39" t="s">
        <v>7</v>
      </c>
      <c r="C78" s="40">
        <v>3040</v>
      </c>
      <c r="D78" s="40">
        <v>87</v>
      </c>
      <c r="E78" s="40">
        <v>342</v>
      </c>
      <c r="F78" s="40"/>
      <c r="G78" s="40">
        <v>1680.33</v>
      </c>
      <c r="H78" s="40">
        <v>1249.0899999999999</v>
      </c>
      <c r="I78" s="40">
        <v>2244.04</v>
      </c>
      <c r="J78" s="40">
        <v>2106.62</v>
      </c>
      <c r="K78" s="40">
        <v>-773.23</v>
      </c>
      <c r="L78" s="40">
        <v>2244.04</v>
      </c>
      <c r="M78" s="40">
        <v>339.84</v>
      </c>
      <c r="N78" s="40">
        <v>6</v>
      </c>
      <c r="O78" s="41">
        <v>180</v>
      </c>
      <c r="P78" s="1"/>
      <c r="Q78" s="1"/>
      <c r="R78" s="1"/>
      <c r="S78" s="1"/>
      <c r="T78" s="38">
        <f t="shared" si="0"/>
        <v>0</v>
      </c>
      <c r="U78" s="1"/>
    </row>
    <row r="79" spans="1:23" ht="15.75" x14ac:dyDescent="0.25">
      <c r="A79" s="1"/>
      <c r="B79" s="39" t="s">
        <v>4</v>
      </c>
      <c r="C79" s="40">
        <v>3050</v>
      </c>
      <c r="D79" s="40">
        <v>87</v>
      </c>
      <c r="E79" s="40">
        <v>342</v>
      </c>
      <c r="F79" s="40"/>
      <c r="G79" s="40">
        <v>1680.85</v>
      </c>
      <c r="H79" s="40">
        <v>1249.6099999999999</v>
      </c>
      <c r="I79" s="40">
        <v>2254.02</v>
      </c>
      <c r="J79" s="40">
        <v>2116.11</v>
      </c>
      <c r="K79" s="40">
        <v>-776.32</v>
      </c>
      <c r="L79" s="40">
        <v>2254.02</v>
      </c>
      <c r="M79" s="40">
        <v>339.85</v>
      </c>
      <c r="N79" s="40">
        <v>0</v>
      </c>
      <c r="O79" s="41">
        <v>0</v>
      </c>
      <c r="P79" s="1"/>
      <c r="Q79" s="1"/>
      <c r="R79" s="1"/>
      <c r="S79" s="1"/>
      <c r="T79" s="38">
        <f t="shared" si="0"/>
        <v>0</v>
      </c>
      <c r="U79" s="1"/>
    </row>
    <row r="80" spans="1:23" ht="15.75" x14ac:dyDescent="0.25">
      <c r="A80" s="1"/>
      <c r="B80" s="39" t="s">
        <v>7</v>
      </c>
      <c r="C80" s="40">
        <v>3077.27</v>
      </c>
      <c r="D80" s="40">
        <v>90</v>
      </c>
      <c r="E80" s="40">
        <v>342</v>
      </c>
      <c r="F80" s="40"/>
      <c r="G80" s="40">
        <v>1681.57</v>
      </c>
      <c r="H80" s="40">
        <v>1250.33</v>
      </c>
      <c r="I80" s="40">
        <v>2281.2600000000002</v>
      </c>
      <c r="J80" s="40">
        <v>2142.04</v>
      </c>
      <c r="K80" s="40">
        <v>-784.74</v>
      </c>
      <c r="L80" s="40">
        <v>2281.2600000000002</v>
      </c>
      <c r="M80" s="40">
        <v>339.88</v>
      </c>
      <c r="N80" s="40">
        <v>3.3</v>
      </c>
      <c r="O80" s="41">
        <v>0</v>
      </c>
      <c r="P80" s="1"/>
      <c r="Q80" s="1"/>
      <c r="R80" s="1"/>
      <c r="S80" s="1"/>
      <c r="T80" s="38">
        <f t="shared" si="0"/>
        <v>0</v>
      </c>
      <c r="U80" s="1"/>
    </row>
    <row r="81" spans="1:21" ht="15.75" x14ac:dyDescent="0.25">
      <c r="A81" s="1"/>
      <c r="B81" s="39" t="s">
        <v>4</v>
      </c>
      <c r="C81" s="40">
        <v>3407</v>
      </c>
      <c r="D81" s="40">
        <v>90</v>
      </c>
      <c r="E81" s="40">
        <v>342</v>
      </c>
      <c r="F81" s="40"/>
      <c r="G81" s="40">
        <v>1681.57</v>
      </c>
      <c r="H81" s="40">
        <v>1250.33</v>
      </c>
      <c r="I81" s="40">
        <v>2610.79</v>
      </c>
      <c r="J81" s="40">
        <v>2455.63</v>
      </c>
      <c r="K81" s="40">
        <v>-886.63</v>
      </c>
      <c r="L81" s="40">
        <v>2610.79</v>
      </c>
      <c r="M81" s="40">
        <v>340.15</v>
      </c>
      <c r="N81" s="40">
        <v>0</v>
      </c>
      <c r="O81" s="41">
        <v>0</v>
      </c>
      <c r="P81" s="1"/>
      <c r="Q81" s="1"/>
      <c r="R81" s="1"/>
      <c r="S81" s="1"/>
      <c r="T81" s="38">
        <f t="shared" si="0"/>
        <v>0</v>
      </c>
      <c r="U81" s="1"/>
    </row>
    <row r="82" spans="1:21" ht="15.75" x14ac:dyDescent="0.25">
      <c r="A82" s="1"/>
      <c r="B82" s="39" t="s">
        <v>44</v>
      </c>
      <c r="C82" s="40">
        <v>3455</v>
      </c>
      <c r="D82" s="40">
        <v>86</v>
      </c>
      <c r="E82" s="40">
        <v>342</v>
      </c>
      <c r="F82" s="40"/>
      <c r="G82" s="40">
        <v>1683.24</v>
      </c>
      <c r="H82" s="40">
        <v>1252</v>
      </c>
      <c r="I82" s="40">
        <v>2658.73</v>
      </c>
      <c r="J82" s="40">
        <v>2501.25</v>
      </c>
      <c r="K82" s="40">
        <v>-901.45</v>
      </c>
      <c r="L82" s="40">
        <v>2658.73</v>
      </c>
      <c r="M82" s="40">
        <v>340.18</v>
      </c>
      <c r="N82" s="40">
        <v>2.5</v>
      </c>
      <c r="O82" s="41">
        <v>180</v>
      </c>
      <c r="P82" s="1"/>
      <c r="Q82" s="1"/>
      <c r="R82" s="1"/>
      <c r="S82" s="1"/>
      <c r="T82" s="38">
        <f t="shared" si="0"/>
        <v>5</v>
      </c>
      <c r="U82" s="1"/>
    </row>
    <row r="83" spans="1:21" ht="16.5" thickBot="1" x14ac:dyDescent="0.3">
      <c r="A83" s="1"/>
      <c r="B83" s="39" t="s">
        <v>12</v>
      </c>
      <c r="C83" s="40">
        <v>3485</v>
      </c>
      <c r="D83" s="40">
        <v>86</v>
      </c>
      <c r="E83" s="40">
        <v>342</v>
      </c>
      <c r="F83" s="40"/>
      <c r="G83" s="40">
        <v>1685.34</v>
      </c>
      <c r="H83" s="40">
        <v>1254.0999999999999</v>
      </c>
      <c r="I83" s="40">
        <v>2688.64</v>
      </c>
      <c r="J83" s="40">
        <v>2529.71</v>
      </c>
      <c r="K83" s="40">
        <v>-910.7</v>
      </c>
      <c r="L83" s="40">
        <v>2688.64</v>
      </c>
      <c r="M83" s="40">
        <v>340.2</v>
      </c>
      <c r="N83" s="40">
        <v>0</v>
      </c>
      <c r="O83" s="41">
        <v>0</v>
      </c>
      <c r="P83" s="1"/>
      <c r="Q83" s="1"/>
      <c r="R83" s="1"/>
      <c r="S83" s="1"/>
      <c r="T83" s="38">
        <f t="shared" si="0"/>
        <v>6</v>
      </c>
      <c r="U83" s="1"/>
    </row>
    <row r="84" spans="1:21" ht="22.5" customHeight="1" thickBot="1" x14ac:dyDescent="0.3">
      <c r="A84" s="1"/>
      <c r="B84" s="78" t="s">
        <v>33</v>
      </c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80"/>
      <c r="P84" s="1"/>
      <c r="Q84" s="1"/>
      <c r="R84" s="1"/>
      <c r="S84" s="1"/>
      <c r="T84" s="38">
        <f t="shared" si="0"/>
        <v>0</v>
      </c>
      <c r="U84" s="1"/>
    </row>
    <row r="85" spans="1:21" ht="15.75" x14ac:dyDescent="0.25">
      <c r="A85" s="1"/>
      <c r="B85" s="39" t="s">
        <v>27</v>
      </c>
      <c r="C85" s="40">
        <v>2820</v>
      </c>
      <c r="D85" s="40">
        <v>89</v>
      </c>
      <c r="E85" s="40">
        <v>342</v>
      </c>
      <c r="F85" s="40"/>
      <c r="G85" s="40">
        <v>1673.7</v>
      </c>
      <c r="H85" s="40">
        <v>1242.46</v>
      </c>
      <c r="I85" s="40"/>
      <c r="J85" s="40">
        <v>1897.5</v>
      </c>
      <c r="K85" s="40">
        <v>-705.29</v>
      </c>
      <c r="L85" s="40">
        <v>2024.33</v>
      </c>
      <c r="M85" s="40">
        <v>339.61</v>
      </c>
      <c r="N85" s="40">
        <v>0</v>
      </c>
      <c r="O85" s="41">
        <v>0</v>
      </c>
      <c r="P85" s="1"/>
      <c r="Q85" s="1"/>
      <c r="R85" s="1"/>
      <c r="S85" s="1"/>
      <c r="T85" s="38">
        <f t="shared" si="0"/>
        <v>6</v>
      </c>
      <c r="U85" s="1"/>
    </row>
    <row r="86" spans="1:21" ht="15.75" x14ac:dyDescent="0.25">
      <c r="A86" s="1"/>
      <c r="B86" s="39" t="s">
        <v>4</v>
      </c>
      <c r="C86" s="40">
        <v>2840.59</v>
      </c>
      <c r="D86" s="40">
        <v>91.91</v>
      </c>
      <c r="E86" s="40">
        <v>344.91</v>
      </c>
      <c r="F86" s="40"/>
      <c r="G86" s="40">
        <v>1673.54</v>
      </c>
      <c r="H86" s="40">
        <v>1242.3</v>
      </c>
      <c r="I86" s="40"/>
      <c r="J86" s="40">
        <v>1917.23</v>
      </c>
      <c r="K86" s="40">
        <v>-711.15</v>
      </c>
      <c r="L86" s="40">
        <v>2044.87</v>
      </c>
      <c r="M86" s="40">
        <v>339.65</v>
      </c>
      <c r="N86" s="40">
        <v>5.96</v>
      </c>
      <c r="O86" s="41">
        <v>45.02</v>
      </c>
      <c r="P86" s="1"/>
      <c r="Q86" s="1"/>
      <c r="R86" s="1"/>
      <c r="S86" s="1"/>
      <c r="T86" s="38">
        <f t="shared" si="0"/>
        <v>0</v>
      </c>
      <c r="U86" s="1"/>
    </row>
    <row r="87" spans="1:21" ht="15.75" x14ac:dyDescent="0.25">
      <c r="A87" s="1"/>
      <c r="B87" s="39" t="s">
        <v>4</v>
      </c>
      <c r="C87" s="40">
        <v>2870.59</v>
      </c>
      <c r="D87" s="40">
        <v>91.91</v>
      </c>
      <c r="E87" s="40">
        <v>348.41</v>
      </c>
      <c r="F87" s="40"/>
      <c r="G87" s="40">
        <v>1672.54</v>
      </c>
      <c r="H87" s="40">
        <v>1241.3</v>
      </c>
      <c r="I87" s="40"/>
      <c r="J87" s="40">
        <v>1946.4</v>
      </c>
      <c r="K87" s="40">
        <v>-718.06</v>
      </c>
      <c r="L87" s="40">
        <v>2074.63</v>
      </c>
      <c r="M87" s="40">
        <v>339.75</v>
      </c>
      <c r="N87" s="40">
        <v>3.48</v>
      </c>
      <c r="O87" s="41">
        <v>90.11</v>
      </c>
      <c r="P87" s="1"/>
      <c r="Q87" s="1"/>
      <c r="R87" s="1"/>
      <c r="S87" s="1"/>
      <c r="T87" s="38">
        <f t="shared" si="0"/>
        <v>0</v>
      </c>
      <c r="U87" s="1"/>
    </row>
    <row r="88" spans="1:21" ht="15.75" x14ac:dyDescent="0.25">
      <c r="A88" s="1"/>
      <c r="B88" s="51" t="s">
        <v>4</v>
      </c>
      <c r="C88" s="42">
        <v>2960.99</v>
      </c>
      <c r="D88" s="42">
        <v>88.29</v>
      </c>
      <c r="E88" s="42">
        <v>358.32</v>
      </c>
      <c r="F88" s="42"/>
      <c r="G88" s="42">
        <v>1672.38</v>
      </c>
      <c r="H88" s="42">
        <v>1241.1400000000001</v>
      </c>
      <c r="I88" s="42"/>
      <c r="J88" s="42">
        <v>2036.07</v>
      </c>
      <c r="K88" s="42">
        <v>-728.49</v>
      </c>
      <c r="L88" s="42">
        <v>2162.4699999999998</v>
      </c>
      <c r="M88" s="42">
        <v>340.31</v>
      </c>
      <c r="N88" s="42">
        <v>3.5</v>
      </c>
      <c r="O88" s="52">
        <v>110.02</v>
      </c>
      <c r="P88" s="1"/>
      <c r="Q88" s="1"/>
      <c r="R88" s="1"/>
      <c r="S88" s="1"/>
      <c r="T88" s="38">
        <f t="shared" si="0"/>
        <v>0</v>
      </c>
      <c r="U88" s="1"/>
    </row>
    <row r="89" spans="1:21" ht="15.75" x14ac:dyDescent="0.25">
      <c r="A89" s="1"/>
      <c r="B89" s="39" t="s">
        <v>7</v>
      </c>
      <c r="C89" s="40">
        <v>3163.85</v>
      </c>
      <c r="D89" s="40">
        <v>88.29</v>
      </c>
      <c r="E89" s="40">
        <v>22</v>
      </c>
      <c r="F89" s="40"/>
      <c r="G89" s="40">
        <v>1678.53</v>
      </c>
      <c r="H89" s="40">
        <v>1247.29</v>
      </c>
      <c r="I89" s="40"/>
      <c r="J89" s="40">
        <v>2234.2399999999998</v>
      </c>
      <c r="K89" s="40">
        <v>-692.97</v>
      </c>
      <c r="L89" s="40">
        <v>2339.2399999999998</v>
      </c>
      <c r="M89" s="40">
        <v>342.77</v>
      </c>
      <c r="N89" s="40">
        <v>3.5</v>
      </c>
      <c r="O89" s="41">
        <v>89.67</v>
      </c>
      <c r="P89" s="1"/>
      <c r="Q89" s="1"/>
      <c r="R89" s="1"/>
      <c r="S89" s="1"/>
      <c r="T89" s="38">
        <f t="shared" si="0"/>
        <v>0</v>
      </c>
      <c r="U89" s="1"/>
    </row>
    <row r="90" spans="1:21" ht="16.5" thickBot="1" x14ac:dyDescent="0.3">
      <c r="A90" s="1"/>
      <c r="B90" s="39" t="s">
        <v>12</v>
      </c>
      <c r="C90" s="40">
        <v>3320</v>
      </c>
      <c r="D90" s="40">
        <v>88.29</v>
      </c>
      <c r="E90" s="40">
        <v>22</v>
      </c>
      <c r="F90" s="40"/>
      <c r="G90" s="40">
        <v>1683.2</v>
      </c>
      <c r="H90" s="40">
        <v>1251.96</v>
      </c>
      <c r="I90" s="40"/>
      <c r="J90" s="40">
        <v>2378.9499999999998</v>
      </c>
      <c r="K90" s="40">
        <v>-634.5</v>
      </c>
      <c r="L90" s="40">
        <v>2462.12</v>
      </c>
      <c r="M90" s="40">
        <v>345.07</v>
      </c>
      <c r="N90" s="40">
        <v>0</v>
      </c>
      <c r="O90" s="41">
        <v>0</v>
      </c>
      <c r="P90" s="1"/>
      <c r="Q90" s="1"/>
      <c r="R90" s="1"/>
      <c r="S90" s="1"/>
      <c r="T90" s="38">
        <f t="shared" si="0"/>
        <v>6</v>
      </c>
      <c r="U90" s="1"/>
    </row>
    <row r="91" spans="1:21" ht="21" customHeight="1" thickBot="1" x14ac:dyDescent="0.3">
      <c r="A91" s="1"/>
      <c r="B91" s="78" t="s">
        <v>34</v>
      </c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80"/>
      <c r="P91" s="1"/>
      <c r="Q91" s="1"/>
      <c r="R91" s="1"/>
      <c r="S91" s="1"/>
      <c r="T91" s="38">
        <f t="shared" si="0"/>
        <v>0</v>
      </c>
      <c r="U91" s="1"/>
    </row>
    <row r="92" spans="1:21" ht="15.75" x14ac:dyDescent="0.25">
      <c r="A92" s="1"/>
      <c r="B92" s="39" t="s">
        <v>27</v>
      </c>
      <c r="C92" s="40">
        <v>2890</v>
      </c>
      <c r="D92" s="40">
        <v>89</v>
      </c>
      <c r="E92" s="40">
        <v>342</v>
      </c>
      <c r="F92" s="40"/>
      <c r="G92" s="40">
        <v>1675.79</v>
      </c>
      <c r="H92" s="40">
        <v>1244.55</v>
      </c>
      <c r="I92" s="40"/>
      <c r="J92" s="40">
        <v>1964.04</v>
      </c>
      <c r="K92" s="40">
        <v>-726.91</v>
      </c>
      <c r="L92" s="40">
        <v>2094.2399999999998</v>
      </c>
      <c r="M92" s="40">
        <v>339.69</v>
      </c>
      <c r="N92" s="40">
        <v>0</v>
      </c>
      <c r="O92" s="41">
        <v>0</v>
      </c>
      <c r="P92" s="1"/>
      <c r="Q92" s="1"/>
      <c r="R92" s="1"/>
      <c r="S92" s="1"/>
      <c r="T92" s="38">
        <f t="shared" ref="T92:T113" si="1">IF(OR(B92="Обсадная колонна 339.7 мм / 13 3/8 in Casing",B92="Обсадная колонна 244.5 мм / 9 5/8 in Casing",B92="Обсадная колонна 177.8 мм / 7 in Casing"),1,IF(OR(B92="EOC - Траппы кровля / Traps Top",B92="KOP - Траппы подошва / Traps Bottom",B92="EOC - Аргиллиты - кровля / Argillites top",B92="EOC - Аргиллиты №2 - кровля / Argillites #2 top"),2,IF(OR(B92="ESP top",B92="ESP btm - Осинский горизонт-подошва / Osinskiy horizont Bttm"),3,IF(OR(B92="KOP - ВЧ-1",B92="KOP - ВЧ-2"),4,IF(B92="EOC - Кора выветривания / Crust",5,IF(OR(B92="TD",B92="Полка под срезку",B92="Начало срезки 1",B92="Начало срезки 2",B92="Начало срезки 3",B92="Начало срезки 4"),6,0))))))</f>
        <v>6</v>
      </c>
      <c r="U92" s="1"/>
    </row>
    <row r="93" spans="1:21" ht="15.75" x14ac:dyDescent="0.25">
      <c r="A93" s="1"/>
      <c r="B93" s="39" t="s">
        <v>4</v>
      </c>
      <c r="C93" s="40">
        <v>2900</v>
      </c>
      <c r="D93" s="40">
        <v>90.41</v>
      </c>
      <c r="E93" s="40">
        <v>340.59</v>
      </c>
      <c r="F93" s="40"/>
      <c r="G93" s="40">
        <v>1675.85</v>
      </c>
      <c r="H93" s="40">
        <v>1244.6099999999999</v>
      </c>
      <c r="I93" s="40"/>
      <c r="J93" s="40">
        <v>1973.51</v>
      </c>
      <c r="K93" s="40">
        <v>-730.11</v>
      </c>
      <c r="L93" s="40">
        <v>2104.23</v>
      </c>
      <c r="M93" s="40">
        <v>339.7</v>
      </c>
      <c r="N93" s="40">
        <v>6</v>
      </c>
      <c r="O93" s="41">
        <v>315</v>
      </c>
      <c r="P93" s="1"/>
      <c r="Q93" s="1"/>
      <c r="R93" s="1"/>
      <c r="S93" s="1"/>
      <c r="T93" s="38">
        <f t="shared" si="1"/>
        <v>0</v>
      </c>
      <c r="U93" s="1"/>
    </row>
    <row r="94" spans="1:21" ht="15.75" x14ac:dyDescent="0.25">
      <c r="A94" s="1"/>
      <c r="B94" s="39" t="s">
        <v>4</v>
      </c>
      <c r="C94" s="40">
        <v>2931.5</v>
      </c>
      <c r="D94" s="40">
        <v>90.41</v>
      </c>
      <c r="E94" s="40">
        <v>336.91</v>
      </c>
      <c r="F94" s="40"/>
      <c r="G94" s="40">
        <v>1675.62</v>
      </c>
      <c r="H94" s="40">
        <v>1244.3800000000001</v>
      </c>
      <c r="I94" s="40"/>
      <c r="J94" s="40">
        <v>2002.86</v>
      </c>
      <c r="K94" s="40">
        <v>-741.53</v>
      </c>
      <c r="L94" s="40">
        <v>2135.7199999999998</v>
      </c>
      <c r="M94" s="40">
        <v>339.68</v>
      </c>
      <c r="N94" s="40">
        <v>3.5</v>
      </c>
      <c r="O94" s="41">
        <v>269.97000000000003</v>
      </c>
      <c r="P94" s="1"/>
      <c r="Q94" s="1"/>
      <c r="R94" s="1"/>
      <c r="S94" s="1"/>
      <c r="T94" s="38">
        <f t="shared" si="1"/>
        <v>0</v>
      </c>
      <c r="U94" s="1"/>
    </row>
    <row r="95" spans="1:21" ht="15.75" x14ac:dyDescent="0.25">
      <c r="A95" s="1"/>
      <c r="B95" s="51" t="s">
        <v>4</v>
      </c>
      <c r="C95" s="42">
        <v>2960</v>
      </c>
      <c r="D95" s="42">
        <v>89.28</v>
      </c>
      <c r="E95" s="42">
        <v>333.79</v>
      </c>
      <c r="F95" s="42"/>
      <c r="G95" s="42">
        <v>1675.69</v>
      </c>
      <c r="H95" s="42">
        <v>1244.45</v>
      </c>
      <c r="I95" s="42"/>
      <c r="J95" s="42">
        <v>2028.76</v>
      </c>
      <c r="K95" s="42">
        <v>-753.41</v>
      </c>
      <c r="L95" s="42">
        <v>2164.14</v>
      </c>
      <c r="M95" s="42">
        <v>339.63</v>
      </c>
      <c r="N95" s="42">
        <v>3.5</v>
      </c>
      <c r="O95" s="52">
        <v>250</v>
      </c>
      <c r="P95" s="1"/>
      <c r="Q95" s="1"/>
      <c r="R95" s="1"/>
      <c r="S95" s="1"/>
      <c r="T95" s="38">
        <f t="shared" si="1"/>
        <v>0</v>
      </c>
      <c r="U95" s="1"/>
    </row>
    <row r="96" spans="1:21" ht="15.75" x14ac:dyDescent="0.25">
      <c r="A96" s="1"/>
      <c r="B96" s="39" t="s">
        <v>7</v>
      </c>
      <c r="C96" s="40">
        <v>3232.81</v>
      </c>
      <c r="D96" s="40">
        <v>89.01</v>
      </c>
      <c r="E96" s="40">
        <v>302</v>
      </c>
      <c r="F96" s="40"/>
      <c r="G96" s="40">
        <v>1680.51</v>
      </c>
      <c r="H96" s="40">
        <v>1249.27</v>
      </c>
      <c r="I96" s="40"/>
      <c r="J96" s="40">
        <v>2228.61</v>
      </c>
      <c r="K96" s="40">
        <v>-933.89</v>
      </c>
      <c r="L96" s="40">
        <v>2416.37</v>
      </c>
      <c r="M96" s="40">
        <v>337.26</v>
      </c>
      <c r="N96" s="40">
        <v>3.5</v>
      </c>
      <c r="O96" s="41">
        <v>270.27</v>
      </c>
      <c r="P96" s="1"/>
      <c r="Q96" s="1"/>
      <c r="R96" s="1"/>
      <c r="S96" s="1"/>
      <c r="T96" s="38">
        <f t="shared" si="1"/>
        <v>0</v>
      </c>
      <c r="U96" s="1"/>
    </row>
    <row r="97" spans="1:21" ht="16.5" thickBot="1" x14ac:dyDescent="0.3">
      <c r="A97" s="1"/>
      <c r="B97" s="39" t="s">
        <v>12</v>
      </c>
      <c r="C97" s="40">
        <v>3390</v>
      </c>
      <c r="D97" s="40">
        <v>89.01</v>
      </c>
      <c r="E97" s="40">
        <v>302</v>
      </c>
      <c r="F97" s="40"/>
      <c r="G97" s="40">
        <v>1683.24</v>
      </c>
      <c r="H97" s="40">
        <v>1252</v>
      </c>
      <c r="I97" s="40"/>
      <c r="J97" s="40">
        <v>2311.89</v>
      </c>
      <c r="K97" s="40">
        <v>-1067.17</v>
      </c>
      <c r="L97" s="40">
        <v>2546.31</v>
      </c>
      <c r="M97" s="40">
        <v>335.22</v>
      </c>
      <c r="N97" s="40">
        <v>0</v>
      </c>
      <c r="O97" s="41">
        <v>0</v>
      </c>
      <c r="P97" s="1"/>
      <c r="Q97" s="1"/>
      <c r="R97" s="1"/>
      <c r="S97" s="1"/>
      <c r="T97" s="38">
        <f t="shared" si="1"/>
        <v>6</v>
      </c>
      <c r="U97" s="1"/>
    </row>
    <row r="98" spans="1:21" ht="21" customHeight="1" thickBot="1" x14ac:dyDescent="0.3">
      <c r="A98" s="1"/>
      <c r="B98" s="78" t="s">
        <v>35</v>
      </c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80"/>
      <c r="P98" s="1"/>
      <c r="Q98" s="1"/>
      <c r="R98" s="1"/>
      <c r="S98" s="1"/>
      <c r="T98" s="38">
        <f t="shared" si="1"/>
        <v>0</v>
      </c>
      <c r="U98" s="1"/>
    </row>
    <row r="99" spans="1:21" ht="15.75" x14ac:dyDescent="0.25">
      <c r="A99" s="1"/>
      <c r="B99" s="51" t="s">
        <v>27</v>
      </c>
      <c r="C99" s="42">
        <v>2960</v>
      </c>
      <c r="D99" s="42">
        <v>89</v>
      </c>
      <c r="E99" s="42">
        <v>342</v>
      </c>
      <c r="F99" s="42"/>
      <c r="G99" s="42">
        <v>1677.89</v>
      </c>
      <c r="H99" s="42">
        <v>1246.6500000000001</v>
      </c>
      <c r="I99" s="42"/>
      <c r="J99" s="42">
        <v>2030.57</v>
      </c>
      <c r="K99" s="42">
        <v>-748.52</v>
      </c>
      <c r="L99" s="42">
        <v>2164.14</v>
      </c>
      <c r="M99" s="42">
        <v>339.76</v>
      </c>
      <c r="N99" s="42">
        <v>0</v>
      </c>
      <c r="O99" s="52">
        <v>0</v>
      </c>
      <c r="P99" s="1"/>
      <c r="Q99" s="1"/>
      <c r="R99" s="1"/>
      <c r="S99" s="1"/>
      <c r="T99" s="38">
        <f t="shared" si="1"/>
        <v>6</v>
      </c>
      <c r="U99" s="1"/>
    </row>
    <row r="100" spans="1:21" ht="15.75" x14ac:dyDescent="0.25">
      <c r="A100" s="1"/>
      <c r="B100" s="51" t="s">
        <v>4</v>
      </c>
      <c r="C100" s="42">
        <v>2970</v>
      </c>
      <c r="D100" s="42">
        <v>90.41</v>
      </c>
      <c r="E100" s="42">
        <v>343.41</v>
      </c>
      <c r="F100" s="42"/>
      <c r="G100" s="42">
        <v>1677.94</v>
      </c>
      <c r="H100" s="42">
        <v>1246.7</v>
      </c>
      <c r="I100" s="42"/>
      <c r="J100" s="42">
        <v>2040.12</v>
      </c>
      <c r="K100" s="42">
        <v>-751.5</v>
      </c>
      <c r="L100" s="42">
        <v>2174.13</v>
      </c>
      <c r="M100" s="42">
        <v>339.78</v>
      </c>
      <c r="N100" s="42">
        <v>6</v>
      </c>
      <c r="O100" s="52">
        <v>45</v>
      </c>
      <c r="P100" s="1"/>
      <c r="Q100" s="1"/>
      <c r="R100" s="1"/>
      <c r="S100" s="1"/>
      <c r="T100" s="38">
        <f t="shared" si="1"/>
        <v>0</v>
      </c>
      <c r="U100" s="1"/>
    </row>
    <row r="101" spans="1:21" ht="15.75" x14ac:dyDescent="0.25">
      <c r="A101" s="1"/>
      <c r="B101" s="51" t="s">
        <v>4</v>
      </c>
      <c r="C101" s="42">
        <v>2999.95</v>
      </c>
      <c r="D101" s="42">
        <v>91.02</v>
      </c>
      <c r="E101" s="42">
        <v>346.86</v>
      </c>
      <c r="F101" s="42"/>
      <c r="G101" s="42">
        <v>1677.56</v>
      </c>
      <c r="H101" s="42">
        <v>1246.32</v>
      </c>
      <c r="I101" s="42"/>
      <c r="J101" s="42">
        <v>2069.06</v>
      </c>
      <c r="K101" s="42">
        <v>-759.18</v>
      </c>
      <c r="L101" s="42">
        <v>2203.94</v>
      </c>
      <c r="M101" s="42">
        <v>339.85</v>
      </c>
      <c r="N101" s="42">
        <v>3.5</v>
      </c>
      <c r="O101" s="52">
        <v>80.02</v>
      </c>
      <c r="P101" s="1"/>
      <c r="Q101" s="1"/>
      <c r="R101" s="1"/>
      <c r="S101" s="1"/>
      <c r="T101" s="38">
        <f t="shared" si="1"/>
        <v>0</v>
      </c>
      <c r="U101" s="1"/>
    </row>
    <row r="102" spans="1:21" ht="15.75" x14ac:dyDescent="0.25">
      <c r="A102" s="1"/>
      <c r="B102" s="39" t="s">
        <v>7</v>
      </c>
      <c r="C102" s="40">
        <v>3301.14</v>
      </c>
      <c r="D102" s="40">
        <v>91.02</v>
      </c>
      <c r="E102" s="40">
        <v>22</v>
      </c>
      <c r="F102" s="40"/>
      <c r="G102" s="40">
        <v>1672.03</v>
      </c>
      <c r="H102" s="40">
        <v>1240.79</v>
      </c>
      <c r="I102" s="40"/>
      <c r="J102" s="40">
        <v>2364.62</v>
      </c>
      <c r="K102" s="40">
        <v>-736.29</v>
      </c>
      <c r="L102" s="40">
        <v>2476.6</v>
      </c>
      <c r="M102" s="40">
        <v>342.7</v>
      </c>
      <c r="N102" s="40">
        <v>3.5</v>
      </c>
      <c r="O102" s="41">
        <v>90.32</v>
      </c>
      <c r="P102" s="1"/>
      <c r="Q102" s="1"/>
      <c r="R102" s="1"/>
      <c r="S102" s="1"/>
      <c r="T102" s="38">
        <f t="shared" si="1"/>
        <v>0</v>
      </c>
      <c r="U102" s="1"/>
    </row>
    <row r="103" spans="1:21" ht="16.5" thickBot="1" x14ac:dyDescent="0.3">
      <c r="A103" s="1"/>
      <c r="B103" s="39" t="s">
        <v>12</v>
      </c>
      <c r="C103" s="40">
        <v>3460</v>
      </c>
      <c r="D103" s="40">
        <v>91.02</v>
      </c>
      <c r="E103" s="40">
        <v>22</v>
      </c>
      <c r="F103" s="40"/>
      <c r="G103" s="40">
        <v>1669.21</v>
      </c>
      <c r="H103" s="40">
        <v>1237.97</v>
      </c>
      <c r="I103" s="40"/>
      <c r="J103" s="40">
        <v>2511.89</v>
      </c>
      <c r="K103" s="40">
        <v>-676.79</v>
      </c>
      <c r="L103" s="40">
        <v>2601.4699999999998</v>
      </c>
      <c r="M103" s="40">
        <v>344.92</v>
      </c>
      <c r="N103" s="40">
        <v>0</v>
      </c>
      <c r="O103" s="41">
        <v>0</v>
      </c>
      <c r="P103" s="1"/>
      <c r="Q103" s="1"/>
      <c r="R103" s="1"/>
      <c r="S103" s="1"/>
      <c r="T103" s="38">
        <f t="shared" si="1"/>
        <v>6</v>
      </c>
      <c r="U103" s="1"/>
    </row>
    <row r="104" spans="1:21" ht="23.25" customHeight="1" thickBot="1" x14ac:dyDescent="0.3">
      <c r="A104" s="1"/>
      <c r="B104" s="78" t="s">
        <v>36</v>
      </c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80"/>
      <c r="P104" s="1"/>
      <c r="Q104" s="1"/>
      <c r="R104" s="1"/>
      <c r="S104" s="1"/>
      <c r="T104" s="38">
        <f t="shared" si="1"/>
        <v>0</v>
      </c>
      <c r="U104" s="1"/>
    </row>
    <row r="105" spans="1:21" ht="15.75" x14ac:dyDescent="0.25">
      <c r="A105" s="1"/>
      <c r="B105" s="51" t="s">
        <v>27</v>
      </c>
      <c r="C105" s="40">
        <v>3030</v>
      </c>
      <c r="D105" s="40">
        <v>89</v>
      </c>
      <c r="E105" s="40">
        <v>342</v>
      </c>
      <c r="F105" s="40"/>
      <c r="G105" s="40">
        <v>1679.98</v>
      </c>
      <c r="H105" s="40">
        <v>1248.74</v>
      </c>
      <c r="I105" s="40"/>
      <c r="J105" s="40">
        <v>2097.11</v>
      </c>
      <c r="K105" s="40">
        <v>-770.14</v>
      </c>
      <c r="L105" s="40">
        <v>2234.0500000000002</v>
      </c>
      <c r="M105" s="40">
        <v>339.83</v>
      </c>
      <c r="N105" s="40">
        <v>0</v>
      </c>
      <c r="O105" s="41">
        <v>0</v>
      </c>
      <c r="P105" s="1"/>
      <c r="Q105" s="1"/>
      <c r="R105" s="1"/>
      <c r="S105" s="1"/>
      <c r="T105" s="38">
        <f t="shared" si="1"/>
        <v>6</v>
      </c>
      <c r="U105" s="1"/>
    </row>
    <row r="106" spans="1:21" ht="15.75" x14ac:dyDescent="0.25">
      <c r="A106" s="1"/>
      <c r="B106" s="39" t="s">
        <v>4</v>
      </c>
      <c r="C106" s="40">
        <v>3040</v>
      </c>
      <c r="D106" s="40">
        <v>90.41</v>
      </c>
      <c r="E106" s="40">
        <v>340.59</v>
      </c>
      <c r="F106" s="40"/>
      <c r="G106" s="40">
        <v>1680.03</v>
      </c>
      <c r="H106" s="40">
        <v>1248.79</v>
      </c>
      <c r="I106" s="40"/>
      <c r="J106" s="40">
        <v>2106.58</v>
      </c>
      <c r="K106" s="40">
        <v>-773.35</v>
      </c>
      <c r="L106" s="40">
        <v>2244.0500000000002</v>
      </c>
      <c r="M106" s="40">
        <v>339.84</v>
      </c>
      <c r="N106" s="40">
        <v>6</v>
      </c>
      <c r="O106" s="41">
        <v>315</v>
      </c>
      <c r="P106" s="1"/>
      <c r="Q106" s="1"/>
      <c r="R106" s="1"/>
      <c r="S106" s="1"/>
      <c r="T106" s="38">
        <f t="shared" si="1"/>
        <v>0</v>
      </c>
      <c r="U106" s="1"/>
    </row>
    <row r="107" spans="1:21" ht="15.75" x14ac:dyDescent="0.25">
      <c r="A107" s="1"/>
      <c r="B107" s="39" t="s">
        <v>4</v>
      </c>
      <c r="C107" s="40">
        <v>3082.86</v>
      </c>
      <c r="D107" s="40">
        <v>91.28</v>
      </c>
      <c r="E107" s="40">
        <v>335.66</v>
      </c>
      <c r="F107" s="40"/>
      <c r="G107" s="40">
        <v>1679.4</v>
      </c>
      <c r="H107" s="40">
        <v>1248.1600000000001</v>
      </c>
      <c r="I107" s="40"/>
      <c r="J107" s="40">
        <v>2146.34</v>
      </c>
      <c r="K107" s="40">
        <v>-789.31</v>
      </c>
      <c r="L107" s="40">
        <v>2286.87</v>
      </c>
      <c r="M107" s="40">
        <v>339.81</v>
      </c>
      <c r="N107" s="40">
        <v>3.5</v>
      </c>
      <c r="O107" s="41">
        <v>279.93</v>
      </c>
      <c r="P107" s="1"/>
      <c r="Q107" s="1"/>
      <c r="R107" s="1"/>
      <c r="S107" s="1"/>
      <c r="T107" s="38">
        <f t="shared" si="1"/>
        <v>0</v>
      </c>
      <c r="U107" s="1"/>
    </row>
    <row r="108" spans="1:21" ht="15.75" x14ac:dyDescent="0.25">
      <c r="A108" s="1"/>
      <c r="B108" s="39" t="s">
        <v>7</v>
      </c>
      <c r="C108" s="40">
        <v>3371.3</v>
      </c>
      <c r="D108" s="40">
        <v>91.28</v>
      </c>
      <c r="E108" s="40">
        <v>302</v>
      </c>
      <c r="F108" s="40"/>
      <c r="G108" s="40">
        <v>1672.77</v>
      </c>
      <c r="H108" s="40">
        <v>1241.53</v>
      </c>
      <c r="I108" s="40"/>
      <c r="J108" s="40">
        <v>2360.3000000000002</v>
      </c>
      <c r="K108" s="40">
        <v>-976.43</v>
      </c>
      <c r="L108" s="40">
        <v>2554.3000000000002</v>
      </c>
      <c r="M108" s="40">
        <v>337.53</v>
      </c>
      <c r="N108" s="40">
        <v>3.5</v>
      </c>
      <c r="O108" s="41">
        <v>269.61</v>
      </c>
      <c r="P108" s="1"/>
      <c r="Q108" s="1"/>
      <c r="R108" s="1"/>
      <c r="S108" s="1"/>
      <c r="T108" s="38">
        <f t="shared" si="1"/>
        <v>0</v>
      </c>
      <c r="U108" s="1"/>
    </row>
    <row r="109" spans="1:21" ht="15.75" x14ac:dyDescent="0.25">
      <c r="A109" s="1"/>
      <c r="B109" s="39" t="s">
        <v>12</v>
      </c>
      <c r="C109" s="40">
        <v>3530</v>
      </c>
      <c r="D109" s="40">
        <v>91.28</v>
      </c>
      <c r="E109" s="40">
        <v>302</v>
      </c>
      <c r="F109" s="40"/>
      <c r="G109" s="40">
        <v>1669.24</v>
      </c>
      <c r="H109" s="40">
        <v>1238</v>
      </c>
      <c r="I109" s="40"/>
      <c r="J109" s="40">
        <v>2444.38</v>
      </c>
      <c r="K109" s="40">
        <v>-1110.97</v>
      </c>
      <c r="L109" s="40">
        <v>2685.01</v>
      </c>
      <c r="M109" s="40">
        <v>335.56</v>
      </c>
      <c r="N109" s="40">
        <v>0</v>
      </c>
      <c r="O109" s="41">
        <v>0</v>
      </c>
      <c r="P109" s="1"/>
      <c r="Q109" s="1"/>
      <c r="R109" s="1"/>
      <c r="S109" s="1"/>
      <c r="T109" s="38">
        <f t="shared" si="1"/>
        <v>6</v>
      </c>
      <c r="U109" s="1"/>
    </row>
    <row r="110" spans="1:21" ht="15.75" hidden="1" x14ac:dyDescent="0.25">
      <c r="A110" s="1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1"/>
      <c r="P110" s="1"/>
      <c r="Q110" s="1"/>
      <c r="R110" s="1"/>
      <c r="S110" s="1"/>
      <c r="T110" s="38">
        <f t="shared" si="1"/>
        <v>0</v>
      </c>
      <c r="U110" s="1"/>
    </row>
    <row r="111" spans="1:21" ht="15.75" hidden="1" x14ac:dyDescent="0.25">
      <c r="A111" s="1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1"/>
      <c r="P111" s="1"/>
      <c r="Q111" s="1"/>
      <c r="R111" s="1"/>
      <c r="S111" s="1"/>
      <c r="T111" s="38">
        <f t="shared" si="1"/>
        <v>0</v>
      </c>
      <c r="U111" s="1"/>
    </row>
    <row r="112" spans="1:21" ht="15.75" x14ac:dyDescent="0.25">
      <c r="A112" s="1"/>
      <c r="B112" s="45"/>
      <c r="P112" s="1"/>
      <c r="Q112" s="1"/>
      <c r="R112" s="1"/>
      <c r="S112" s="1"/>
      <c r="T112" s="38">
        <f t="shared" si="1"/>
        <v>0</v>
      </c>
      <c r="U112" s="1"/>
    </row>
    <row r="113" spans="1:21" ht="15.75" x14ac:dyDescent="0.25">
      <c r="A113" s="1"/>
      <c r="B113" s="45"/>
      <c r="P113" s="1"/>
      <c r="Q113" s="1"/>
      <c r="R113" s="1"/>
      <c r="S113" s="1"/>
      <c r="T113" s="38">
        <f t="shared" si="1"/>
        <v>0</v>
      </c>
      <c r="U113" s="1"/>
    </row>
    <row r="114" spans="1:21" ht="15.75" x14ac:dyDescent="0.25">
      <c r="A114" s="1"/>
      <c r="B114" s="45"/>
      <c r="P114" s="1"/>
      <c r="Q114" s="1"/>
      <c r="R114" s="1"/>
      <c r="S114" s="1"/>
      <c r="T114" s="38">
        <f t="shared" ref="T114:T177" si="2">IF(OR(B114="Обсадная колонна 339.7 мм / 13 3/8 in Casing",B114="Обсадная колонна 244.5 мм / 9 5/8 in Casing",B114="Обсадная колонна 177.8 мм / 7 in Casing"),1,IF(OR(B114="Траппы кровля / Traps Top",B114="Траппы подошва / Traps Bottom",B114="EOC - Аргиллиты - кровля / Argillites top",B114="EOC - Аргиллиты №2 - кровля / Argillites #2 top"),2,IF(OR(B114="ESP top",B114="ESP btm - Осинский горизонт-подошва / Osinskiy horizont Bttm"),3,IF(OR(B114="KOP - ВЧ-1",B114="KOP - ВЧ-2"),4,IF(B114="EOC - Кора выветривания / Crust",5,IF(OR(B114="TD",B114="Полка под срезку",B114="Начало срезки 1",B114="Начало срезки 2",B114="Начало срезки 3",B114="Начало срезки 4"),6,0))))))</f>
        <v>0</v>
      </c>
      <c r="U114" s="1"/>
    </row>
    <row r="115" spans="1:21" ht="16.5" thickBot="1" x14ac:dyDescent="0.3">
      <c r="A115" s="1"/>
      <c r="B115" s="45"/>
      <c r="C115" s="46" t="s">
        <v>13</v>
      </c>
      <c r="D115" s="46"/>
      <c r="E115" s="46"/>
      <c r="F115" s="46"/>
      <c r="G115" s="46"/>
      <c r="H115" s="46"/>
      <c r="I115" s="46"/>
      <c r="J115" s="46"/>
      <c r="K115" s="47"/>
      <c r="L115" s="47"/>
      <c r="M115" s="47"/>
      <c r="N115" s="46" t="s">
        <v>116</v>
      </c>
      <c r="O115" s="48"/>
      <c r="P115" s="1"/>
      <c r="Q115" s="1"/>
      <c r="R115" s="1"/>
      <c r="S115" s="1"/>
      <c r="T115" s="38">
        <f t="shared" si="2"/>
        <v>0</v>
      </c>
      <c r="U115" s="1"/>
    </row>
    <row r="116" spans="1:21" ht="15.75" x14ac:dyDescent="0.25">
      <c r="A116" s="1"/>
      <c r="B116" s="45"/>
      <c r="C116" s="49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8"/>
      <c r="P116" s="1"/>
      <c r="Q116" s="1"/>
      <c r="R116" s="1"/>
      <c r="S116" s="1"/>
      <c r="T116" s="38">
        <f t="shared" si="2"/>
        <v>0</v>
      </c>
      <c r="U116" s="1"/>
    </row>
    <row r="117" spans="1:21" ht="16.5" thickBot="1" x14ac:dyDescent="0.3">
      <c r="A117" s="1"/>
      <c r="B117" s="45"/>
      <c r="C117" s="46" t="s">
        <v>14</v>
      </c>
      <c r="D117" s="46"/>
      <c r="E117" s="46"/>
      <c r="F117" s="46"/>
      <c r="G117" s="46"/>
      <c r="H117" s="46"/>
      <c r="I117" s="46"/>
      <c r="J117" s="46"/>
      <c r="K117" s="47"/>
      <c r="L117" s="47"/>
      <c r="M117" s="47"/>
      <c r="N117" s="46" t="s">
        <v>116</v>
      </c>
      <c r="O117" s="48"/>
      <c r="P117" s="1"/>
      <c r="Q117" s="1"/>
      <c r="R117" s="1"/>
      <c r="S117" s="1"/>
      <c r="T117" s="38">
        <f t="shared" si="2"/>
        <v>0</v>
      </c>
      <c r="U117" s="1"/>
    </row>
    <row r="118" spans="1:21" ht="15.75" x14ac:dyDescent="0.25">
      <c r="A118" s="1"/>
      <c r="B118" s="45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48"/>
      <c r="P118" s="1"/>
      <c r="Q118" s="1"/>
      <c r="R118" s="1"/>
      <c r="S118" s="1"/>
      <c r="T118" s="38">
        <f t="shared" si="2"/>
        <v>0</v>
      </c>
      <c r="U118" s="1"/>
    </row>
    <row r="119" spans="1:21" ht="16.5" thickBot="1" x14ac:dyDescent="0.3">
      <c r="A119" s="1"/>
      <c r="B119" s="45"/>
      <c r="C119" s="46" t="s">
        <v>15</v>
      </c>
      <c r="D119" s="46"/>
      <c r="E119" s="46"/>
      <c r="F119" s="46"/>
      <c r="G119" s="46"/>
      <c r="H119" s="46"/>
      <c r="I119" s="46"/>
      <c r="J119" s="46"/>
      <c r="K119" s="47"/>
      <c r="L119" s="47"/>
      <c r="M119" s="47"/>
      <c r="N119" s="46" t="s">
        <v>116</v>
      </c>
      <c r="O119" s="48"/>
      <c r="P119" s="1"/>
      <c r="Q119" s="1"/>
      <c r="R119" s="1"/>
      <c r="S119" s="1"/>
      <c r="T119" s="38">
        <f t="shared" si="2"/>
        <v>0</v>
      </c>
      <c r="U119" s="1"/>
    </row>
    <row r="120" spans="1:21" ht="15.75" x14ac:dyDescent="0.25">
      <c r="T120" s="38">
        <f t="shared" si="2"/>
        <v>0</v>
      </c>
    </row>
    <row r="121" spans="1:21" ht="15.75" x14ac:dyDescent="0.25">
      <c r="T121" s="38">
        <f t="shared" si="2"/>
        <v>0</v>
      </c>
    </row>
    <row r="122" spans="1:21" ht="15.75" x14ac:dyDescent="0.25">
      <c r="T122" s="38">
        <f t="shared" si="2"/>
        <v>0</v>
      </c>
    </row>
    <row r="123" spans="1:21" ht="15.75" x14ac:dyDescent="0.25">
      <c r="T123" s="38">
        <f t="shared" si="2"/>
        <v>0</v>
      </c>
    </row>
    <row r="124" spans="1:21" ht="15.75" x14ac:dyDescent="0.25">
      <c r="T124" s="38">
        <f t="shared" si="2"/>
        <v>0</v>
      </c>
    </row>
    <row r="125" spans="1:21" ht="15.75" x14ac:dyDescent="0.25">
      <c r="T125" s="38">
        <f t="shared" si="2"/>
        <v>0</v>
      </c>
    </row>
    <row r="126" spans="1:21" ht="15.75" x14ac:dyDescent="0.25">
      <c r="T126" s="38">
        <f t="shared" si="2"/>
        <v>0</v>
      </c>
    </row>
    <row r="127" spans="1:21" ht="15.75" x14ac:dyDescent="0.25">
      <c r="T127" s="38">
        <f t="shared" si="2"/>
        <v>0</v>
      </c>
    </row>
    <row r="128" spans="1:21" ht="15.75" x14ac:dyDescent="0.25">
      <c r="T128" s="38">
        <f t="shared" si="2"/>
        <v>0</v>
      </c>
    </row>
    <row r="129" spans="20:20" ht="15.75" x14ac:dyDescent="0.25">
      <c r="T129" s="38">
        <f t="shared" si="2"/>
        <v>0</v>
      </c>
    </row>
    <row r="130" spans="20:20" ht="15.75" x14ac:dyDescent="0.25">
      <c r="T130" s="38">
        <f t="shared" si="2"/>
        <v>0</v>
      </c>
    </row>
    <row r="131" spans="20:20" ht="15.75" x14ac:dyDescent="0.25">
      <c r="T131" s="38">
        <f t="shared" si="2"/>
        <v>0</v>
      </c>
    </row>
    <row r="132" spans="20:20" ht="15.75" x14ac:dyDescent="0.25">
      <c r="T132" s="38">
        <f t="shared" si="2"/>
        <v>0</v>
      </c>
    </row>
    <row r="133" spans="20:20" ht="15.75" x14ac:dyDescent="0.25">
      <c r="T133" s="38">
        <f t="shared" si="2"/>
        <v>0</v>
      </c>
    </row>
    <row r="134" spans="20:20" ht="15.75" x14ac:dyDescent="0.25">
      <c r="T134" s="38">
        <f t="shared" si="2"/>
        <v>0</v>
      </c>
    </row>
    <row r="135" spans="20:20" ht="15.75" x14ac:dyDescent="0.25">
      <c r="T135" s="38">
        <f t="shared" si="2"/>
        <v>0</v>
      </c>
    </row>
    <row r="136" spans="20:20" ht="15.75" x14ac:dyDescent="0.25">
      <c r="T136" s="38">
        <f t="shared" si="2"/>
        <v>0</v>
      </c>
    </row>
    <row r="137" spans="20:20" ht="15.75" x14ac:dyDescent="0.25">
      <c r="T137" s="38">
        <f t="shared" si="2"/>
        <v>0</v>
      </c>
    </row>
    <row r="138" spans="20:20" ht="15.75" x14ac:dyDescent="0.25">
      <c r="T138" s="38">
        <f t="shared" si="2"/>
        <v>0</v>
      </c>
    </row>
    <row r="139" spans="20:20" ht="15.75" x14ac:dyDescent="0.25">
      <c r="T139" s="38">
        <f t="shared" si="2"/>
        <v>0</v>
      </c>
    </row>
    <row r="140" spans="20:20" ht="15.75" x14ac:dyDescent="0.25">
      <c r="T140" s="38">
        <f t="shared" si="2"/>
        <v>0</v>
      </c>
    </row>
    <row r="141" spans="20:20" ht="15.75" x14ac:dyDescent="0.25">
      <c r="T141" s="38">
        <f t="shared" si="2"/>
        <v>0</v>
      </c>
    </row>
    <row r="142" spans="20:20" ht="15.75" x14ac:dyDescent="0.25">
      <c r="T142" s="38">
        <f t="shared" si="2"/>
        <v>0</v>
      </c>
    </row>
    <row r="143" spans="20:20" ht="15.75" x14ac:dyDescent="0.25">
      <c r="T143" s="38">
        <f t="shared" si="2"/>
        <v>0</v>
      </c>
    </row>
    <row r="144" spans="20:20" ht="15.75" x14ac:dyDescent="0.25">
      <c r="T144" s="38">
        <f t="shared" si="2"/>
        <v>0</v>
      </c>
    </row>
    <row r="145" spans="20:20" ht="15.75" x14ac:dyDescent="0.25">
      <c r="T145" s="38">
        <f t="shared" si="2"/>
        <v>0</v>
      </c>
    </row>
    <row r="146" spans="20:20" ht="15.75" x14ac:dyDescent="0.25">
      <c r="T146" s="38">
        <f t="shared" si="2"/>
        <v>0</v>
      </c>
    </row>
    <row r="147" spans="20:20" ht="15.75" x14ac:dyDescent="0.25">
      <c r="T147" s="38">
        <f t="shared" si="2"/>
        <v>0</v>
      </c>
    </row>
    <row r="148" spans="20:20" ht="15.75" x14ac:dyDescent="0.25">
      <c r="T148" s="38">
        <f t="shared" si="2"/>
        <v>0</v>
      </c>
    </row>
    <row r="149" spans="20:20" ht="15.75" x14ac:dyDescent="0.25">
      <c r="T149" s="38">
        <f t="shared" si="2"/>
        <v>0</v>
      </c>
    </row>
    <row r="150" spans="20:20" ht="15.75" x14ac:dyDescent="0.25">
      <c r="T150" s="38">
        <f t="shared" si="2"/>
        <v>0</v>
      </c>
    </row>
    <row r="151" spans="20:20" ht="15.75" x14ac:dyDescent="0.25">
      <c r="T151" s="38">
        <f t="shared" si="2"/>
        <v>0</v>
      </c>
    </row>
    <row r="152" spans="20:20" ht="15.75" x14ac:dyDescent="0.25">
      <c r="T152" s="38">
        <f t="shared" si="2"/>
        <v>0</v>
      </c>
    </row>
    <row r="153" spans="20:20" ht="15.75" x14ac:dyDescent="0.25">
      <c r="T153" s="38">
        <f t="shared" si="2"/>
        <v>0</v>
      </c>
    </row>
    <row r="154" spans="20:20" ht="15.75" x14ac:dyDescent="0.25">
      <c r="T154" s="38">
        <f t="shared" si="2"/>
        <v>0</v>
      </c>
    </row>
    <row r="155" spans="20:20" ht="15.75" x14ac:dyDescent="0.25">
      <c r="T155" s="38">
        <f t="shared" si="2"/>
        <v>0</v>
      </c>
    </row>
    <row r="156" spans="20:20" ht="15.75" x14ac:dyDescent="0.25">
      <c r="T156" s="38">
        <f t="shared" si="2"/>
        <v>0</v>
      </c>
    </row>
    <row r="157" spans="20:20" ht="15.75" x14ac:dyDescent="0.25">
      <c r="T157" s="38">
        <f t="shared" si="2"/>
        <v>0</v>
      </c>
    </row>
    <row r="158" spans="20:20" ht="15.75" x14ac:dyDescent="0.25">
      <c r="T158" s="38">
        <f t="shared" si="2"/>
        <v>0</v>
      </c>
    </row>
    <row r="159" spans="20:20" ht="15.75" x14ac:dyDescent="0.25">
      <c r="T159" s="38">
        <f t="shared" si="2"/>
        <v>0</v>
      </c>
    </row>
    <row r="160" spans="20:20" ht="15.75" x14ac:dyDescent="0.25">
      <c r="T160" s="38">
        <f t="shared" si="2"/>
        <v>0</v>
      </c>
    </row>
    <row r="161" spans="20:20" ht="15.75" x14ac:dyDescent="0.25">
      <c r="T161" s="38">
        <f t="shared" si="2"/>
        <v>0</v>
      </c>
    </row>
    <row r="162" spans="20:20" ht="15.75" x14ac:dyDescent="0.25">
      <c r="T162" s="38">
        <f t="shared" si="2"/>
        <v>0</v>
      </c>
    </row>
    <row r="163" spans="20:20" ht="15.75" x14ac:dyDescent="0.25">
      <c r="T163" s="38">
        <f t="shared" si="2"/>
        <v>0</v>
      </c>
    </row>
    <row r="164" spans="20:20" ht="15.75" x14ac:dyDescent="0.25">
      <c r="T164" s="38">
        <f t="shared" si="2"/>
        <v>0</v>
      </c>
    </row>
    <row r="165" spans="20:20" ht="15.75" x14ac:dyDescent="0.25">
      <c r="T165" s="38">
        <f t="shared" si="2"/>
        <v>0</v>
      </c>
    </row>
    <row r="166" spans="20:20" ht="15.75" x14ac:dyDescent="0.25">
      <c r="T166" s="38">
        <f t="shared" si="2"/>
        <v>0</v>
      </c>
    </row>
    <row r="167" spans="20:20" ht="15.75" x14ac:dyDescent="0.25">
      <c r="T167" s="38">
        <f t="shared" si="2"/>
        <v>0</v>
      </c>
    </row>
    <row r="168" spans="20:20" ht="15.75" x14ac:dyDescent="0.25">
      <c r="T168" s="38">
        <f t="shared" si="2"/>
        <v>0</v>
      </c>
    </row>
    <row r="169" spans="20:20" ht="15.75" x14ac:dyDescent="0.25">
      <c r="T169" s="38">
        <f t="shared" si="2"/>
        <v>0</v>
      </c>
    </row>
    <row r="170" spans="20:20" ht="15.75" x14ac:dyDescent="0.25">
      <c r="T170" s="38">
        <f t="shared" si="2"/>
        <v>0</v>
      </c>
    </row>
    <row r="171" spans="20:20" ht="15.75" x14ac:dyDescent="0.25">
      <c r="T171" s="38">
        <f t="shared" si="2"/>
        <v>0</v>
      </c>
    </row>
    <row r="172" spans="20:20" ht="15.75" x14ac:dyDescent="0.25">
      <c r="T172" s="38">
        <f t="shared" si="2"/>
        <v>0</v>
      </c>
    </row>
    <row r="173" spans="20:20" ht="15.75" x14ac:dyDescent="0.25">
      <c r="T173" s="38">
        <f t="shared" si="2"/>
        <v>0</v>
      </c>
    </row>
    <row r="174" spans="20:20" ht="15.75" x14ac:dyDescent="0.25">
      <c r="T174" s="38">
        <f t="shared" si="2"/>
        <v>0</v>
      </c>
    </row>
    <row r="175" spans="20:20" ht="15.75" x14ac:dyDescent="0.25">
      <c r="T175" s="38">
        <f t="shared" si="2"/>
        <v>0</v>
      </c>
    </row>
    <row r="176" spans="20:20" ht="15.75" x14ac:dyDescent="0.25">
      <c r="T176" s="38">
        <f t="shared" si="2"/>
        <v>0</v>
      </c>
    </row>
    <row r="177" spans="20:20" ht="15.75" x14ac:dyDescent="0.25">
      <c r="T177" s="38">
        <f t="shared" si="2"/>
        <v>0</v>
      </c>
    </row>
    <row r="178" spans="20:20" ht="15.75" x14ac:dyDescent="0.25">
      <c r="T178" s="38">
        <f t="shared" ref="T178:T241" si="3">IF(OR(B178="Обсадная колонна 339.7 мм / 13 3/8 in Casing",B178="Обсадная колонна 244.5 мм / 9 5/8 in Casing",B178="Обсадная колонна 177.8 мм / 7 in Casing"),1,IF(OR(B178="Траппы кровля / Traps Top",B178="Траппы подошва / Traps Bottom",B178="EOC - Аргиллиты - кровля / Argillites top",B178="EOC - Аргиллиты №2 - кровля / Argillites #2 top"),2,IF(OR(B178="ESP top",B178="ESP btm - Осинский горизонт-подошва / Osinskiy horizont Bttm"),3,IF(OR(B178="KOP - ВЧ-1",B178="KOP - ВЧ-2"),4,IF(B178="EOC - Кора выветривания / Crust",5,IF(OR(B178="TD",B178="Полка под срезку",B178="Начало срезки 1",B178="Начало срезки 2",B178="Начало срезки 3",B178="Начало срезки 4"),6,0))))))</f>
        <v>0</v>
      </c>
    </row>
    <row r="179" spans="20:20" ht="15.75" x14ac:dyDescent="0.25">
      <c r="T179" s="38">
        <f t="shared" si="3"/>
        <v>0</v>
      </c>
    </row>
    <row r="180" spans="20:20" ht="15.75" x14ac:dyDescent="0.25">
      <c r="T180" s="38">
        <f t="shared" si="3"/>
        <v>0</v>
      </c>
    </row>
    <row r="181" spans="20:20" ht="15.75" x14ac:dyDescent="0.25">
      <c r="T181" s="38">
        <f t="shared" si="3"/>
        <v>0</v>
      </c>
    </row>
    <row r="182" spans="20:20" ht="15.75" x14ac:dyDescent="0.25">
      <c r="T182" s="38">
        <f t="shared" si="3"/>
        <v>0</v>
      </c>
    </row>
    <row r="183" spans="20:20" ht="15.75" x14ac:dyDescent="0.25">
      <c r="T183" s="38">
        <f t="shared" si="3"/>
        <v>0</v>
      </c>
    </row>
    <row r="184" spans="20:20" ht="15.75" x14ac:dyDescent="0.25">
      <c r="T184" s="38">
        <f t="shared" si="3"/>
        <v>0</v>
      </c>
    </row>
    <row r="185" spans="20:20" ht="15.75" x14ac:dyDescent="0.25">
      <c r="T185" s="38">
        <f t="shared" si="3"/>
        <v>0</v>
      </c>
    </row>
    <row r="186" spans="20:20" ht="15.75" x14ac:dyDescent="0.25">
      <c r="T186" s="38">
        <f t="shared" si="3"/>
        <v>0</v>
      </c>
    </row>
    <row r="187" spans="20:20" ht="15.75" x14ac:dyDescent="0.25">
      <c r="T187" s="38">
        <f t="shared" si="3"/>
        <v>0</v>
      </c>
    </row>
    <row r="188" spans="20:20" ht="15.75" x14ac:dyDescent="0.25">
      <c r="T188" s="38">
        <f t="shared" si="3"/>
        <v>0</v>
      </c>
    </row>
    <row r="189" spans="20:20" ht="15.75" x14ac:dyDescent="0.25">
      <c r="T189" s="38">
        <f t="shared" si="3"/>
        <v>0</v>
      </c>
    </row>
    <row r="190" spans="20:20" ht="15.75" x14ac:dyDescent="0.25">
      <c r="T190" s="38">
        <f t="shared" si="3"/>
        <v>0</v>
      </c>
    </row>
    <row r="191" spans="20:20" ht="15.75" x14ac:dyDescent="0.25">
      <c r="T191" s="38">
        <f t="shared" si="3"/>
        <v>0</v>
      </c>
    </row>
    <row r="192" spans="20:20" ht="15.75" x14ac:dyDescent="0.25">
      <c r="T192" s="38">
        <f t="shared" si="3"/>
        <v>0</v>
      </c>
    </row>
    <row r="193" spans="20:20" ht="15.75" x14ac:dyDescent="0.25">
      <c r="T193" s="38">
        <f t="shared" si="3"/>
        <v>0</v>
      </c>
    </row>
    <row r="194" spans="20:20" ht="15.75" x14ac:dyDescent="0.25">
      <c r="T194" s="38">
        <f t="shared" si="3"/>
        <v>0</v>
      </c>
    </row>
    <row r="195" spans="20:20" ht="15.75" x14ac:dyDescent="0.25">
      <c r="T195" s="38">
        <f t="shared" si="3"/>
        <v>0</v>
      </c>
    </row>
    <row r="196" spans="20:20" ht="15.75" x14ac:dyDescent="0.25">
      <c r="T196" s="38">
        <f t="shared" si="3"/>
        <v>0</v>
      </c>
    </row>
    <row r="197" spans="20:20" ht="15.75" x14ac:dyDescent="0.25">
      <c r="T197" s="38">
        <f t="shared" si="3"/>
        <v>0</v>
      </c>
    </row>
    <row r="198" spans="20:20" ht="15.75" x14ac:dyDescent="0.25">
      <c r="T198" s="38">
        <f t="shared" si="3"/>
        <v>0</v>
      </c>
    </row>
    <row r="199" spans="20:20" ht="15.75" x14ac:dyDescent="0.25">
      <c r="T199" s="38">
        <f t="shared" si="3"/>
        <v>0</v>
      </c>
    </row>
    <row r="200" spans="20:20" ht="15.75" x14ac:dyDescent="0.25">
      <c r="T200" s="38">
        <f t="shared" si="3"/>
        <v>0</v>
      </c>
    </row>
    <row r="201" spans="20:20" ht="15.75" x14ac:dyDescent="0.25">
      <c r="T201" s="38">
        <f t="shared" si="3"/>
        <v>0</v>
      </c>
    </row>
    <row r="202" spans="20:20" ht="15.75" x14ac:dyDescent="0.25">
      <c r="T202" s="38">
        <f t="shared" si="3"/>
        <v>0</v>
      </c>
    </row>
    <row r="203" spans="20:20" ht="15.75" x14ac:dyDescent="0.25">
      <c r="T203" s="38">
        <f t="shared" si="3"/>
        <v>0</v>
      </c>
    </row>
    <row r="204" spans="20:20" ht="15.75" x14ac:dyDescent="0.25">
      <c r="T204" s="38">
        <f t="shared" si="3"/>
        <v>0</v>
      </c>
    </row>
    <row r="205" spans="20:20" ht="15.75" x14ac:dyDescent="0.25">
      <c r="T205" s="38">
        <f t="shared" si="3"/>
        <v>0</v>
      </c>
    </row>
    <row r="206" spans="20:20" ht="15.75" x14ac:dyDescent="0.25">
      <c r="T206" s="38">
        <f t="shared" si="3"/>
        <v>0</v>
      </c>
    </row>
    <row r="207" spans="20:20" ht="15.75" x14ac:dyDescent="0.25">
      <c r="T207" s="38">
        <f t="shared" si="3"/>
        <v>0</v>
      </c>
    </row>
    <row r="208" spans="20:20" ht="15.75" x14ac:dyDescent="0.25">
      <c r="T208" s="38">
        <f t="shared" si="3"/>
        <v>0</v>
      </c>
    </row>
    <row r="209" spans="20:20" ht="15.75" x14ac:dyDescent="0.25">
      <c r="T209" s="38">
        <f t="shared" si="3"/>
        <v>0</v>
      </c>
    </row>
    <row r="210" spans="20:20" ht="15.75" x14ac:dyDescent="0.25">
      <c r="T210" s="38">
        <f t="shared" si="3"/>
        <v>0</v>
      </c>
    </row>
    <row r="211" spans="20:20" ht="15.75" x14ac:dyDescent="0.25">
      <c r="T211" s="38">
        <f t="shared" si="3"/>
        <v>0</v>
      </c>
    </row>
    <row r="212" spans="20:20" ht="15.75" x14ac:dyDescent="0.25">
      <c r="T212" s="38">
        <f t="shared" si="3"/>
        <v>0</v>
      </c>
    </row>
    <row r="213" spans="20:20" ht="15.75" x14ac:dyDescent="0.25">
      <c r="T213" s="38">
        <f t="shared" si="3"/>
        <v>0</v>
      </c>
    </row>
    <row r="214" spans="20:20" ht="15.75" x14ac:dyDescent="0.25">
      <c r="T214" s="38">
        <f t="shared" si="3"/>
        <v>0</v>
      </c>
    </row>
    <row r="215" spans="20:20" ht="15.75" x14ac:dyDescent="0.25">
      <c r="T215" s="38">
        <f t="shared" si="3"/>
        <v>0</v>
      </c>
    </row>
    <row r="216" spans="20:20" ht="15.75" x14ac:dyDescent="0.25">
      <c r="T216" s="38">
        <f t="shared" si="3"/>
        <v>0</v>
      </c>
    </row>
    <row r="217" spans="20:20" ht="15.75" x14ac:dyDescent="0.25">
      <c r="T217" s="38">
        <f t="shared" si="3"/>
        <v>0</v>
      </c>
    </row>
    <row r="218" spans="20:20" ht="15.75" x14ac:dyDescent="0.25">
      <c r="T218" s="38">
        <f t="shared" si="3"/>
        <v>0</v>
      </c>
    </row>
    <row r="219" spans="20:20" ht="15.75" x14ac:dyDescent="0.25">
      <c r="T219" s="38">
        <f t="shared" si="3"/>
        <v>0</v>
      </c>
    </row>
    <row r="220" spans="20:20" ht="15.75" x14ac:dyDescent="0.25">
      <c r="T220" s="38">
        <f t="shared" si="3"/>
        <v>0</v>
      </c>
    </row>
    <row r="221" spans="20:20" ht="15.75" x14ac:dyDescent="0.25">
      <c r="T221" s="38">
        <f t="shared" si="3"/>
        <v>0</v>
      </c>
    </row>
    <row r="222" spans="20:20" ht="15.75" x14ac:dyDescent="0.25">
      <c r="T222" s="38">
        <f t="shared" si="3"/>
        <v>0</v>
      </c>
    </row>
    <row r="223" spans="20:20" ht="15.75" x14ac:dyDescent="0.25">
      <c r="T223" s="38">
        <f t="shared" si="3"/>
        <v>0</v>
      </c>
    </row>
    <row r="224" spans="20:20" ht="15.75" x14ac:dyDescent="0.25">
      <c r="T224" s="38">
        <f t="shared" si="3"/>
        <v>0</v>
      </c>
    </row>
    <row r="225" spans="20:20" ht="15.75" x14ac:dyDescent="0.25">
      <c r="T225" s="38">
        <f t="shared" si="3"/>
        <v>0</v>
      </c>
    </row>
    <row r="226" spans="20:20" ht="15.75" x14ac:dyDescent="0.25">
      <c r="T226" s="38">
        <f t="shared" si="3"/>
        <v>0</v>
      </c>
    </row>
    <row r="227" spans="20:20" ht="15.75" x14ac:dyDescent="0.25">
      <c r="T227" s="38">
        <f t="shared" si="3"/>
        <v>0</v>
      </c>
    </row>
    <row r="228" spans="20:20" ht="15.75" x14ac:dyDescent="0.25">
      <c r="T228" s="38">
        <f t="shared" si="3"/>
        <v>0</v>
      </c>
    </row>
    <row r="229" spans="20:20" ht="15.75" x14ac:dyDescent="0.25">
      <c r="T229" s="38">
        <f t="shared" si="3"/>
        <v>0</v>
      </c>
    </row>
    <row r="230" spans="20:20" ht="15.75" x14ac:dyDescent="0.25">
      <c r="T230" s="38">
        <f t="shared" si="3"/>
        <v>0</v>
      </c>
    </row>
    <row r="231" spans="20:20" ht="15.75" x14ac:dyDescent="0.25">
      <c r="T231" s="38">
        <f t="shared" si="3"/>
        <v>0</v>
      </c>
    </row>
    <row r="232" spans="20:20" ht="15.75" x14ac:dyDescent="0.25">
      <c r="T232" s="38">
        <f t="shared" si="3"/>
        <v>0</v>
      </c>
    </row>
    <row r="233" spans="20:20" ht="15.75" x14ac:dyDescent="0.25">
      <c r="T233" s="38">
        <f t="shared" si="3"/>
        <v>0</v>
      </c>
    </row>
    <row r="234" spans="20:20" ht="15.75" x14ac:dyDescent="0.25">
      <c r="T234" s="38">
        <f t="shared" si="3"/>
        <v>0</v>
      </c>
    </row>
    <row r="235" spans="20:20" ht="15.75" x14ac:dyDescent="0.25">
      <c r="T235" s="38">
        <f t="shared" si="3"/>
        <v>0</v>
      </c>
    </row>
    <row r="236" spans="20:20" ht="15.75" x14ac:dyDescent="0.25">
      <c r="T236" s="38">
        <f t="shared" si="3"/>
        <v>0</v>
      </c>
    </row>
    <row r="237" spans="20:20" ht="15.75" x14ac:dyDescent="0.25">
      <c r="T237" s="38">
        <f t="shared" si="3"/>
        <v>0</v>
      </c>
    </row>
    <row r="238" spans="20:20" ht="15.75" x14ac:dyDescent="0.25">
      <c r="T238" s="38">
        <f t="shared" si="3"/>
        <v>0</v>
      </c>
    </row>
    <row r="239" spans="20:20" ht="15.75" x14ac:dyDescent="0.25">
      <c r="T239" s="38">
        <f t="shared" si="3"/>
        <v>0</v>
      </c>
    </row>
    <row r="240" spans="20:20" ht="15.75" x14ac:dyDescent="0.25">
      <c r="T240" s="38">
        <f t="shared" si="3"/>
        <v>0</v>
      </c>
    </row>
    <row r="241" spans="20:20" ht="15.75" x14ac:dyDescent="0.25">
      <c r="T241" s="38">
        <f t="shared" si="3"/>
        <v>0</v>
      </c>
    </row>
    <row r="242" spans="20:20" ht="15.75" x14ac:dyDescent="0.25">
      <c r="T242" s="38">
        <f t="shared" ref="T242:T305" si="4">IF(OR(B242="Обсадная колонна 339.7 мм / 13 3/8 in Casing",B242="Обсадная колонна 244.5 мм / 9 5/8 in Casing",B242="Обсадная колонна 177.8 мм / 7 in Casing"),1,IF(OR(B242="Траппы кровля / Traps Top",B242="Траппы подошва / Traps Bottom",B242="EOC - Аргиллиты - кровля / Argillites top",B242="EOC - Аргиллиты №2 - кровля / Argillites #2 top"),2,IF(OR(B242="ESP top",B242="ESP btm - Осинский горизонт-подошва / Osinskiy horizont Bttm"),3,IF(OR(B242="KOP - ВЧ-1",B242="KOP - ВЧ-2"),4,IF(B242="EOC - Кора выветривания / Crust",5,IF(OR(B242="TD",B242="Полка под срезку",B242="Начало срезки 1",B242="Начало срезки 2",B242="Начало срезки 3",B242="Начало срезки 4"),6,0))))))</f>
        <v>0</v>
      </c>
    </row>
    <row r="243" spans="20:20" ht="15.75" x14ac:dyDescent="0.25">
      <c r="T243" s="38">
        <f t="shared" si="4"/>
        <v>0</v>
      </c>
    </row>
    <row r="244" spans="20:20" ht="15.75" x14ac:dyDescent="0.25">
      <c r="T244" s="38">
        <f t="shared" si="4"/>
        <v>0</v>
      </c>
    </row>
    <row r="245" spans="20:20" ht="15.75" x14ac:dyDescent="0.25">
      <c r="T245" s="38">
        <f t="shared" si="4"/>
        <v>0</v>
      </c>
    </row>
    <row r="246" spans="20:20" ht="15.75" x14ac:dyDescent="0.25">
      <c r="T246" s="38">
        <f t="shared" si="4"/>
        <v>0</v>
      </c>
    </row>
    <row r="247" spans="20:20" ht="15.75" x14ac:dyDescent="0.25">
      <c r="T247" s="38">
        <f t="shared" si="4"/>
        <v>0</v>
      </c>
    </row>
    <row r="248" spans="20:20" ht="15.75" x14ac:dyDescent="0.25">
      <c r="T248" s="38">
        <f t="shared" si="4"/>
        <v>0</v>
      </c>
    </row>
    <row r="249" spans="20:20" ht="15.75" x14ac:dyDescent="0.25">
      <c r="T249" s="38">
        <f t="shared" si="4"/>
        <v>0</v>
      </c>
    </row>
    <row r="250" spans="20:20" ht="15.75" x14ac:dyDescent="0.25">
      <c r="T250" s="38">
        <f t="shared" si="4"/>
        <v>0</v>
      </c>
    </row>
    <row r="251" spans="20:20" ht="15.75" x14ac:dyDescent="0.25">
      <c r="T251" s="38">
        <f t="shared" si="4"/>
        <v>0</v>
      </c>
    </row>
    <row r="252" spans="20:20" ht="15.75" x14ac:dyDescent="0.25">
      <c r="T252" s="38">
        <f t="shared" si="4"/>
        <v>0</v>
      </c>
    </row>
    <row r="253" spans="20:20" ht="15.75" x14ac:dyDescent="0.25">
      <c r="T253" s="38">
        <f t="shared" si="4"/>
        <v>0</v>
      </c>
    </row>
    <row r="254" spans="20:20" ht="15.75" x14ac:dyDescent="0.25">
      <c r="T254" s="38">
        <f t="shared" si="4"/>
        <v>0</v>
      </c>
    </row>
    <row r="255" spans="20:20" ht="15.75" x14ac:dyDescent="0.25">
      <c r="T255" s="38">
        <f t="shared" si="4"/>
        <v>0</v>
      </c>
    </row>
    <row r="256" spans="20:20" ht="15.75" x14ac:dyDescent="0.25">
      <c r="T256" s="38">
        <f t="shared" si="4"/>
        <v>0</v>
      </c>
    </row>
    <row r="257" spans="20:20" ht="15.75" x14ac:dyDescent="0.25">
      <c r="T257" s="38">
        <f t="shared" si="4"/>
        <v>0</v>
      </c>
    </row>
    <row r="258" spans="20:20" ht="15.75" x14ac:dyDescent="0.25">
      <c r="T258" s="38">
        <f t="shared" si="4"/>
        <v>0</v>
      </c>
    </row>
    <row r="259" spans="20:20" ht="15.75" x14ac:dyDescent="0.25">
      <c r="T259" s="38">
        <f t="shared" si="4"/>
        <v>0</v>
      </c>
    </row>
    <row r="260" spans="20:20" ht="15.75" x14ac:dyDescent="0.25">
      <c r="T260" s="38">
        <f t="shared" si="4"/>
        <v>0</v>
      </c>
    </row>
    <row r="261" spans="20:20" ht="15.75" x14ac:dyDescent="0.25">
      <c r="T261" s="38">
        <f t="shared" si="4"/>
        <v>0</v>
      </c>
    </row>
    <row r="262" spans="20:20" ht="15.75" x14ac:dyDescent="0.25">
      <c r="T262" s="38">
        <f t="shared" si="4"/>
        <v>0</v>
      </c>
    </row>
    <row r="263" spans="20:20" ht="15.75" x14ac:dyDescent="0.25">
      <c r="T263" s="38">
        <f t="shared" si="4"/>
        <v>0</v>
      </c>
    </row>
    <row r="264" spans="20:20" ht="15.75" x14ac:dyDescent="0.25">
      <c r="T264" s="38">
        <f t="shared" si="4"/>
        <v>0</v>
      </c>
    </row>
    <row r="265" spans="20:20" ht="15.75" x14ac:dyDescent="0.25">
      <c r="T265" s="38">
        <f t="shared" si="4"/>
        <v>0</v>
      </c>
    </row>
    <row r="266" spans="20:20" ht="15.75" x14ac:dyDescent="0.25">
      <c r="T266" s="38">
        <f t="shared" si="4"/>
        <v>0</v>
      </c>
    </row>
    <row r="267" spans="20:20" ht="15.75" x14ac:dyDescent="0.25">
      <c r="T267" s="38">
        <f t="shared" si="4"/>
        <v>0</v>
      </c>
    </row>
    <row r="268" spans="20:20" ht="15.75" x14ac:dyDescent="0.25">
      <c r="T268" s="38">
        <f t="shared" si="4"/>
        <v>0</v>
      </c>
    </row>
    <row r="269" spans="20:20" ht="15.75" x14ac:dyDescent="0.25">
      <c r="T269" s="38">
        <f t="shared" si="4"/>
        <v>0</v>
      </c>
    </row>
    <row r="270" spans="20:20" ht="15.75" x14ac:dyDescent="0.25">
      <c r="T270" s="38">
        <f t="shared" si="4"/>
        <v>0</v>
      </c>
    </row>
    <row r="271" spans="20:20" ht="15.75" x14ac:dyDescent="0.25">
      <c r="T271" s="38">
        <f t="shared" si="4"/>
        <v>0</v>
      </c>
    </row>
    <row r="272" spans="20:20" ht="15.75" x14ac:dyDescent="0.25">
      <c r="T272" s="38">
        <f t="shared" si="4"/>
        <v>0</v>
      </c>
    </row>
    <row r="273" spans="20:20" ht="15.75" x14ac:dyDescent="0.25">
      <c r="T273" s="38">
        <f t="shared" si="4"/>
        <v>0</v>
      </c>
    </row>
    <row r="274" spans="20:20" ht="15.75" x14ac:dyDescent="0.25">
      <c r="T274" s="38">
        <f t="shared" si="4"/>
        <v>0</v>
      </c>
    </row>
    <row r="275" spans="20:20" ht="15.75" x14ac:dyDescent="0.25">
      <c r="T275" s="38">
        <f t="shared" si="4"/>
        <v>0</v>
      </c>
    </row>
    <row r="276" spans="20:20" ht="15.75" x14ac:dyDescent="0.25">
      <c r="T276" s="38">
        <f t="shared" si="4"/>
        <v>0</v>
      </c>
    </row>
    <row r="277" spans="20:20" ht="15.75" x14ac:dyDescent="0.25">
      <c r="T277" s="38">
        <f t="shared" si="4"/>
        <v>0</v>
      </c>
    </row>
    <row r="278" spans="20:20" ht="15.75" x14ac:dyDescent="0.25">
      <c r="T278" s="38">
        <f t="shared" si="4"/>
        <v>0</v>
      </c>
    </row>
    <row r="279" spans="20:20" ht="15.75" x14ac:dyDescent="0.25">
      <c r="T279" s="38">
        <f t="shared" si="4"/>
        <v>0</v>
      </c>
    </row>
    <row r="280" spans="20:20" ht="15.75" x14ac:dyDescent="0.25">
      <c r="T280" s="38">
        <f t="shared" si="4"/>
        <v>0</v>
      </c>
    </row>
    <row r="281" spans="20:20" ht="15.75" x14ac:dyDescent="0.25">
      <c r="T281" s="38">
        <f t="shared" si="4"/>
        <v>0</v>
      </c>
    </row>
    <row r="282" spans="20:20" ht="15.75" x14ac:dyDescent="0.25">
      <c r="T282" s="38">
        <f t="shared" si="4"/>
        <v>0</v>
      </c>
    </row>
    <row r="283" spans="20:20" ht="15.75" x14ac:dyDescent="0.25">
      <c r="T283" s="38">
        <f t="shared" si="4"/>
        <v>0</v>
      </c>
    </row>
    <row r="284" spans="20:20" ht="15.75" x14ac:dyDescent="0.25">
      <c r="T284" s="38">
        <f t="shared" si="4"/>
        <v>0</v>
      </c>
    </row>
    <row r="285" spans="20:20" ht="15.75" x14ac:dyDescent="0.25">
      <c r="T285" s="38">
        <f t="shared" si="4"/>
        <v>0</v>
      </c>
    </row>
    <row r="286" spans="20:20" ht="15.75" x14ac:dyDescent="0.25">
      <c r="T286" s="38">
        <f t="shared" si="4"/>
        <v>0</v>
      </c>
    </row>
    <row r="287" spans="20:20" ht="15.75" x14ac:dyDescent="0.25">
      <c r="T287" s="38">
        <f t="shared" si="4"/>
        <v>0</v>
      </c>
    </row>
    <row r="288" spans="20:20" ht="15.75" x14ac:dyDescent="0.25">
      <c r="T288" s="38">
        <f t="shared" si="4"/>
        <v>0</v>
      </c>
    </row>
    <row r="289" spans="20:20" ht="15.75" x14ac:dyDescent="0.25">
      <c r="T289" s="38">
        <f t="shared" si="4"/>
        <v>0</v>
      </c>
    </row>
    <row r="290" spans="20:20" ht="15.75" x14ac:dyDescent="0.25">
      <c r="T290" s="38">
        <f t="shared" si="4"/>
        <v>0</v>
      </c>
    </row>
    <row r="291" spans="20:20" ht="15.75" x14ac:dyDescent="0.25">
      <c r="T291" s="38">
        <f t="shared" si="4"/>
        <v>0</v>
      </c>
    </row>
    <row r="292" spans="20:20" ht="15.75" x14ac:dyDescent="0.25">
      <c r="T292" s="38">
        <f t="shared" si="4"/>
        <v>0</v>
      </c>
    </row>
    <row r="293" spans="20:20" ht="15.75" x14ac:dyDescent="0.25">
      <c r="T293" s="38">
        <f t="shared" si="4"/>
        <v>0</v>
      </c>
    </row>
    <row r="294" spans="20:20" ht="15.75" x14ac:dyDescent="0.25">
      <c r="T294" s="38">
        <f t="shared" si="4"/>
        <v>0</v>
      </c>
    </row>
    <row r="295" spans="20:20" ht="15.75" x14ac:dyDescent="0.25">
      <c r="T295" s="38">
        <f t="shared" si="4"/>
        <v>0</v>
      </c>
    </row>
    <row r="296" spans="20:20" ht="15.75" x14ac:dyDescent="0.25">
      <c r="T296" s="38">
        <f t="shared" si="4"/>
        <v>0</v>
      </c>
    </row>
    <row r="297" spans="20:20" ht="15.75" x14ac:dyDescent="0.25">
      <c r="T297" s="38">
        <f t="shared" si="4"/>
        <v>0</v>
      </c>
    </row>
    <row r="298" spans="20:20" ht="15.75" x14ac:dyDescent="0.25">
      <c r="T298" s="38">
        <f t="shared" si="4"/>
        <v>0</v>
      </c>
    </row>
    <row r="299" spans="20:20" ht="15.75" x14ac:dyDescent="0.25">
      <c r="T299" s="38">
        <f t="shared" si="4"/>
        <v>0</v>
      </c>
    </row>
    <row r="300" spans="20:20" ht="15.75" x14ac:dyDescent="0.25">
      <c r="T300" s="38">
        <f t="shared" si="4"/>
        <v>0</v>
      </c>
    </row>
    <row r="301" spans="20:20" ht="15.75" x14ac:dyDescent="0.25">
      <c r="T301" s="38">
        <f t="shared" si="4"/>
        <v>0</v>
      </c>
    </row>
    <row r="302" spans="20:20" ht="15.75" x14ac:dyDescent="0.25">
      <c r="T302" s="38">
        <f t="shared" si="4"/>
        <v>0</v>
      </c>
    </row>
    <row r="303" spans="20:20" ht="15.75" x14ac:dyDescent="0.25">
      <c r="T303" s="38">
        <f t="shared" si="4"/>
        <v>0</v>
      </c>
    </row>
    <row r="304" spans="20:20" ht="15.75" x14ac:dyDescent="0.25">
      <c r="T304" s="38">
        <f t="shared" si="4"/>
        <v>0</v>
      </c>
    </row>
    <row r="305" spans="20:20" ht="15.75" x14ac:dyDescent="0.25">
      <c r="T305" s="38">
        <f t="shared" si="4"/>
        <v>0</v>
      </c>
    </row>
    <row r="306" spans="20:20" ht="15.75" x14ac:dyDescent="0.25">
      <c r="T306" s="38">
        <f t="shared" ref="T306:T369" si="5">IF(OR(B306="Обсадная колонна 339.7 мм / 13 3/8 in Casing",B306="Обсадная колонна 244.5 мм / 9 5/8 in Casing",B306="Обсадная колонна 177.8 мм / 7 in Casing"),1,IF(OR(B306="Траппы кровля / Traps Top",B306="Траппы подошва / Traps Bottom",B306="EOC - Аргиллиты - кровля / Argillites top",B306="EOC - Аргиллиты №2 - кровля / Argillites #2 top"),2,IF(OR(B306="ESP top",B306="ESP btm - Осинский горизонт-подошва / Osinskiy horizont Bttm"),3,IF(OR(B306="KOP - ВЧ-1",B306="KOP - ВЧ-2"),4,IF(B306="EOC - Кора выветривания / Crust",5,IF(OR(B306="TD",B306="Полка под срезку",B306="Начало срезки 1",B306="Начало срезки 2",B306="Начало срезки 3",B306="Начало срезки 4"),6,0))))))</f>
        <v>0</v>
      </c>
    </row>
    <row r="307" spans="20:20" ht="15.75" x14ac:dyDescent="0.25">
      <c r="T307" s="38">
        <f t="shared" si="5"/>
        <v>0</v>
      </c>
    </row>
    <row r="308" spans="20:20" ht="15.75" x14ac:dyDescent="0.25">
      <c r="T308" s="38">
        <f t="shared" si="5"/>
        <v>0</v>
      </c>
    </row>
    <row r="309" spans="20:20" ht="15.75" x14ac:dyDescent="0.25">
      <c r="T309" s="38">
        <f t="shared" si="5"/>
        <v>0</v>
      </c>
    </row>
    <row r="310" spans="20:20" ht="15.75" x14ac:dyDescent="0.25">
      <c r="T310" s="38">
        <f t="shared" si="5"/>
        <v>0</v>
      </c>
    </row>
    <row r="311" spans="20:20" ht="15.75" x14ac:dyDescent="0.25">
      <c r="T311" s="38">
        <f t="shared" si="5"/>
        <v>0</v>
      </c>
    </row>
    <row r="312" spans="20:20" ht="15.75" x14ac:dyDescent="0.25">
      <c r="T312" s="38">
        <f t="shared" si="5"/>
        <v>0</v>
      </c>
    </row>
    <row r="313" spans="20:20" ht="15.75" x14ac:dyDescent="0.25">
      <c r="T313" s="38">
        <f t="shared" si="5"/>
        <v>0</v>
      </c>
    </row>
    <row r="314" spans="20:20" ht="15.75" x14ac:dyDescent="0.25">
      <c r="T314" s="38">
        <f t="shared" si="5"/>
        <v>0</v>
      </c>
    </row>
    <row r="315" spans="20:20" ht="15.75" x14ac:dyDescent="0.25">
      <c r="T315" s="38">
        <f t="shared" si="5"/>
        <v>0</v>
      </c>
    </row>
    <row r="316" spans="20:20" ht="15.75" x14ac:dyDescent="0.25">
      <c r="T316" s="38">
        <f t="shared" si="5"/>
        <v>0</v>
      </c>
    </row>
    <row r="317" spans="20:20" ht="15.75" x14ac:dyDescent="0.25">
      <c r="T317" s="38">
        <f t="shared" si="5"/>
        <v>0</v>
      </c>
    </row>
    <row r="318" spans="20:20" ht="15.75" x14ac:dyDescent="0.25">
      <c r="T318" s="38">
        <f t="shared" si="5"/>
        <v>0</v>
      </c>
    </row>
    <row r="319" spans="20:20" ht="15.75" x14ac:dyDescent="0.25">
      <c r="T319" s="38">
        <f t="shared" si="5"/>
        <v>0</v>
      </c>
    </row>
    <row r="320" spans="20:20" ht="15.75" x14ac:dyDescent="0.25">
      <c r="T320" s="38">
        <f t="shared" si="5"/>
        <v>0</v>
      </c>
    </row>
    <row r="321" spans="20:20" ht="15.75" x14ac:dyDescent="0.25">
      <c r="T321" s="38">
        <f t="shared" si="5"/>
        <v>0</v>
      </c>
    </row>
    <row r="322" spans="20:20" ht="15.75" x14ac:dyDescent="0.25">
      <c r="T322" s="38">
        <f t="shared" si="5"/>
        <v>0</v>
      </c>
    </row>
    <row r="323" spans="20:20" ht="15.75" x14ac:dyDescent="0.25">
      <c r="T323" s="38">
        <f t="shared" si="5"/>
        <v>0</v>
      </c>
    </row>
    <row r="324" spans="20:20" ht="15.75" x14ac:dyDescent="0.25">
      <c r="T324" s="38">
        <f t="shared" si="5"/>
        <v>0</v>
      </c>
    </row>
    <row r="325" spans="20:20" ht="15.75" x14ac:dyDescent="0.25">
      <c r="T325" s="38">
        <f t="shared" si="5"/>
        <v>0</v>
      </c>
    </row>
    <row r="326" spans="20:20" ht="15.75" x14ac:dyDescent="0.25">
      <c r="T326" s="38">
        <f t="shared" si="5"/>
        <v>0</v>
      </c>
    </row>
    <row r="327" spans="20:20" ht="15.75" x14ac:dyDescent="0.25">
      <c r="T327" s="38">
        <f t="shared" si="5"/>
        <v>0</v>
      </c>
    </row>
    <row r="328" spans="20:20" ht="15.75" x14ac:dyDescent="0.25">
      <c r="T328" s="38">
        <f t="shared" si="5"/>
        <v>0</v>
      </c>
    </row>
    <row r="329" spans="20:20" ht="15.75" x14ac:dyDescent="0.25">
      <c r="T329" s="38">
        <f t="shared" si="5"/>
        <v>0</v>
      </c>
    </row>
    <row r="330" spans="20:20" ht="15.75" x14ac:dyDescent="0.25">
      <c r="T330" s="38">
        <f t="shared" si="5"/>
        <v>0</v>
      </c>
    </row>
    <row r="331" spans="20:20" ht="15.75" x14ac:dyDescent="0.25">
      <c r="T331" s="38">
        <f t="shared" si="5"/>
        <v>0</v>
      </c>
    </row>
    <row r="332" spans="20:20" ht="15.75" x14ac:dyDescent="0.25">
      <c r="T332" s="38">
        <f t="shared" si="5"/>
        <v>0</v>
      </c>
    </row>
    <row r="333" spans="20:20" ht="15.75" x14ac:dyDescent="0.25">
      <c r="T333" s="38">
        <f t="shared" si="5"/>
        <v>0</v>
      </c>
    </row>
    <row r="334" spans="20:20" ht="15.75" x14ac:dyDescent="0.25">
      <c r="T334" s="38">
        <f t="shared" si="5"/>
        <v>0</v>
      </c>
    </row>
    <row r="335" spans="20:20" ht="15.75" x14ac:dyDescent="0.25">
      <c r="T335" s="38">
        <f t="shared" si="5"/>
        <v>0</v>
      </c>
    </row>
    <row r="336" spans="20:20" ht="15.75" x14ac:dyDescent="0.25">
      <c r="T336" s="38">
        <f t="shared" si="5"/>
        <v>0</v>
      </c>
    </row>
    <row r="337" spans="20:20" ht="15.75" x14ac:dyDescent="0.25">
      <c r="T337" s="38">
        <f t="shared" si="5"/>
        <v>0</v>
      </c>
    </row>
    <row r="338" spans="20:20" ht="15.75" x14ac:dyDescent="0.25">
      <c r="T338" s="38">
        <f t="shared" si="5"/>
        <v>0</v>
      </c>
    </row>
    <row r="339" spans="20:20" ht="15.75" x14ac:dyDescent="0.25">
      <c r="T339" s="38">
        <f t="shared" si="5"/>
        <v>0</v>
      </c>
    </row>
    <row r="340" spans="20:20" ht="15.75" x14ac:dyDescent="0.25">
      <c r="T340" s="38">
        <f t="shared" si="5"/>
        <v>0</v>
      </c>
    </row>
    <row r="341" spans="20:20" ht="15.75" x14ac:dyDescent="0.25">
      <c r="T341" s="38">
        <f t="shared" si="5"/>
        <v>0</v>
      </c>
    </row>
    <row r="342" spans="20:20" ht="15.75" x14ac:dyDescent="0.25">
      <c r="T342" s="38">
        <f t="shared" si="5"/>
        <v>0</v>
      </c>
    </row>
    <row r="343" spans="20:20" ht="15.75" x14ac:dyDescent="0.25">
      <c r="T343" s="38">
        <f t="shared" si="5"/>
        <v>0</v>
      </c>
    </row>
    <row r="344" spans="20:20" ht="15.75" x14ac:dyDescent="0.25">
      <c r="T344" s="38">
        <f t="shared" si="5"/>
        <v>0</v>
      </c>
    </row>
    <row r="345" spans="20:20" ht="15.75" x14ac:dyDescent="0.25">
      <c r="T345" s="38">
        <f t="shared" si="5"/>
        <v>0</v>
      </c>
    </row>
    <row r="346" spans="20:20" ht="15.75" x14ac:dyDescent="0.25">
      <c r="T346" s="38">
        <f t="shared" si="5"/>
        <v>0</v>
      </c>
    </row>
    <row r="347" spans="20:20" ht="15.75" x14ac:dyDescent="0.25">
      <c r="T347" s="38">
        <f t="shared" si="5"/>
        <v>0</v>
      </c>
    </row>
    <row r="348" spans="20:20" ht="15.75" x14ac:dyDescent="0.25">
      <c r="T348" s="38">
        <f t="shared" si="5"/>
        <v>0</v>
      </c>
    </row>
    <row r="349" spans="20:20" ht="15.75" x14ac:dyDescent="0.25">
      <c r="T349" s="38">
        <f t="shared" si="5"/>
        <v>0</v>
      </c>
    </row>
    <row r="350" spans="20:20" ht="15.75" x14ac:dyDescent="0.25">
      <c r="T350" s="38">
        <f t="shared" si="5"/>
        <v>0</v>
      </c>
    </row>
    <row r="351" spans="20:20" ht="15.75" x14ac:dyDescent="0.25">
      <c r="T351" s="38">
        <f t="shared" si="5"/>
        <v>0</v>
      </c>
    </row>
    <row r="352" spans="20:20" ht="15.75" x14ac:dyDescent="0.25">
      <c r="T352" s="38">
        <f t="shared" si="5"/>
        <v>0</v>
      </c>
    </row>
    <row r="353" spans="20:20" ht="15.75" x14ac:dyDescent="0.25">
      <c r="T353" s="38">
        <f t="shared" si="5"/>
        <v>0</v>
      </c>
    </row>
    <row r="354" spans="20:20" ht="15.75" x14ac:dyDescent="0.25">
      <c r="T354" s="38">
        <f t="shared" si="5"/>
        <v>0</v>
      </c>
    </row>
    <row r="355" spans="20:20" ht="15.75" x14ac:dyDescent="0.25">
      <c r="T355" s="38">
        <f t="shared" si="5"/>
        <v>0</v>
      </c>
    </row>
    <row r="356" spans="20:20" ht="15.75" x14ac:dyDescent="0.25">
      <c r="T356" s="38">
        <f t="shared" si="5"/>
        <v>0</v>
      </c>
    </row>
    <row r="357" spans="20:20" ht="15.75" x14ac:dyDescent="0.25">
      <c r="T357" s="38">
        <f t="shared" si="5"/>
        <v>0</v>
      </c>
    </row>
    <row r="358" spans="20:20" ht="15.75" x14ac:dyDescent="0.25">
      <c r="T358" s="38">
        <f t="shared" si="5"/>
        <v>0</v>
      </c>
    </row>
    <row r="359" spans="20:20" ht="15.75" x14ac:dyDescent="0.25">
      <c r="T359" s="38">
        <f t="shared" si="5"/>
        <v>0</v>
      </c>
    </row>
    <row r="360" spans="20:20" ht="15.75" x14ac:dyDescent="0.25">
      <c r="T360" s="38">
        <f t="shared" si="5"/>
        <v>0</v>
      </c>
    </row>
    <row r="361" spans="20:20" ht="15.75" x14ac:dyDescent="0.25">
      <c r="T361" s="38">
        <f t="shared" si="5"/>
        <v>0</v>
      </c>
    </row>
    <row r="362" spans="20:20" ht="15.75" x14ac:dyDescent="0.25">
      <c r="T362" s="38">
        <f t="shared" si="5"/>
        <v>0</v>
      </c>
    </row>
    <row r="363" spans="20:20" ht="15.75" x14ac:dyDescent="0.25">
      <c r="T363" s="38">
        <f t="shared" si="5"/>
        <v>0</v>
      </c>
    </row>
    <row r="364" spans="20:20" ht="15.75" x14ac:dyDescent="0.25">
      <c r="T364" s="38">
        <f t="shared" si="5"/>
        <v>0</v>
      </c>
    </row>
    <row r="365" spans="20:20" ht="15.75" x14ac:dyDescent="0.25">
      <c r="T365" s="38">
        <f t="shared" si="5"/>
        <v>0</v>
      </c>
    </row>
    <row r="366" spans="20:20" ht="15.75" x14ac:dyDescent="0.25">
      <c r="T366" s="38">
        <f t="shared" si="5"/>
        <v>0</v>
      </c>
    </row>
    <row r="367" spans="20:20" ht="15.75" x14ac:dyDescent="0.25">
      <c r="T367" s="38">
        <f t="shared" si="5"/>
        <v>0</v>
      </c>
    </row>
    <row r="368" spans="20:20" ht="15.75" x14ac:dyDescent="0.25">
      <c r="T368" s="38">
        <f t="shared" si="5"/>
        <v>0</v>
      </c>
    </row>
    <row r="369" spans="20:20" ht="15.75" x14ac:dyDescent="0.25">
      <c r="T369" s="38">
        <f t="shared" si="5"/>
        <v>0</v>
      </c>
    </row>
    <row r="370" spans="20:20" ht="15.75" x14ac:dyDescent="0.25">
      <c r="T370" s="38">
        <f t="shared" ref="T370:T398" si="6">IF(OR(B370="Обсадная колонна 339.7 мм / 13 3/8 in Casing",B370="Обсадная колонна 244.5 мм / 9 5/8 in Casing",B370="Обсадная колонна 177.8 мм / 7 in Casing"),1,IF(OR(B370="Траппы кровля / Traps Top",B370="Траппы подошва / Traps Bottom",B370="EOC - Аргиллиты - кровля / Argillites top",B370="EOC - Аргиллиты №2 - кровля / Argillites #2 top"),2,IF(OR(B370="ESP top",B370="ESP btm - Осинский горизонт-подошва / Osinskiy horizont Bttm"),3,IF(OR(B370="KOP - ВЧ-1",B370="KOP - ВЧ-2"),4,IF(B370="EOC - Кора выветривания / Crust",5,IF(OR(B370="TD",B370="Полка под срезку",B370="Начало срезки 1",B370="Начало срезки 2",B370="Начало срезки 3",B370="Начало срезки 4"),6,0))))))</f>
        <v>0</v>
      </c>
    </row>
    <row r="371" spans="20:20" ht="15.75" x14ac:dyDescent="0.25">
      <c r="T371" s="38">
        <f t="shared" si="6"/>
        <v>0</v>
      </c>
    </row>
    <row r="372" spans="20:20" ht="15.75" x14ac:dyDescent="0.25">
      <c r="T372" s="38">
        <f t="shared" si="6"/>
        <v>0</v>
      </c>
    </row>
    <row r="373" spans="20:20" ht="15.75" x14ac:dyDescent="0.25">
      <c r="T373" s="38">
        <f t="shared" si="6"/>
        <v>0</v>
      </c>
    </row>
    <row r="374" spans="20:20" ht="15.75" x14ac:dyDescent="0.25">
      <c r="T374" s="38">
        <f t="shared" si="6"/>
        <v>0</v>
      </c>
    </row>
    <row r="375" spans="20:20" ht="15.75" x14ac:dyDescent="0.25">
      <c r="T375" s="38">
        <f t="shared" si="6"/>
        <v>0</v>
      </c>
    </row>
    <row r="376" spans="20:20" ht="15.75" x14ac:dyDescent="0.25">
      <c r="T376" s="38">
        <f t="shared" si="6"/>
        <v>0</v>
      </c>
    </row>
    <row r="377" spans="20:20" ht="15.75" x14ac:dyDescent="0.25">
      <c r="T377" s="38">
        <f t="shared" si="6"/>
        <v>0</v>
      </c>
    </row>
    <row r="378" spans="20:20" ht="15.75" x14ac:dyDescent="0.25">
      <c r="T378" s="38">
        <f t="shared" si="6"/>
        <v>0</v>
      </c>
    </row>
    <row r="379" spans="20:20" ht="15.75" x14ac:dyDescent="0.25">
      <c r="T379" s="38">
        <f t="shared" si="6"/>
        <v>0</v>
      </c>
    </row>
    <row r="380" spans="20:20" ht="15.75" x14ac:dyDescent="0.25">
      <c r="T380" s="38">
        <f t="shared" si="6"/>
        <v>0</v>
      </c>
    </row>
    <row r="381" spans="20:20" ht="15.75" x14ac:dyDescent="0.25">
      <c r="T381" s="38">
        <f t="shared" si="6"/>
        <v>0</v>
      </c>
    </row>
    <row r="382" spans="20:20" ht="15.75" x14ac:dyDescent="0.25">
      <c r="T382" s="38">
        <f t="shared" si="6"/>
        <v>0</v>
      </c>
    </row>
    <row r="383" spans="20:20" ht="15.75" x14ac:dyDescent="0.25">
      <c r="T383" s="38">
        <f t="shared" si="6"/>
        <v>0</v>
      </c>
    </row>
    <row r="384" spans="20:20" ht="15.75" x14ac:dyDescent="0.25">
      <c r="T384" s="38">
        <f t="shared" si="6"/>
        <v>0</v>
      </c>
    </row>
    <row r="385" spans="20:20" ht="15.75" x14ac:dyDescent="0.25">
      <c r="T385" s="38">
        <f t="shared" si="6"/>
        <v>0</v>
      </c>
    </row>
    <row r="386" spans="20:20" ht="15.75" x14ac:dyDescent="0.25">
      <c r="T386" s="38">
        <f t="shared" si="6"/>
        <v>0</v>
      </c>
    </row>
    <row r="387" spans="20:20" ht="15.75" x14ac:dyDescent="0.25">
      <c r="T387" s="38">
        <f t="shared" si="6"/>
        <v>0</v>
      </c>
    </row>
    <row r="388" spans="20:20" ht="15.75" x14ac:dyDescent="0.25">
      <c r="T388" s="38">
        <f t="shared" si="6"/>
        <v>0</v>
      </c>
    </row>
    <row r="389" spans="20:20" ht="15.75" x14ac:dyDescent="0.25">
      <c r="T389" s="38">
        <f t="shared" si="6"/>
        <v>0</v>
      </c>
    </row>
    <row r="390" spans="20:20" ht="15.75" x14ac:dyDescent="0.25">
      <c r="T390" s="38">
        <f t="shared" si="6"/>
        <v>0</v>
      </c>
    </row>
    <row r="391" spans="20:20" ht="15.75" x14ac:dyDescent="0.25">
      <c r="T391" s="38">
        <f t="shared" si="6"/>
        <v>0</v>
      </c>
    </row>
    <row r="392" spans="20:20" ht="15.75" x14ac:dyDescent="0.25">
      <c r="T392" s="38">
        <f t="shared" si="6"/>
        <v>0</v>
      </c>
    </row>
    <row r="393" spans="20:20" ht="15.75" x14ac:dyDescent="0.25">
      <c r="T393" s="38">
        <f t="shared" si="6"/>
        <v>0</v>
      </c>
    </row>
    <row r="394" spans="20:20" ht="15.75" x14ac:dyDescent="0.25">
      <c r="T394" s="38">
        <f t="shared" si="6"/>
        <v>0</v>
      </c>
    </row>
    <row r="395" spans="20:20" ht="15.75" x14ac:dyDescent="0.25">
      <c r="T395" s="38">
        <f t="shared" si="6"/>
        <v>0</v>
      </c>
    </row>
    <row r="396" spans="20:20" ht="15.75" x14ac:dyDescent="0.25">
      <c r="T396" s="38">
        <f t="shared" si="6"/>
        <v>0</v>
      </c>
    </row>
    <row r="397" spans="20:20" ht="15.75" x14ac:dyDescent="0.25">
      <c r="T397" s="38">
        <f t="shared" si="6"/>
        <v>0</v>
      </c>
    </row>
    <row r="398" spans="20:20" ht="15.75" x14ac:dyDescent="0.25">
      <c r="T398" s="38">
        <f t="shared" si="6"/>
        <v>0</v>
      </c>
    </row>
  </sheetData>
  <mergeCells count="66">
    <mergeCell ref="B27:C27"/>
    <mergeCell ref="D27:H27"/>
    <mergeCell ref="I27:J27"/>
    <mergeCell ref="K27:N27"/>
    <mergeCell ref="B25:C25"/>
    <mergeCell ref="D25:H25"/>
    <mergeCell ref="I25:J25"/>
    <mergeCell ref="K25:N25"/>
    <mergeCell ref="B26:C26"/>
    <mergeCell ref="D26:H26"/>
    <mergeCell ref="I26:J26"/>
    <mergeCell ref="K26:N26"/>
    <mergeCell ref="B23:C23"/>
    <mergeCell ref="D23:H23"/>
    <mergeCell ref="I23:J23"/>
    <mergeCell ref="K23:N23"/>
    <mergeCell ref="B24:C24"/>
    <mergeCell ref="D24:H24"/>
    <mergeCell ref="I24:J24"/>
    <mergeCell ref="K24:N24"/>
    <mergeCell ref="D21:H21"/>
    <mergeCell ref="I21:J21"/>
    <mergeCell ref="K21:N21"/>
    <mergeCell ref="B22:C22"/>
    <mergeCell ref="D22:H22"/>
    <mergeCell ref="I22:J22"/>
    <mergeCell ref="K22:N22"/>
    <mergeCell ref="B19:C19"/>
    <mergeCell ref="D19:H19"/>
    <mergeCell ref="I19:J19"/>
    <mergeCell ref="K19:N19"/>
    <mergeCell ref="B20:C20"/>
    <mergeCell ref="D20:H20"/>
    <mergeCell ref="I20:J20"/>
    <mergeCell ref="K20:N20"/>
    <mergeCell ref="B17:C17"/>
    <mergeCell ref="D17:H17"/>
    <mergeCell ref="I17:J17"/>
    <mergeCell ref="K17:N17"/>
    <mergeCell ref="B18:C18"/>
    <mergeCell ref="D18:H18"/>
    <mergeCell ref="I18:J18"/>
    <mergeCell ref="K18:N18"/>
    <mergeCell ref="D15:H15"/>
    <mergeCell ref="I15:J15"/>
    <mergeCell ref="K15:N15"/>
    <mergeCell ref="B16:C16"/>
    <mergeCell ref="D16:H16"/>
    <mergeCell ref="I16:J16"/>
    <mergeCell ref="K16:N16"/>
    <mergeCell ref="B104:O104"/>
    <mergeCell ref="B8:O9"/>
    <mergeCell ref="B31:O31"/>
    <mergeCell ref="B84:O84"/>
    <mergeCell ref="B91:O91"/>
    <mergeCell ref="B98:O98"/>
    <mergeCell ref="B13:C13"/>
    <mergeCell ref="D13:H13"/>
    <mergeCell ref="I13:J13"/>
    <mergeCell ref="K13:N13"/>
    <mergeCell ref="B14:C14"/>
    <mergeCell ref="D14:H14"/>
    <mergeCell ref="I14:J14"/>
    <mergeCell ref="K14:N14"/>
    <mergeCell ref="B15:C15"/>
    <mergeCell ref="E11:I11"/>
  </mergeCells>
  <conditionalFormatting sqref="B110:O111 B33">
    <cfRule type="expression" dxfId="713" priority="870">
      <formula>$T33=1</formula>
    </cfRule>
  </conditionalFormatting>
  <conditionalFormatting sqref="B110:O111 B33">
    <cfRule type="expression" dxfId="712" priority="865">
      <formula>$T33=6</formula>
    </cfRule>
    <cfRule type="expression" dxfId="711" priority="866">
      <formula>$T33=5</formula>
    </cfRule>
    <cfRule type="expression" dxfId="710" priority="867">
      <formula>$T33=4</formula>
    </cfRule>
    <cfRule type="expression" dxfId="709" priority="868">
      <formula>$T33=3</formula>
    </cfRule>
    <cfRule type="expression" dxfId="708" priority="869">
      <formula>$T33=2</formula>
    </cfRule>
  </conditionalFormatting>
  <conditionalFormatting sqref="C33:H65 J33:O65">
    <cfRule type="expression" dxfId="707" priority="162">
      <formula>$T33=1</formula>
    </cfRule>
  </conditionalFormatting>
  <conditionalFormatting sqref="C33:H65 J33:O65">
    <cfRule type="expression" dxfId="706" priority="157">
      <formula>$T33=6</formula>
    </cfRule>
    <cfRule type="expression" dxfId="705" priority="158">
      <formula>$T33=5</formula>
    </cfRule>
    <cfRule type="expression" dxfId="704" priority="159">
      <formula>$T33=4</formula>
    </cfRule>
    <cfRule type="expression" dxfId="703" priority="160">
      <formula>$T33=3</formula>
    </cfRule>
    <cfRule type="expression" dxfId="702" priority="161">
      <formula>$T33=2</formula>
    </cfRule>
  </conditionalFormatting>
  <conditionalFormatting sqref="B35:B65">
    <cfRule type="expression" dxfId="701" priority="156">
      <formula>$T35=1</formula>
    </cfRule>
  </conditionalFormatting>
  <conditionalFormatting sqref="B35:B65">
    <cfRule type="expression" dxfId="700" priority="151">
      <formula>$T35=6</formula>
    </cfRule>
    <cfRule type="expression" dxfId="699" priority="152">
      <formula>$T35=5</formula>
    </cfRule>
    <cfRule type="expression" dxfId="698" priority="153">
      <formula>$T35=4</formula>
    </cfRule>
    <cfRule type="expression" dxfId="697" priority="154">
      <formula>$T35=3</formula>
    </cfRule>
    <cfRule type="expression" dxfId="696" priority="155">
      <formula>$T35=2</formula>
    </cfRule>
  </conditionalFormatting>
  <conditionalFormatting sqref="B34">
    <cfRule type="expression" dxfId="695" priority="150">
      <formula>$T34=1</formula>
    </cfRule>
  </conditionalFormatting>
  <conditionalFormatting sqref="B34">
    <cfRule type="expression" dxfId="694" priority="145">
      <formula>$T34=6</formula>
    </cfRule>
    <cfRule type="expression" dxfId="693" priority="146">
      <formula>$T34=5</formula>
    </cfRule>
    <cfRule type="expression" dxfId="692" priority="147">
      <formula>$T34=4</formula>
    </cfRule>
    <cfRule type="expression" dxfId="691" priority="148">
      <formula>$T34=3</formula>
    </cfRule>
    <cfRule type="expression" dxfId="690" priority="149">
      <formula>$T34=2</formula>
    </cfRule>
  </conditionalFormatting>
  <conditionalFormatting sqref="C66:H69 J66:O69">
    <cfRule type="expression" dxfId="689" priority="144">
      <formula>$T66=1</formula>
    </cfRule>
  </conditionalFormatting>
  <conditionalFormatting sqref="C66:H69 J66:O69">
    <cfRule type="expression" dxfId="688" priority="139">
      <formula>$T66=6</formula>
    </cfRule>
    <cfRule type="expression" dxfId="687" priority="140">
      <formula>$T66=5</formula>
    </cfRule>
    <cfRule type="expression" dxfId="686" priority="141">
      <formula>$T66=4</formula>
    </cfRule>
    <cfRule type="expression" dxfId="685" priority="142">
      <formula>$T66=3</formula>
    </cfRule>
    <cfRule type="expression" dxfId="684" priority="143">
      <formula>$T66=2</formula>
    </cfRule>
  </conditionalFormatting>
  <conditionalFormatting sqref="B74:B76">
    <cfRule type="expression" dxfId="683" priority="108">
      <formula>$T74=1</formula>
    </cfRule>
  </conditionalFormatting>
  <conditionalFormatting sqref="B74:B76">
    <cfRule type="expression" dxfId="682" priority="103">
      <formula>$T74=6</formula>
    </cfRule>
    <cfRule type="expression" dxfId="681" priority="104">
      <formula>$T74=5</formula>
    </cfRule>
    <cfRule type="expression" dxfId="680" priority="105">
      <formula>$T74=4</formula>
    </cfRule>
    <cfRule type="expression" dxfId="679" priority="106">
      <formula>$T74=3</formula>
    </cfRule>
    <cfRule type="expression" dxfId="678" priority="107">
      <formula>$T74=2</formula>
    </cfRule>
  </conditionalFormatting>
  <conditionalFormatting sqref="B66:B69">
    <cfRule type="expression" dxfId="677" priority="138">
      <formula>$T66=1</formula>
    </cfRule>
  </conditionalFormatting>
  <conditionalFormatting sqref="B66:B69">
    <cfRule type="expression" dxfId="676" priority="133">
      <formula>$T66=6</formula>
    </cfRule>
    <cfRule type="expression" dxfId="675" priority="134">
      <formula>$T66=5</formula>
    </cfRule>
    <cfRule type="expression" dxfId="674" priority="135">
      <formula>$T66=4</formula>
    </cfRule>
    <cfRule type="expression" dxfId="673" priority="136">
      <formula>$T66=3</formula>
    </cfRule>
    <cfRule type="expression" dxfId="672" priority="137">
      <formula>$T66=2</formula>
    </cfRule>
  </conditionalFormatting>
  <conditionalFormatting sqref="C70:H73 J70:O73">
    <cfRule type="expression" dxfId="671" priority="132">
      <formula>$T70=1</formula>
    </cfRule>
  </conditionalFormatting>
  <conditionalFormatting sqref="C70:H73 J70:O73">
    <cfRule type="expression" dxfId="670" priority="127">
      <formula>$T70=6</formula>
    </cfRule>
    <cfRule type="expression" dxfId="669" priority="128">
      <formula>$T70=5</formula>
    </cfRule>
    <cfRule type="expression" dxfId="668" priority="129">
      <formula>$T70=4</formula>
    </cfRule>
    <cfRule type="expression" dxfId="667" priority="130">
      <formula>$T70=3</formula>
    </cfRule>
    <cfRule type="expression" dxfId="666" priority="131">
      <formula>$T70=2</formula>
    </cfRule>
  </conditionalFormatting>
  <conditionalFormatting sqref="B70:B72">
    <cfRule type="expression" dxfId="665" priority="126">
      <formula>$T70=1</formula>
    </cfRule>
  </conditionalFormatting>
  <conditionalFormatting sqref="B70:B72">
    <cfRule type="expression" dxfId="664" priority="121">
      <formula>$T70=6</formula>
    </cfRule>
    <cfRule type="expression" dxfId="663" priority="122">
      <formula>$T70=5</formula>
    </cfRule>
    <cfRule type="expression" dxfId="662" priority="123">
      <formula>$T70=4</formula>
    </cfRule>
    <cfRule type="expression" dxfId="661" priority="124">
      <formula>$T70=3</formula>
    </cfRule>
    <cfRule type="expression" dxfId="660" priority="125">
      <formula>$T70=2</formula>
    </cfRule>
  </conditionalFormatting>
  <conditionalFormatting sqref="C74:H77 J74:O77">
    <cfRule type="expression" dxfId="659" priority="120">
      <formula>$T74=1</formula>
    </cfRule>
  </conditionalFormatting>
  <conditionalFormatting sqref="C74:H77 J74:O77">
    <cfRule type="expression" dxfId="658" priority="115">
      <formula>$T74=6</formula>
    </cfRule>
    <cfRule type="expression" dxfId="657" priority="116">
      <formula>$T74=5</formula>
    </cfRule>
    <cfRule type="expression" dxfId="656" priority="117">
      <formula>$T74=4</formula>
    </cfRule>
    <cfRule type="expression" dxfId="655" priority="118">
      <formula>$T74=3</formula>
    </cfRule>
    <cfRule type="expression" dxfId="654" priority="119">
      <formula>$T74=2</formula>
    </cfRule>
  </conditionalFormatting>
  <conditionalFormatting sqref="B73">
    <cfRule type="expression" dxfId="653" priority="114">
      <formula>$T73=1</formula>
    </cfRule>
  </conditionalFormatting>
  <conditionalFormatting sqref="B73">
    <cfRule type="expression" dxfId="652" priority="109">
      <formula>$T73=6</formula>
    </cfRule>
    <cfRule type="expression" dxfId="651" priority="110">
      <formula>$T73=5</formula>
    </cfRule>
    <cfRule type="expression" dxfId="650" priority="111">
      <formula>$T73=4</formula>
    </cfRule>
    <cfRule type="expression" dxfId="649" priority="112">
      <formula>$T73=3</formula>
    </cfRule>
    <cfRule type="expression" dxfId="648" priority="113">
      <formula>$T73=2</formula>
    </cfRule>
  </conditionalFormatting>
  <conditionalFormatting sqref="B77">
    <cfRule type="expression" dxfId="647" priority="90">
      <formula>$T77=1</formula>
    </cfRule>
  </conditionalFormatting>
  <conditionalFormatting sqref="B77">
    <cfRule type="expression" dxfId="646" priority="85">
      <formula>$T77=6</formula>
    </cfRule>
    <cfRule type="expression" dxfId="645" priority="86">
      <formula>$T77=5</formula>
    </cfRule>
    <cfRule type="expression" dxfId="644" priority="87">
      <formula>$T77=4</formula>
    </cfRule>
    <cfRule type="expression" dxfId="643" priority="88">
      <formula>$T77=3</formula>
    </cfRule>
    <cfRule type="expression" dxfId="642" priority="89">
      <formula>$T77=2</formula>
    </cfRule>
  </conditionalFormatting>
  <conditionalFormatting sqref="C78:H83 J78:O83">
    <cfRule type="expression" dxfId="641" priority="102">
      <formula>$T78=1</formula>
    </cfRule>
  </conditionalFormatting>
  <conditionalFormatting sqref="C78:H83 J78:O83">
    <cfRule type="expression" dxfId="640" priority="97">
      <formula>$T78=6</formula>
    </cfRule>
    <cfRule type="expression" dxfId="639" priority="98">
      <formula>$T78=5</formula>
    </cfRule>
    <cfRule type="expression" dxfId="638" priority="99">
      <formula>$T78=4</formula>
    </cfRule>
    <cfRule type="expression" dxfId="637" priority="100">
      <formula>$T78=3</formula>
    </cfRule>
    <cfRule type="expression" dxfId="636" priority="101">
      <formula>$T78=2</formula>
    </cfRule>
  </conditionalFormatting>
  <conditionalFormatting sqref="B78:B83">
    <cfRule type="expression" dxfId="635" priority="96">
      <formula>$T78=1</formula>
    </cfRule>
  </conditionalFormatting>
  <conditionalFormatting sqref="B78:B83">
    <cfRule type="expression" dxfId="634" priority="91">
      <formula>$T78=6</formula>
    </cfRule>
    <cfRule type="expression" dxfId="633" priority="92">
      <formula>$T78=5</formula>
    </cfRule>
    <cfRule type="expression" dxfId="632" priority="93">
      <formula>$T78=4</formula>
    </cfRule>
    <cfRule type="expression" dxfId="631" priority="94">
      <formula>$T78=3</formula>
    </cfRule>
    <cfRule type="expression" dxfId="630" priority="95">
      <formula>$T78=2</formula>
    </cfRule>
  </conditionalFormatting>
  <conditionalFormatting sqref="B106:B109">
    <cfRule type="expression" dxfId="629" priority="78">
      <formula>$T106=1</formula>
    </cfRule>
  </conditionalFormatting>
  <conditionalFormatting sqref="B106:B109">
    <cfRule type="expression" dxfId="628" priority="73">
      <formula>$T106=6</formula>
    </cfRule>
    <cfRule type="expression" dxfId="627" priority="74">
      <formula>$T106=5</formula>
    </cfRule>
    <cfRule type="expression" dxfId="626" priority="75">
      <formula>$T106=4</formula>
    </cfRule>
    <cfRule type="expression" dxfId="625" priority="76">
      <formula>$T106=3</formula>
    </cfRule>
    <cfRule type="expression" dxfId="624" priority="77">
      <formula>$T106=2</formula>
    </cfRule>
  </conditionalFormatting>
  <conditionalFormatting sqref="C105:O109">
    <cfRule type="expression" dxfId="623" priority="84">
      <formula>$T105=1</formula>
    </cfRule>
  </conditionalFormatting>
  <conditionalFormatting sqref="C105:O109">
    <cfRule type="expression" dxfId="622" priority="79">
      <formula>$T105=6</formula>
    </cfRule>
    <cfRule type="expression" dxfId="621" priority="80">
      <formula>$T105=5</formula>
    </cfRule>
    <cfRule type="expression" dxfId="620" priority="81">
      <formula>$T105=4</formula>
    </cfRule>
    <cfRule type="expression" dxfId="619" priority="82">
      <formula>$T105=3</formula>
    </cfRule>
    <cfRule type="expression" dxfId="618" priority="83">
      <formula>$T105=2</formula>
    </cfRule>
  </conditionalFormatting>
  <conditionalFormatting sqref="C99:O103">
    <cfRule type="expression" dxfId="617" priority="66">
      <formula>$T99=1</formula>
    </cfRule>
  </conditionalFormatting>
  <conditionalFormatting sqref="C99:O103">
    <cfRule type="expression" dxfId="616" priority="61">
      <formula>$T99=6</formula>
    </cfRule>
    <cfRule type="expression" dxfId="615" priority="62">
      <formula>$T99=5</formula>
    </cfRule>
    <cfRule type="expression" dxfId="614" priority="63">
      <formula>$T99=4</formula>
    </cfRule>
    <cfRule type="expression" dxfId="613" priority="64">
      <formula>$T99=3</formula>
    </cfRule>
    <cfRule type="expression" dxfId="612" priority="65">
      <formula>$T99=2</formula>
    </cfRule>
  </conditionalFormatting>
  <conditionalFormatting sqref="B105">
    <cfRule type="expression" dxfId="611" priority="72">
      <formula>$T105=1</formula>
    </cfRule>
  </conditionalFormatting>
  <conditionalFormatting sqref="B105">
    <cfRule type="expression" dxfId="610" priority="67">
      <formula>$T105=6</formula>
    </cfRule>
    <cfRule type="expression" dxfId="609" priority="68">
      <formula>$T105=5</formula>
    </cfRule>
    <cfRule type="expression" dxfId="608" priority="69">
      <formula>$T105=4</formula>
    </cfRule>
    <cfRule type="expression" dxfId="607" priority="70">
      <formula>$T105=3</formula>
    </cfRule>
    <cfRule type="expression" dxfId="606" priority="71">
      <formula>$T105=2</formula>
    </cfRule>
  </conditionalFormatting>
  <conditionalFormatting sqref="C92:O97">
    <cfRule type="expression" dxfId="605" priority="54">
      <formula>$T92=1</formula>
    </cfRule>
  </conditionalFormatting>
  <conditionalFormatting sqref="C92:O97">
    <cfRule type="expression" dxfId="604" priority="49">
      <formula>$T92=6</formula>
    </cfRule>
    <cfRule type="expression" dxfId="603" priority="50">
      <formula>$T92=5</formula>
    </cfRule>
    <cfRule type="expression" dxfId="602" priority="51">
      <formula>$T92=4</formula>
    </cfRule>
    <cfRule type="expression" dxfId="601" priority="52">
      <formula>$T92=3</formula>
    </cfRule>
    <cfRule type="expression" dxfId="600" priority="53">
      <formula>$T92=2</formula>
    </cfRule>
  </conditionalFormatting>
  <conditionalFormatting sqref="B99:B103">
    <cfRule type="expression" dxfId="599" priority="60">
      <formula>$T99=1</formula>
    </cfRule>
  </conditionalFormatting>
  <conditionalFormatting sqref="B99:B103">
    <cfRule type="expression" dxfId="598" priority="55">
      <formula>$T99=6</formula>
    </cfRule>
    <cfRule type="expression" dxfId="597" priority="56">
      <formula>$T99=5</formula>
    </cfRule>
    <cfRule type="expression" dxfId="596" priority="57">
      <formula>$T99=4</formula>
    </cfRule>
    <cfRule type="expression" dxfId="595" priority="58">
      <formula>$T99=3</formula>
    </cfRule>
    <cfRule type="expression" dxfId="594" priority="59">
      <formula>$T99=2</formula>
    </cfRule>
  </conditionalFormatting>
  <conditionalFormatting sqref="B92:B97">
    <cfRule type="expression" dxfId="593" priority="48">
      <formula>$T92=1</formula>
    </cfRule>
  </conditionalFormatting>
  <conditionalFormatting sqref="B92:B97">
    <cfRule type="expression" dxfId="592" priority="43">
      <formula>$T92=6</formula>
    </cfRule>
    <cfRule type="expression" dxfId="591" priority="44">
      <formula>$T92=5</formula>
    </cfRule>
    <cfRule type="expression" dxfId="590" priority="45">
      <formula>$T92=4</formula>
    </cfRule>
    <cfRule type="expression" dxfId="589" priority="46">
      <formula>$T92=3</formula>
    </cfRule>
    <cfRule type="expression" dxfId="588" priority="47">
      <formula>$T92=2</formula>
    </cfRule>
  </conditionalFormatting>
  <conditionalFormatting sqref="C85:O90">
    <cfRule type="expression" dxfId="587" priority="42">
      <formula>$T85=1</formula>
    </cfRule>
  </conditionalFormatting>
  <conditionalFormatting sqref="C85:O90">
    <cfRule type="expression" dxfId="586" priority="37">
      <formula>$T85=6</formula>
    </cfRule>
    <cfRule type="expression" dxfId="585" priority="38">
      <formula>$T85=5</formula>
    </cfRule>
    <cfRule type="expression" dxfId="584" priority="39">
      <formula>$T85=4</formula>
    </cfRule>
    <cfRule type="expression" dxfId="583" priority="40">
      <formula>$T85=3</formula>
    </cfRule>
    <cfRule type="expression" dxfId="582" priority="41">
      <formula>$T85=2</formula>
    </cfRule>
  </conditionalFormatting>
  <conditionalFormatting sqref="B85:B90">
    <cfRule type="expression" dxfId="581" priority="36">
      <formula>$T85=1</formula>
    </cfRule>
  </conditionalFormatting>
  <conditionalFormatting sqref="B85:B90">
    <cfRule type="expression" dxfId="580" priority="31">
      <formula>$T85=6</formula>
    </cfRule>
    <cfRule type="expression" dxfId="579" priority="32">
      <formula>$T85=5</formula>
    </cfRule>
    <cfRule type="expression" dxfId="578" priority="33">
      <formula>$T85=4</formula>
    </cfRule>
    <cfRule type="expression" dxfId="577" priority="34">
      <formula>$T85=3</formula>
    </cfRule>
    <cfRule type="expression" dxfId="576" priority="35">
      <formula>$T85=2</formula>
    </cfRule>
  </conditionalFormatting>
  <conditionalFormatting sqref="I33:I65">
    <cfRule type="expression" dxfId="575" priority="30">
      <formula>$T33=1</formula>
    </cfRule>
  </conditionalFormatting>
  <conditionalFormatting sqref="I33:I65">
    <cfRule type="expression" dxfId="574" priority="25">
      <formula>$T33=6</formula>
    </cfRule>
    <cfRule type="expression" dxfId="573" priority="26">
      <formula>$T33=5</formula>
    </cfRule>
    <cfRule type="expression" dxfId="572" priority="27">
      <formula>$T33=4</formula>
    </cfRule>
    <cfRule type="expression" dxfId="571" priority="28">
      <formula>$T33=3</formula>
    </cfRule>
    <cfRule type="expression" dxfId="570" priority="29">
      <formula>$T33=2</formula>
    </cfRule>
  </conditionalFormatting>
  <conditionalFormatting sqref="I66:I69">
    <cfRule type="expression" dxfId="569" priority="24">
      <formula>$T66=1</formula>
    </cfRule>
  </conditionalFormatting>
  <conditionalFormatting sqref="I66:I69">
    <cfRule type="expression" dxfId="568" priority="19">
      <formula>$T66=6</formula>
    </cfRule>
    <cfRule type="expression" dxfId="567" priority="20">
      <formula>$T66=5</formula>
    </cfRule>
    <cfRule type="expression" dxfId="566" priority="21">
      <formula>$T66=4</formula>
    </cfRule>
    <cfRule type="expression" dxfId="565" priority="22">
      <formula>$T66=3</formula>
    </cfRule>
    <cfRule type="expression" dxfId="564" priority="23">
      <formula>$T66=2</formula>
    </cfRule>
  </conditionalFormatting>
  <conditionalFormatting sqref="I70:I73">
    <cfRule type="expression" dxfId="563" priority="18">
      <formula>$T70=1</formula>
    </cfRule>
  </conditionalFormatting>
  <conditionalFormatting sqref="I70:I73">
    <cfRule type="expression" dxfId="562" priority="13">
      <formula>$T70=6</formula>
    </cfRule>
    <cfRule type="expression" dxfId="561" priority="14">
      <formula>$T70=5</formula>
    </cfRule>
    <cfRule type="expression" dxfId="560" priority="15">
      <formula>$T70=4</formula>
    </cfRule>
    <cfRule type="expression" dxfId="559" priority="16">
      <formula>$T70=3</formula>
    </cfRule>
    <cfRule type="expression" dxfId="558" priority="17">
      <formula>$T70=2</formula>
    </cfRule>
  </conditionalFormatting>
  <conditionalFormatting sqref="I74:I77">
    <cfRule type="expression" dxfId="557" priority="12">
      <formula>$T74=1</formula>
    </cfRule>
  </conditionalFormatting>
  <conditionalFormatting sqref="I74:I77">
    <cfRule type="expression" dxfId="556" priority="7">
      <formula>$T74=6</formula>
    </cfRule>
    <cfRule type="expression" dxfId="555" priority="8">
      <formula>$T74=5</formula>
    </cfRule>
    <cfRule type="expression" dxfId="554" priority="9">
      <formula>$T74=4</formula>
    </cfRule>
    <cfRule type="expression" dxfId="553" priority="10">
      <formula>$T74=3</formula>
    </cfRule>
    <cfRule type="expression" dxfId="552" priority="11">
      <formula>$T74=2</formula>
    </cfRule>
  </conditionalFormatting>
  <conditionalFormatting sqref="I78:I83">
    <cfRule type="expression" dxfId="551" priority="6">
      <formula>$T78=1</formula>
    </cfRule>
  </conditionalFormatting>
  <conditionalFormatting sqref="I78:I83">
    <cfRule type="expression" dxfId="550" priority="1">
      <formula>$T78=6</formula>
    </cfRule>
    <cfRule type="expression" dxfId="549" priority="2">
      <formula>$T78=5</formula>
    </cfRule>
    <cfRule type="expression" dxfId="548" priority="3">
      <formula>$T78=4</formula>
    </cfRule>
    <cfRule type="expression" dxfId="547" priority="4">
      <formula>$T78=3</formula>
    </cfRule>
    <cfRule type="expression" dxfId="546" priority="5">
      <formula>$T78=2</formula>
    </cfRule>
  </conditionalFormatting>
  <pageMargins left="0.7" right="0.7" top="0.75" bottom="0.75" header="0.3" footer="0.3"/>
  <pageSetup paperSize="9" scale="37" orientation="portrait" r:id="rId1"/>
  <colBreaks count="1" manualBreakCount="1">
    <brk id="15" max="1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445"/>
  <sheetViews>
    <sheetView showGridLines="0" topLeftCell="A334" zoomScale="80" zoomScaleNormal="80" workbookViewId="0">
      <selection activeCell="D14" sqref="D14:H14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0.7109375" style="59" customWidth="1"/>
    <col min="7" max="7" width="14.140625" customWidth="1"/>
    <col min="8" max="8" width="14.85546875" customWidth="1"/>
    <col min="9" max="9" width="14.85546875" style="59" customWidth="1"/>
    <col min="10" max="10" width="14.42578125" customWidth="1"/>
    <col min="11" max="11" width="14.85546875" customWidth="1"/>
    <col min="12" max="12" width="14.42578125" customWidth="1"/>
    <col min="13" max="13" width="15.7109375" customWidth="1"/>
    <col min="14" max="14" width="16" customWidth="1"/>
    <col min="15" max="15" width="13.7109375" customWidth="1"/>
    <col min="16" max="16" width="3.85546875" customWidth="1"/>
    <col min="19" max="19" width="7.28515625" customWidth="1"/>
    <col min="20" max="20" width="1.140625" customWidth="1"/>
  </cols>
  <sheetData>
    <row r="1" spans="1:20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1"/>
      <c r="Q1" s="1"/>
      <c r="R1" s="1"/>
      <c r="S1" s="1"/>
      <c r="T1" s="5"/>
    </row>
    <row r="2" spans="1:20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1"/>
      <c r="Q2" s="1"/>
      <c r="R2" s="1"/>
      <c r="S2" s="1"/>
      <c r="T2" s="5"/>
    </row>
    <row r="3" spans="1:20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3"/>
      <c r="P3" s="1"/>
      <c r="Q3" s="1"/>
      <c r="R3" s="1"/>
      <c r="S3" s="1"/>
      <c r="T3" s="5"/>
    </row>
    <row r="4" spans="1:20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1"/>
      <c r="Q4" s="1"/>
      <c r="R4" s="1"/>
      <c r="S4" s="1"/>
      <c r="T4" s="5"/>
    </row>
    <row r="5" spans="1:20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3"/>
      <c r="P5" s="1"/>
      <c r="Q5" s="1"/>
      <c r="R5" s="1"/>
      <c r="S5" s="1"/>
      <c r="T5" s="5"/>
    </row>
    <row r="6" spans="1:20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1"/>
      <c r="Q6" s="1"/>
      <c r="R6" s="1"/>
      <c r="S6" s="1"/>
      <c r="T6" s="5"/>
    </row>
    <row r="7" spans="1:20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3"/>
      <c r="P7" s="1"/>
      <c r="Q7" s="1"/>
      <c r="R7" s="1"/>
      <c r="S7" s="1"/>
      <c r="T7" s="5"/>
    </row>
    <row r="8" spans="1:20" ht="15.75" x14ac:dyDescent="0.25">
      <c r="A8" s="1"/>
      <c r="B8" s="81" t="s">
        <v>109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"/>
      <c r="Q8" s="1"/>
      <c r="R8" s="1"/>
      <c r="S8" s="1"/>
      <c r="T8" s="5"/>
    </row>
    <row r="9" spans="1:20" ht="16.5" thickBot="1" x14ac:dyDescent="0.3">
      <c r="A9" s="1"/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1"/>
      <c r="Q9" s="1"/>
      <c r="R9" s="1"/>
      <c r="S9" s="1"/>
      <c r="T9" s="5"/>
    </row>
    <row r="10" spans="1:20" ht="13.5" customHeight="1" thickBot="1" x14ac:dyDescent="0.3">
      <c r="A10" s="1"/>
      <c r="B10" s="7"/>
      <c r="C10" s="7"/>
      <c r="D10" s="7"/>
      <c r="E10" s="8"/>
      <c r="F10" s="8"/>
      <c r="G10" s="8"/>
      <c r="H10" s="8"/>
      <c r="I10" s="8"/>
      <c r="J10" s="8"/>
      <c r="K10" s="7"/>
      <c r="L10" s="7"/>
      <c r="M10" s="7"/>
      <c r="N10" s="7"/>
      <c r="O10" s="7"/>
      <c r="P10" s="1"/>
      <c r="Q10" s="1"/>
      <c r="R10" s="1"/>
      <c r="S10" s="1"/>
      <c r="T10" s="5"/>
    </row>
    <row r="11" spans="1:20" ht="21.75" customHeight="1" x14ac:dyDescent="0.3">
      <c r="A11" s="1"/>
      <c r="B11" s="69" t="s">
        <v>108</v>
      </c>
      <c r="C11" s="69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1"/>
      <c r="P11" s="1"/>
      <c r="Q11" s="1"/>
      <c r="R11" s="1"/>
      <c r="S11" s="1"/>
      <c r="T11" s="5"/>
    </row>
    <row r="12" spans="1:20" ht="21.75" customHeight="1" x14ac:dyDescent="0.25">
      <c r="A12" s="1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1"/>
      <c r="Q12" s="1"/>
      <c r="R12" s="1"/>
      <c r="S12" s="1"/>
      <c r="T12" s="5"/>
    </row>
    <row r="13" spans="1:20" ht="21.75" customHeight="1" x14ac:dyDescent="0.25">
      <c r="A13" s="1"/>
      <c r="B13" s="89" t="s">
        <v>60</v>
      </c>
      <c r="C13" s="89"/>
      <c r="D13" s="90">
        <v>43597</v>
      </c>
      <c r="E13" s="91"/>
      <c r="F13" s="91"/>
      <c r="G13" s="91"/>
      <c r="H13" s="91"/>
      <c r="I13" s="89" t="s">
        <v>61</v>
      </c>
      <c r="J13" s="92"/>
      <c r="K13" s="93" t="s">
        <v>62</v>
      </c>
      <c r="L13" s="93"/>
      <c r="M13" s="93"/>
      <c r="N13" s="94"/>
      <c r="O13" s="61"/>
      <c r="P13" s="1"/>
      <c r="Q13" s="1"/>
      <c r="R13" s="1"/>
      <c r="S13" s="1"/>
      <c r="T13" s="5"/>
    </row>
    <row r="14" spans="1:20" ht="21.75" customHeight="1" x14ac:dyDescent="0.25">
      <c r="A14" s="1"/>
      <c r="B14" s="89" t="s">
        <v>63</v>
      </c>
      <c r="C14" s="89"/>
      <c r="D14" s="95"/>
      <c r="E14" s="96"/>
      <c r="F14" s="96"/>
      <c r="G14" s="96"/>
      <c r="H14" s="96"/>
      <c r="I14" s="89" t="s">
        <v>64</v>
      </c>
      <c r="J14" s="92"/>
      <c r="K14" s="93" t="s">
        <v>65</v>
      </c>
      <c r="L14" s="93"/>
      <c r="M14" s="93"/>
      <c r="N14" s="94"/>
      <c r="O14" s="61"/>
      <c r="P14" s="1"/>
      <c r="Q14" s="1"/>
      <c r="R14" s="1"/>
      <c r="S14" s="1"/>
      <c r="T14" s="5"/>
    </row>
    <row r="15" spans="1:20" ht="21.75" customHeight="1" x14ac:dyDescent="0.25">
      <c r="A15" s="1"/>
      <c r="B15" s="89" t="s">
        <v>66</v>
      </c>
      <c r="C15" s="89"/>
      <c r="D15" s="95"/>
      <c r="E15" s="96"/>
      <c r="F15" s="96"/>
      <c r="G15" s="96"/>
      <c r="H15" s="96"/>
      <c r="I15" s="89" t="s">
        <v>67</v>
      </c>
      <c r="J15" s="92"/>
      <c r="K15" s="93" t="s">
        <v>0</v>
      </c>
      <c r="L15" s="93"/>
      <c r="M15" s="93"/>
      <c r="N15" s="94"/>
      <c r="O15" s="61"/>
      <c r="P15" s="1"/>
      <c r="Q15" s="1"/>
      <c r="R15" s="1"/>
      <c r="S15" s="1"/>
      <c r="T15" s="5"/>
    </row>
    <row r="16" spans="1:20" ht="21.75" customHeight="1" x14ac:dyDescent="0.25">
      <c r="A16" s="1"/>
      <c r="B16" s="89"/>
      <c r="C16" s="89"/>
      <c r="D16" s="95"/>
      <c r="E16" s="96"/>
      <c r="F16" s="96"/>
      <c r="G16" s="96"/>
      <c r="H16" s="96"/>
      <c r="I16" s="89" t="s">
        <v>68</v>
      </c>
      <c r="J16" s="92"/>
      <c r="K16" s="93" t="s">
        <v>1</v>
      </c>
      <c r="L16" s="93"/>
      <c r="M16" s="93"/>
      <c r="N16" s="94"/>
      <c r="O16" s="61"/>
      <c r="P16" s="1"/>
      <c r="Q16" s="1"/>
      <c r="R16" s="1"/>
      <c r="S16" s="1"/>
      <c r="T16" s="5"/>
    </row>
    <row r="17" spans="1:23" ht="21.75" customHeight="1" x14ac:dyDescent="0.25">
      <c r="A17" s="1"/>
      <c r="B17" s="89" t="s">
        <v>69</v>
      </c>
      <c r="C17" s="89"/>
      <c r="D17" s="95">
        <v>542</v>
      </c>
      <c r="E17" s="96"/>
      <c r="F17" s="96"/>
      <c r="G17" s="96"/>
      <c r="H17" s="96"/>
      <c r="I17" s="89" t="s">
        <v>70</v>
      </c>
      <c r="J17" s="92"/>
      <c r="K17" s="93" t="s">
        <v>71</v>
      </c>
      <c r="L17" s="93"/>
      <c r="M17" s="93"/>
      <c r="N17" s="94"/>
      <c r="O17" s="61"/>
      <c r="P17" s="1"/>
      <c r="Q17" s="1"/>
      <c r="R17" s="1"/>
      <c r="S17" s="1"/>
      <c r="T17" s="5"/>
    </row>
    <row r="18" spans="1:23" ht="21.75" customHeight="1" x14ac:dyDescent="0.25">
      <c r="A18" s="1"/>
      <c r="B18" s="89" t="s">
        <v>72</v>
      </c>
      <c r="C18" s="89"/>
      <c r="D18" s="95" t="s">
        <v>73</v>
      </c>
      <c r="E18" s="96"/>
      <c r="F18" s="96"/>
      <c r="G18" s="96"/>
      <c r="H18" s="96"/>
      <c r="I18" s="89" t="s">
        <v>74</v>
      </c>
      <c r="J18" s="92"/>
      <c r="K18" s="93" t="s">
        <v>75</v>
      </c>
      <c r="L18" s="93"/>
      <c r="M18" s="93"/>
      <c r="N18" s="94"/>
      <c r="O18" s="61"/>
      <c r="P18" s="1"/>
      <c r="Q18" s="1"/>
      <c r="R18" s="1"/>
      <c r="S18" s="1"/>
      <c r="T18" s="5"/>
    </row>
    <row r="19" spans="1:23" ht="21.75" customHeight="1" x14ac:dyDescent="0.25">
      <c r="A19" s="1"/>
      <c r="B19" s="89"/>
      <c r="C19" s="89"/>
      <c r="D19" s="95"/>
      <c r="E19" s="96"/>
      <c r="F19" s="96"/>
      <c r="G19" s="96"/>
      <c r="H19" s="96"/>
      <c r="I19" s="89" t="s">
        <v>76</v>
      </c>
      <c r="J19" s="92"/>
      <c r="K19" s="93" t="s">
        <v>77</v>
      </c>
      <c r="L19" s="93"/>
      <c r="M19" s="93"/>
      <c r="N19" s="94"/>
      <c r="O19" s="61"/>
      <c r="P19" s="1"/>
      <c r="Q19" s="1"/>
      <c r="R19" s="1"/>
      <c r="S19" s="1"/>
      <c r="T19" s="5"/>
    </row>
    <row r="20" spans="1:23" ht="21.75" customHeight="1" x14ac:dyDescent="0.25">
      <c r="A20" s="1"/>
      <c r="B20" s="89" t="s">
        <v>78</v>
      </c>
      <c r="C20" s="89"/>
      <c r="D20" s="93"/>
      <c r="E20" s="92"/>
      <c r="F20" s="92"/>
      <c r="G20" s="92"/>
      <c r="H20" s="92"/>
      <c r="I20" s="89" t="s">
        <v>80</v>
      </c>
      <c r="J20" s="92"/>
      <c r="K20" s="93" t="s">
        <v>81</v>
      </c>
      <c r="L20" s="93"/>
      <c r="M20" s="93"/>
      <c r="N20" s="94"/>
      <c r="O20" s="61"/>
      <c r="P20" s="1"/>
      <c r="Q20" s="1"/>
      <c r="R20" s="1"/>
      <c r="S20" s="1"/>
      <c r="T20" s="5"/>
    </row>
    <row r="21" spans="1:23" ht="21.75" customHeight="1" x14ac:dyDescent="0.25">
      <c r="A21" s="1"/>
      <c r="B21" s="63" t="s">
        <v>82</v>
      </c>
      <c r="C21" s="63"/>
      <c r="D21" s="95" t="s">
        <v>83</v>
      </c>
      <c r="E21" s="96"/>
      <c r="F21" s="96"/>
      <c r="G21" s="96"/>
      <c r="H21" s="96"/>
      <c r="I21" s="89" t="s">
        <v>84</v>
      </c>
      <c r="J21" s="92"/>
      <c r="K21" s="93" t="s">
        <v>85</v>
      </c>
      <c r="L21" s="93"/>
      <c r="M21" s="93"/>
      <c r="N21" s="94"/>
      <c r="O21" s="61"/>
      <c r="P21" s="1"/>
      <c r="Q21" s="1"/>
      <c r="R21" s="1"/>
      <c r="S21" s="1"/>
      <c r="T21" s="5"/>
    </row>
    <row r="22" spans="1:23" ht="21.75" customHeight="1" x14ac:dyDescent="0.25">
      <c r="A22" s="1"/>
      <c r="B22" s="89" t="s">
        <v>86</v>
      </c>
      <c r="C22" s="89"/>
      <c r="D22" s="93" t="s">
        <v>87</v>
      </c>
      <c r="E22" s="92"/>
      <c r="F22" s="92"/>
      <c r="G22" s="92"/>
      <c r="H22" s="92"/>
      <c r="I22" s="89" t="s">
        <v>88</v>
      </c>
      <c r="J22" s="92"/>
      <c r="K22" s="98">
        <v>43518</v>
      </c>
      <c r="L22" s="98"/>
      <c r="M22" s="98"/>
      <c r="N22" s="99"/>
      <c r="O22" s="61"/>
      <c r="P22" s="1"/>
      <c r="Q22" s="1"/>
      <c r="R22" s="1"/>
      <c r="S22" s="1"/>
      <c r="T22" s="5"/>
    </row>
    <row r="23" spans="1:23" ht="21.75" customHeight="1" x14ac:dyDescent="0.25">
      <c r="A23" s="1"/>
      <c r="B23" s="89" t="s">
        <v>89</v>
      </c>
      <c r="C23" s="89"/>
      <c r="D23" s="95" t="s">
        <v>90</v>
      </c>
      <c r="E23" s="96"/>
      <c r="F23" s="96"/>
      <c r="G23" s="96"/>
      <c r="H23" s="96"/>
      <c r="I23" s="89" t="s">
        <v>91</v>
      </c>
      <c r="J23" s="92"/>
      <c r="K23" s="93" t="s">
        <v>92</v>
      </c>
      <c r="L23" s="93"/>
      <c r="M23" s="93"/>
      <c r="N23" s="94"/>
      <c r="O23" s="61"/>
      <c r="P23" s="1"/>
      <c r="Q23" s="1"/>
      <c r="R23" s="1"/>
      <c r="S23" s="1"/>
      <c r="T23" s="5"/>
    </row>
    <row r="24" spans="1:23" ht="21.75" customHeight="1" x14ac:dyDescent="0.25">
      <c r="A24" s="1"/>
      <c r="B24" s="89" t="s">
        <v>93</v>
      </c>
      <c r="C24" s="89"/>
      <c r="D24" s="95" t="s">
        <v>94</v>
      </c>
      <c r="E24" s="96"/>
      <c r="F24" s="96"/>
      <c r="G24" s="96"/>
      <c r="H24" s="96"/>
      <c r="I24" s="89" t="s">
        <v>95</v>
      </c>
      <c r="J24" s="92"/>
      <c r="K24" s="93" t="s">
        <v>96</v>
      </c>
      <c r="L24" s="93"/>
      <c r="M24" s="93"/>
      <c r="N24" s="94"/>
      <c r="O24" s="61"/>
      <c r="P24" s="1"/>
      <c r="Q24" s="1"/>
      <c r="R24" s="1"/>
      <c r="S24" s="1"/>
      <c r="T24" s="5"/>
    </row>
    <row r="25" spans="1:23" ht="21.75" customHeight="1" x14ac:dyDescent="0.25">
      <c r="A25" s="1"/>
      <c r="B25" s="89" t="s">
        <v>97</v>
      </c>
      <c r="C25" s="89"/>
      <c r="D25" s="95" t="s">
        <v>98</v>
      </c>
      <c r="E25" s="96"/>
      <c r="F25" s="96"/>
      <c r="G25" s="96"/>
      <c r="H25" s="96"/>
      <c r="I25" s="89" t="s">
        <v>99</v>
      </c>
      <c r="J25" s="92"/>
      <c r="K25" s="93" t="s">
        <v>100</v>
      </c>
      <c r="L25" s="93"/>
      <c r="M25" s="93"/>
      <c r="N25" s="94"/>
      <c r="O25" s="61"/>
      <c r="P25" s="1"/>
      <c r="Q25" s="1"/>
      <c r="R25" s="1"/>
      <c r="S25" s="1"/>
      <c r="T25" s="5"/>
    </row>
    <row r="26" spans="1:23" ht="21.75" customHeight="1" x14ac:dyDescent="0.25">
      <c r="A26" s="1"/>
      <c r="B26" s="89" t="s">
        <v>101</v>
      </c>
      <c r="C26" s="89"/>
      <c r="D26" s="95" t="s">
        <v>102</v>
      </c>
      <c r="E26" s="96"/>
      <c r="F26" s="96"/>
      <c r="G26" s="96"/>
      <c r="H26" s="96"/>
      <c r="I26" s="89" t="s">
        <v>103</v>
      </c>
      <c r="J26" s="92"/>
      <c r="K26" s="93" t="s">
        <v>104</v>
      </c>
      <c r="L26" s="93"/>
      <c r="M26" s="93"/>
      <c r="N26" s="94"/>
      <c r="O26" s="61"/>
      <c r="P26" s="1"/>
      <c r="Q26" s="1"/>
      <c r="R26" s="1"/>
      <c r="S26" s="1"/>
      <c r="T26" s="5"/>
    </row>
    <row r="27" spans="1:23" ht="21.75" customHeight="1" x14ac:dyDescent="0.25">
      <c r="A27" s="1"/>
      <c r="B27" s="89" t="s">
        <v>105</v>
      </c>
      <c r="C27" s="89"/>
      <c r="D27" s="95">
        <v>1.0001314400000001</v>
      </c>
      <c r="E27" s="96"/>
      <c r="F27" s="96"/>
      <c r="G27" s="96"/>
      <c r="H27" s="96"/>
      <c r="I27" s="89" t="s">
        <v>106</v>
      </c>
      <c r="J27" s="92"/>
      <c r="K27" s="93" t="s">
        <v>107</v>
      </c>
      <c r="L27" s="93"/>
      <c r="M27" s="93"/>
      <c r="N27" s="94"/>
      <c r="O27" s="61"/>
      <c r="P27" s="1"/>
      <c r="Q27" s="1"/>
      <c r="R27" s="1"/>
      <c r="S27" s="1"/>
      <c r="T27" s="5"/>
    </row>
    <row r="28" spans="1:23" ht="21.75" customHeight="1" thickBot="1" x14ac:dyDescent="0.3">
      <c r="A28" s="1"/>
      <c r="B28" s="66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P28" s="1"/>
      <c r="Q28" s="1"/>
      <c r="R28" s="1"/>
      <c r="S28" s="1"/>
      <c r="T28" s="5"/>
    </row>
    <row r="29" spans="1:23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1"/>
      <c r="Q29" s="1"/>
      <c r="R29" s="1"/>
      <c r="S29" s="1"/>
      <c r="T29" s="5"/>
    </row>
    <row r="30" spans="1:23" ht="64.5" thickBot="1" x14ac:dyDescent="0.3">
      <c r="A30" s="1"/>
      <c r="B30" s="33" t="s">
        <v>47</v>
      </c>
      <c r="C30" s="56" t="s">
        <v>48</v>
      </c>
      <c r="D30" s="57" t="s">
        <v>49</v>
      </c>
      <c r="E30" s="57" t="s">
        <v>50</v>
      </c>
      <c r="F30" s="58" t="s">
        <v>46</v>
      </c>
      <c r="G30" s="57" t="s">
        <v>51</v>
      </c>
      <c r="H30" s="57" t="s">
        <v>52</v>
      </c>
      <c r="I30" s="57" t="s">
        <v>56</v>
      </c>
      <c r="J30" s="57" t="s">
        <v>53</v>
      </c>
      <c r="K30" s="57" t="s">
        <v>54</v>
      </c>
      <c r="L30" s="57" t="s">
        <v>55</v>
      </c>
      <c r="M30" s="57" t="s">
        <v>57</v>
      </c>
      <c r="N30" s="57" t="s">
        <v>58</v>
      </c>
      <c r="O30" s="58" t="s">
        <v>59</v>
      </c>
      <c r="P30" s="1"/>
      <c r="Q30" s="1"/>
      <c r="R30" s="1"/>
      <c r="S30" s="1"/>
      <c r="T30" s="5"/>
    </row>
    <row r="31" spans="1:23" ht="15.75" x14ac:dyDescent="0.25">
      <c r="A31" s="34"/>
      <c r="B31" s="35" t="s">
        <v>2</v>
      </c>
      <c r="C31" s="36">
        <v>0</v>
      </c>
      <c r="D31" s="36">
        <v>0</v>
      </c>
      <c r="E31" s="36">
        <v>0</v>
      </c>
      <c r="F31" s="36"/>
      <c r="G31" s="36">
        <v>0</v>
      </c>
      <c r="H31" s="36">
        <v>-431.24</v>
      </c>
      <c r="I31" s="36"/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7">
        <v>0</v>
      </c>
      <c r="P31" s="34"/>
      <c r="Q31" s="34"/>
      <c r="R31" s="34"/>
      <c r="S31" s="34"/>
      <c r="T31" s="38">
        <f t="shared" ref="T31:T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V31" s="53"/>
      <c r="W31" s="53"/>
    </row>
    <row r="32" spans="1:23" ht="15.75" customHeight="1" x14ac:dyDescent="0.25">
      <c r="A32" s="34"/>
      <c r="B32" s="39" t="s">
        <v>3</v>
      </c>
      <c r="C32" s="40">
        <v>10</v>
      </c>
      <c r="D32" s="40">
        <v>0</v>
      </c>
      <c r="E32" s="40">
        <v>0</v>
      </c>
      <c r="F32" s="40"/>
      <c r="G32" s="40">
        <v>10</v>
      </c>
      <c r="H32" s="40">
        <v>-421.24</v>
      </c>
      <c r="I32" s="40"/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1">
        <v>0</v>
      </c>
      <c r="P32" s="34"/>
      <c r="Q32" s="34"/>
      <c r="R32" s="34"/>
      <c r="S32" s="34"/>
      <c r="T32" s="38">
        <f t="shared" si="0"/>
        <v>0</v>
      </c>
      <c r="V32" s="53"/>
      <c r="W32" s="53"/>
    </row>
    <row r="33" spans="1:23" ht="15.75" x14ac:dyDescent="0.25">
      <c r="A33" s="34"/>
      <c r="B33" s="39" t="s">
        <v>26</v>
      </c>
      <c r="C33" s="40">
        <v>15</v>
      </c>
      <c r="D33" s="40">
        <v>0</v>
      </c>
      <c r="E33" s="40">
        <v>0</v>
      </c>
      <c r="F33" s="40"/>
      <c r="G33" s="40">
        <v>15</v>
      </c>
      <c r="H33" s="40">
        <v>-416.24</v>
      </c>
      <c r="I33" s="40"/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1">
        <v>0</v>
      </c>
      <c r="P33" s="34"/>
      <c r="Q33" s="34"/>
      <c r="R33" s="34"/>
      <c r="S33" s="34"/>
      <c r="T33" s="38">
        <f t="shared" si="0"/>
        <v>0</v>
      </c>
      <c r="V33" s="53"/>
      <c r="W33" s="53"/>
    </row>
    <row r="34" spans="1:23" ht="15.75" customHeight="1" x14ac:dyDescent="0.25">
      <c r="A34" s="34"/>
      <c r="B34" s="39" t="s">
        <v>3</v>
      </c>
      <c r="C34" s="40">
        <v>20</v>
      </c>
      <c r="D34" s="40">
        <v>0</v>
      </c>
      <c r="E34" s="40">
        <v>0</v>
      </c>
      <c r="F34" s="40"/>
      <c r="G34" s="40">
        <v>20</v>
      </c>
      <c r="H34" s="40">
        <v>-411.24</v>
      </c>
      <c r="I34" s="40"/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1">
        <v>0</v>
      </c>
      <c r="P34" s="34"/>
      <c r="Q34" s="34"/>
      <c r="R34" s="34"/>
      <c r="S34" s="34"/>
      <c r="T34" s="38">
        <f t="shared" si="0"/>
        <v>0</v>
      </c>
      <c r="V34" s="53"/>
      <c r="W34" s="53"/>
    </row>
    <row r="35" spans="1:23" ht="15.75" customHeight="1" x14ac:dyDescent="0.25">
      <c r="A35" s="34"/>
      <c r="B35" s="39" t="s">
        <v>3</v>
      </c>
      <c r="C35" s="40">
        <v>30</v>
      </c>
      <c r="D35" s="40">
        <v>0</v>
      </c>
      <c r="E35" s="40">
        <v>360</v>
      </c>
      <c r="F35" s="40"/>
      <c r="G35" s="40">
        <v>30</v>
      </c>
      <c r="H35" s="40">
        <v>-401.24</v>
      </c>
      <c r="I35" s="40"/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1">
        <v>360</v>
      </c>
      <c r="P35" s="34"/>
      <c r="Q35" s="34"/>
      <c r="R35" s="34"/>
      <c r="S35" s="34"/>
      <c r="T35" s="38">
        <f t="shared" si="0"/>
        <v>0</v>
      </c>
      <c r="V35" s="53"/>
      <c r="W35" s="53"/>
    </row>
    <row r="36" spans="1:23" ht="15.75" customHeight="1" x14ac:dyDescent="0.25">
      <c r="A36" s="34"/>
      <c r="B36" s="39" t="s">
        <v>3</v>
      </c>
      <c r="C36" s="40">
        <v>40</v>
      </c>
      <c r="D36" s="40">
        <v>0</v>
      </c>
      <c r="E36" s="40">
        <v>360</v>
      </c>
      <c r="F36" s="40"/>
      <c r="G36" s="40">
        <v>40</v>
      </c>
      <c r="H36" s="40">
        <v>-391.24</v>
      </c>
      <c r="I36" s="40"/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1">
        <v>360</v>
      </c>
      <c r="P36" s="34"/>
      <c r="Q36" s="34"/>
      <c r="R36" s="34"/>
      <c r="S36" s="34"/>
      <c r="T36" s="38">
        <f t="shared" si="0"/>
        <v>0</v>
      </c>
      <c r="V36" s="53"/>
      <c r="W36" s="53"/>
    </row>
    <row r="37" spans="1:23" ht="15.75" x14ac:dyDescent="0.25">
      <c r="A37" s="34"/>
      <c r="B37" s="51" t="s">
        <v>23</v>
      </c>
      <c r="C37" s="40">
        <v>45</v>
      </c>
      <c r="D37" s="40">
        <v>0</v>
      </c>
      <c r="E37" s="40">
        <v>360</v>
      </c>
      <c r="F37" s="40"/>
      <c r="G37" s="40">
        <v>45</v>
      </c>
      <c r="H37" s="40">
        <v>-386.24</v>
      </c>
      <c r="I37" s="40"/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1">
        <v>360</v>
      </c>
      <c r="P37" s="34"/>
      <c r="Q37" s="34"/>
      <c r="R37" s="34"/>
      <c r="S37" s="34"/>
      <c r="T37" s="38">
        <f t="shared" si="0"/>
        <v>0</v>
      </c>
      <c r="V37" s="53"/>
      <c r="W37" s="53"/>
    </row>
    <row r="38" spans="1:23" ht="15.75" customHeight="1" x14ac:dyDescent="0.25">
      <c r="A38" s="34"/>
      <c r="B38" s="39" t="s">
        <v>3</v>
      </c>
      <c r="C38" s="40">
        <v>50</v>
      </c>
      <c r="D38" s="40">
        <v>0</v>
      </c>
      <c r="E38" s="40">
        <v>360</v>
      </c>
      <c r="F38" s="40"/>
      <c r="G38" s="40">
        <v>50</v>
      </c>
      <c r="H38" s="40">
        <v>-381.24</v>
      </c>
      <c r="I38" s="40"/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1">
        <v>360</v>
      </c>
      <c r="P38" s="34"/>
      <c r="Q38" s="34"/>
      <c r="R38" s="34"/>
      <c r="S38" s="34"/>
      <c r="T38" s="38">
        <f t="shared" si="0"/>
        <v>0</v>
      </c>
      <c r="V38" s="53"/>
      <c r="W38" s="53"/>
    </row>
    <row r="39" spans="1:23" ht="15.75" customHeight="1" x14ac:dyDescent="0.25">
      <c r="A39" s="34"/>
      <c r="B39" s="51" t="s">
        <v>3</v>
      </c>
      <c r="C39" s="42">
        <v>60</v>
      </c>
      <c r="D39" s="42">
        <v>0</v>
      </c>
      <c r="E39" s="42">
        <v>360</v>
      </c>
      <c r="F39" s="42"/>
      <c r="G39" s="42">
        <v>60</v>
      </c>
      <c r="H39" s="42">
        <v>-371.24</v>
      </c>
      <c r="I39" s="42"/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52">
        <v>360</v>
      </c>
      <c r="P39" s="34"/>
      <c r="Q39" s="34"/>
      <c r="R39" s="34"/>
      <c r="S39" s="34"/>
      <c r="T39" s="38">
        <f t="shared" si="0"/>
        <v>0</v>
      </c>
      <c r="V39" s="53"/>
      <c r="W39" s="53"/>
    </row>
    <row r="40" spans="1:23" ht="15.75" x14ac:dyDescent="0.25">
      <c r="A40" s="34"/>
      <c r="B40" s="39" t="s">
        <v>16</v>
      </c>
      <c r="C40" s="40">
        <v>70</v>
      </c>
      <c r="D40" s="40">
        <v>0</v>
      </c>
      <c r="E40" s="40">
        <v>360</v>
      </c>
      <c r="F40" s="40"/>
      <c r="G40" s="40">
        <v>70</v>
      </c>
      <c r="H40" s="40">
        <v>-361.24</v>
      </c>
      <c r="I40" s="40"/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1">
        <v>360</v>
      </c>
      <c r="P40" s="34"/>
      <c r="Q40" s="34"/>
      <c r="R40" s="34"/>
      <c r="S40" s="34"/>
      <c r="T40" s="38">
        <f t="shared" si="0"/>
        <v>1</v>
      </c>
      <c r="V40" s="53"/>
      <c r="W40" s="53"/>
    </row>
    <row r="41" spans="1:23" ht="15.75" customHeight="1" x14ac:dyDescent="0.25">
      <c r="A41" s="34"/>
      <c r="B41" s="39" t="s">
        <v>3</v>
      </c>
      <c r="C41" s="40">
        <v>80</v>
      </c>
      <c r="D41" s="40">
        <v>0</v>
      </c>
      <c r="E41" s="40">
        <v>360</v>
      </c>
      <c r="F41" s="40"/>
      <c r="G41" s="40">
        <v>80</v>
      </c>
      <c r="H41" s="40">
        <v>-351.24</v>
      </c>
      <c r="I41" s="40"/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1">
        <v>360</v>
      </c>
      <c r="P41" s="34"/>
      <c r="Q41" s="34"/>
      <c r="R41" s="34"/>
      <c r="S41" s="34"/>
      <c r="T41" s="38">
        <f t="shared" si="0"/>
        <v>0</v>
      </c>
      <c r="V41" s="53"/>
      <c r="W41" s="53"/>
    </row>
    <row r="42" spans="1:23" ht="15.75" customHeight="1" x14ac:dyDescent="0.25">
      <c r="A42" s="34"/>
      <c r="B42" s="39" t="s">
        <v>4</v>
      </c>
      <c r="C42" s="40">
        <v>90</v>
      </c>
      <c r="D42" s="40">
        <v>0</v>
      </c>
      <c r="E42" s="40">
        <v>360</v>
      </c>
      <c r="F42" s="40"/>
      <c r="G42" s="40">
        <v>90</v>
      </c>
      <c r="H42" s="40">
        <v>-341.24</v>
      </c>
      <c r="I42" s="40"/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1">
        <v>360</v>
      </c>
      <c r="P42" s="34"/>
      <c r="Q42" s="34"/>
      <c r="R42" s="34"/>
      <c r="S42" s="34"/>
      <c r="T42" s="38">
        <f t="shared" si="0"/>
        <v>0</v>
      </c>
      <c r="V42" s="53"/>
      <c r="W42" s="53"/>
    </row>
    <row r="43" spans="1:23" ht="15.75" customHeight="1" x14ac:dyDescent="0.25">
      <c r="A43" s="34"/>
      <c r="B43" s="39" t="s">
        <v>3</v>
      </c>
      <c r="C43" s="40">
        <v>100</v>
      </c>
      <c r="D43" s="40">
        <v>0.83</v>
      </c>
      <c r="E43" s="40">
        <v>339</v>
      </c>
      <c r="F43" s="40"/>
      <c r="G43" s="40">
        <v>100</v>
      </c>
      <c r="H43" s="40">
        <v>-331.24</v>
      </c>
      <c r="I43" s="40"/>
      <c r="J43" s="40">
        <v>7.0000000000000007E-2</v>
      </c>
      <c r="K43" s="40">
        <v>-0.03</v>
      </c>
      <c r="L43" s="40">
        <v>7.0000000000000007E-2</v>
      </c>
      <c r="M43" s="40">
        <v>339</v>
      </c>
      <c r="N43" s="40">
        <v>2.5</v>
      </c>
      <c r="O43" s="41">
        <v>339</v>
      </c>
      <c r="P43" s="34"/>
      <c r="Q43" s="34"/>
      <c r="R43" s="34"/>
      <c r="S43" s="34"/>
      <c r="T43" s="38">
        <f t="shared" si="0"/>
        <v>0</v>
      </c>
      <c r="V43" s="53"/>
      <c r="W43" s="53"/>
    </row>
    <row r="44" spans="1:23" ht="15.75" customHeight="1" x14ac:dyDescent="0.25">
      <c r="A44" s="34"/>
      <c r="B44" s="39" t="s">
        <v>3</v>
      </c>
      <c r="C44" s="40">
        <v>110</v>
      </c>
      <c r="D44" s="40">
        <v>1.67</v>
      </c>
      <c r="E44" s="40">
        <v>339</v>
      </c>
      <c r="F44" s="40"/>
      <c r="G44" s="40">
        <v>110</v>
      </c>
      <c r="H44" s="40">
        <v>-321.24</v>
      </c>
      <c r="I44" s="40"/>
      <c r="J44" s="40">
        <v>0.27</v>
      </c>
      <c r="K44" s="40">
        <v>-0.1</v>
      </c>
      <c r="L44" s="40">
        <v>0.28999999999999998</v>
      </c>
      <c r="M44" s="40">
        <v>339</v>
      </c>
      <c r="N44" s="40">
        <v>2.5</v>
      </c>
      <c r="O44" s="41">
        <v>0</v>
      </c>
      <c r="P44" s="34"/>
      <c r="Q44" s="34"/>
      <c r="R44" s="34"/>
      <c r="S44" s="34"/>
      <c r="T44" s="38">
        <f t="shared" si="0"/>
        <v>0</v>
      </c>
      <c r="V44" s="53"/>
      <c r="W44" s="53"/>
    </row>
    <row r="45" spans="1:23" ht="15.75" customHeight="1" x14ac:dyDescent="0.25">
      <c r="A45" s="34"/>
      <c r="B45" s="39" t="s">
        <v>3</v>
      </c>
      <c r="C45" s="40">
        <v>120</v>
      </c>
      <c r="D45" s="40">
        <v>2.5</v>
      </c>
      <c r="E45" s="40">
        <v>339</v>
      </c>
      <c r="F45" s="40"/>
      <c r="G45" s="40">
        <v>119.99</v>
      </c>
      <c r="H45" s="40">
        <v>-311.25</v>
      </c>
      <c r="I45" s="40"/>
      <c r="J45" s="40">
        <v>0.61</v>
      </c>
      <c r="K45" s="40">
        <v>-0.23</v>
      </c>
      <c r="L45" s="40">
        <v>0.65</v>
      </c>
      <c r="M45" s="40">
        <v>339</v>
      </c>
      <c r="N45" s="40">
        <v>2.5</v>
      </c>
      <c r="O45" s="41">
        <v>0</v>
      </c>
      <c r="P45" s="34"/>
      <c r="Q45" s="34"/>
      <c r="R45" s="34"/>
      <c r="S45" s="34"/>
      <c r="T45" s="38">
        <f t="shared" si="0"/>
        <v>0</v>
      </c>
      <c r="V45" s="53"/>
      <c r="W45" s="53"/>
    </row>
    <row r="46" spans="1:23" ht="15.75" x14ac:dyDescent="0.25">
      <c r="A46" s="34"/>
      <c r="B46" s="39" t="s">
        <v>3</v>
      </c>
      <c r="C46" s="40">
        <v>130</v>
      </c>
      <c r="D46" s="40">
        <v>3.33</v>
      </c>
      <c r="E46" s="40">
        <v>339</v>
      </c>
      <c r="F46" s="40"/>
      <c r="G46" s="40">
        <v>129.97999999999999</v>
      </c>
      <c r="H46" s="40">
        <v>-301.26</v>
      </c>
      <c r="I46" s="40"/>
      <c r="J46" s="40">
        <v>1.0900000000000001</v>
      </c>
      <c r="K46" s="40">
        <v>-0.42</v>
      </c>
      <c r="L46" s="40">
        <v>1.1599999999999999</v>
      </c>
      <c r="M46" s="40">
        <v>339</v>
      </c>
      <c r="N46" s="40">
        <v>2.5</v>
      </c>
      <c r="O46" s="41">
        <v>0</v>
      </c>
      <c r="P46" s="34"/>
      <c r="Q46" s="34"/>
      <c r="R46" s="34"/>
      <c r="S46" s="34"/>
      <c r="T46" s="38">
        <f t="shared" si="0"/>
        <v>0</v>
      </c>
      <c r="V46" s="53"/>
      <c r="W46" s="53"/>
    </row>
    <row r="47" spans="1:23" ht="15.75" customHeight="1" x14ac:dyDescent="0.25">
      <c r="A47" s="34"/>
      <c r="B47" s="39" t="s">
        <v>3</v>
      </c>
      <c r="C47" s="40">
        <v>140</v>
      </c>
      <c r="D47" s="40">
        <v>4.17</v>
      </c>
      <c r="E47" s="40">
        <v>339</v>
      </c>
      <c r="F47" s="40"/>
      <c r="G47" s="40">
        <v>139.96</v>
      </c>
      <c r="H47" s="40">
        <v>-291.27999999999997</v>
      </c>
      <c r="I47" s="40"/>
      <c r="J47" s="40">
        <v>1.7</v>
      </c>
      <c r="K47" s="40">
        <v>-0.65</v>
      </c>
      <c r="L47" s="40">
        <v>1.82</v>
      </c>
      <c r="M47" s="40">
        <v>339</v>
      </c>
      <c r="N47" s="40">
        <v>2.5</v>
      </c>
      <c r="O47" s="41">
        <v>0</v>
      </c>
      <c r="P47" s="34"/>
      <c r="Q47" s="34"/>
      <c r="R47" s="34"/>
      <c r="S47" s="34"/>
      <c r="T47" s="38">
        <f t="shared" si="0"/>
        <v>0</v>
      </c>
      <c r="V47" s="53"/>
      <c r="W47" s="53"/>
    </row>
    <row r="48" spans="1:23" ht="15.75" customHeight="1" x14ac:dyDescent="0.25">
      <c r="A48" s="34"/>
      <c r="B48" s="39" t="s">
        <v>3</v>
      </c>
      <c r="C48" s="40">
        <v>150</v>
      </c>
      <c r="D48" s="40">
        <v>5</v>
      </c>
      <c r="E48" s="40">
        <v>339</v>
      </c>
      <c r="F48" s="40"/>
      <c r="G48" s="40">
        <v>149.91999999999999</v>
      </c>
      <c r="H48" s="40">
        <v>-281.32</v>
      </c>
      <c r="I48" s="40"/>
      <c r="J48" s="40">
        <v>2.44</v>
      </c>
      <c r="K48" s="40">
        <v>-0.94</v>
      </c>
      <c r="L48" s="40">
        <v>2.62</v>
      </c>
      <c r="M48" s="40">
        <v>339</v>
      </c>
      <c r="N48" s="40">
        <v>2.5</v>
      </c>
      <c r="O48" s="41">
        <v>0</v>
      </c>
      <c r="P48" s="34"/>
      <c r="Q48" s="34"/>
      <c r="R48" s="34"/>
      <c r="S48" s="34"/>
      <c r="T48" s="38">
        <f t="shared" si="0"/>
        <v>0</v>
      </c>
      <c r="V48" s="53"/>
      <c r="W48" s="53"/>
    </row>
    <row r="49" spans="1:23" ht="15.75" customHeight="1" x14ac:dyDescent="0.25">
      <c r="A49" s="34"/>
      <c r="B49" s="39" t="s">
        <v>3</v>
      </c>
      <c r="C49" s="40">
        <v>160</v>
      </c>
      <c r="D49" s="40">
        <v>5.83</v>
      </c>
      <c r="E49" s="40">
        <v>339</v>
      </c>
      <c r="F49" s="40"/>
      <c r="G49" s="40">
        <v>159.88</v>
      </c>
      <c r="H49" s="40">
        <v>-271.36</v>
      </c>
      <c r="I49" s="40"/>
      <c r="J49" s="40">
        <v>3.32</v>
      </c>
      <c r="K49" s="40">
        <v>-1.28</v>
      </c>
      <c r="L49" s="40">
        <v>3.56</v>
      </c>
      <c r="M49" s="40">
        <v>339</v>
      </c>
      <c r="N49" s="40">
        <v>2.5</v>
      </c>
      <c r="O49" s="41">
        <v>0</v>
      </c>
      <c r="P49" s="34"/>
      <c r="Q49" s="34"/>
      <c r="R49" s="34"/>
      <c r="S49" s="34"/>
      <c r="T49" s="38">
        <f t="shared" si="0"/>
        <v>0</v>
      </c>
      <c r="V49" s="53"/>
      <c r="W49" s="53"/>
    </row>
    <row r="50" spans="1:23" ht="15.75" customHeight="1" x14ac:dyDescent="0.25">
      <c r="A50" s="34"/>
      <c r="B50" s="39" t="s">
        <v>3</v>
      </c>
      <c r="C50" s="40">
        <v>170</v>
      </c>
      <c r="D50" s="40">
        <v>6.67</v>
      </c>
      <c r="E50" s="40">
        <v>339</v>
      </c>
      <c r="F50" s="40"/>
      <c r="G50" s="40">
        <v>169.82</v>
      </c>
      <c r="H50" s="40">
        <v>-261.42</v>
      </c>
      <c r="I50" s="40"/>
      <c r="J50" s="40">
        <v>4.34</v>
      </c>
      <c r="K50" s="40">
        <v>-1.67</v>
      </c>
      <c r="L50" s="40">
        <v>4.6500000000000004</v>
      </c>
      <c r="M50" s="40">
        <v>339</v>
      </c>
      <c r="N50" s="40">
        <v>2.5</v>
      </c>
      <c r="O50" s="41">
        <v>0</v>
      </c>
      <c r="P50" s="34"/>
      <c r="Q50" s="34"/>
      <c r="R50" s="34"/>
      <c r="S50" s="34"/>
      <c r="T50" s="38">
        <f t="shared" si="0"/>
        <v>0</v>
      </c>
      <c r="V50" s="53"/>
      <c r="W50" s="53"/>
    </row>
    <row r="51" spans="1:23" ht="15.75" x14ac:dyDescent="0.25">
      <c r="A51" s="34"/>
      <c r="B51" s="39" t="s">
        <v>24</v>
      </c>
      <c r="C51" s="40">
        <v>175.22</v>
      </c>
      <c r="D51" s="40">
        <v>7.1</v>
      </c>
      <c r="E51" s="40">
        <v>339</v>
      </c>
      <c r="F51" s="40"/>
      <c r="G51" s="40">
        <v>175</v>
      </c>
      <c r="H51" s="40">
        <v>-256.24</v>
      </c>
      <c r="I51" s="40"/>
      <c r="J51" s="40">
        <v>4.92</v>
      </c>
      <c r="K51" s="40">
        <v>-1.89</v>
      </c>
      <c r="L51" s="40">
        <v>5.27</v>
      </c>
      <c r="M51" s="40">
        <v>339</v>
      </c>
      <c r="N51" s="40">
        <v>2.5</v>
      </c>
      <c r="O51" s="41">
        <v>0</v>
      </c>
      <c r="P51" s="34"/>
      <c r="Q51" s="34"/>
      <c r="R51" s="34"/>
      <c r="S51" s="34"/>
      <c r="T51" s="38">
        <f t="shared" si="0"/>
        <v>0</v>
      </c>
      <c r="V51" s="53"/>
      <c r="W51" s="53"/>
    </row>
    <row r="52" spans="1:23" ht="15.75" customHeight="1" x14ac:dyDescent="0.25">
      <c r="A52" s="34"/>
      <c r="B52" s="39" t="s">
        <v>3</v>
      </c>
      <c r="C52" s="40">
        <v>180</v>
      </c>
      <c r="D52" s="40">
        <v>7.5</v>
      </c>
      <c r="E52" s="40">
        <v>339</v>
      </c>
      <c r="F52" s="40"/>
      <c r="G52" s="40">
        <v>179.74</v>
      </c>
      <c r="H52" s="40">
        <v>-251.5</v>
      </c>
      <c r="I52" s="40"/>
      <c r="J52" s="40">
        <v>5.49</v>
      </c>
      <c r="K52" s="40">
        <v>-2.11</v>
      </c>
      <c r="L52" s="40">
        <v>5.88</v>
      </c>
      <c r="M52" s="40">
        <v>339</v>
      </c>
      <c r="N52" s="40">
        <v>2.5</v>
      </c>
      <c r="O52" s="41">
        <v>0</v>
      </c>
      <c r="P52" s="34"/>
      <c r="Q52" s="34"/>
      <c r="R52" s="34"/>
      <c r="S52" s="34"/>
      <c r="T52" s="38">
        <f t="shared" si="0"/>
        <v>0</v>
      </c>
      <c r="V52" s="53"/>
      <c r="W52" s="53"/>
    </row>
    <row r="53" spans="1:23" ht="15.75" customHeight="1" x14ac:dyDescent="0.25">
      <c r="A53" s="34"/>
      <c r="B53" s="39" t="s">
        <v>3</v>
      </c>
      <c r="C53" s="40">
        <v>190</v>
      </c>
      <c r="D53" s="40">
        <v>8.33</v>
      </c>
      <c r="E53" s="40">
        <v>339</v>
      </c>
      <c r="F53" s="40"/>
      <c r="G53" s="40">
        <v>189.65</v>
      </c>
      <c r="H53" s="40">
        <v>-241.59</v>
      </c>
      <c r="I53" s="40"/>
      <c r="J53" s="40">
        <v>6.78</v>
      </c>
      <c r="K53" s="40">
        <v>-2.6</v>
      </c>
      <c r="L53" s="40">
        <v>7.26</v>
      </c>
      <c r="M53" s="40">
        <v>339</v>
      </c>
      <c r="N53" s="40">
        <v>2.5</v>
      </c>
      <c r="O53" s="41">
        <v>0</v>
      </c>
      <c r="P53" s="34"/>
      <c r="Q53" s="34"/>
      <c r="R53" s="34"/>
      <c r="S53" s="34"/>
      <c r="T53" s="38">
        <f t="shared" si="0"/>
        <v>0</v>
      </c>
      <c r="V53" s="53"/>
      <c r="W53" s="53"/>
    </row>
    <row r="54" spans="1:23" ht="15.75" customHeight="1" x14ac:dyDescent="0.25">
      <c r="A54" s="34"/>
      <c r="B54" s="39" t="s">
        <v>3</v>
      </c>
      <c r="C54" s="40">
        <v>200</v>
      </c>
      <c r="D54" s="40">
        <v>9.17</v>
      </c>
      <c r="E54" s="40">
        <v>339</v>
      </c>
      <c r="F54" s="40"/>
      <c r="G54" s="40">
        <v>199.53</v>
      </c>
      <c r="H54" s="40">
        <v>-231.71</v>
      </c>
      <c r="I54" s="40"/>
      <c r="J54" s="40">
        <v>8.1999999999999993</v>
      </c>
      <c r="K54" s="40">
        <v>-3.15</v>
      </c>
      <c r="L54" s="40">
        <v>8.7799999999999994</v>
      </c>
      <c r="M54" s="40">
        <v>339</v>
      </c>
      <c r="N54" s="40">
        <v>2.5</v>
      </c>
      <c r="O54" s="41">
        <v>0</v>
      </c>
      <c r="P54" s="34"/>
      <c r="Q54" s="34"/>
      <c r="R54" s="34"/>
      <c r="S54" s="34"/>
      <c r="T54" s="38">
        <f t="shared" si="0"/>
        <v>0</v>
      </c>
      <c r="V54" s="53"/>
      <c r="W54" s="53"/>
    </row>
    <row r="55" spans="1:23" ht="15.75" customHeight="1" x14ac:dyDescent="0.25">
      <c r="A55" s="34"/>
      <c r="B55" s="39" t="s">
        <v>3</v>
      </c>
      <c r="C55" s="40">
        <v>210</v>
      </c>
      <c r="D55" s="40">
        <v>10</v>
      </c>
      <c r="E55" s="40">
        <v>339</v>
      </c>
      <c r="F55" s="40"/>
      <c r="G55" s="40">
        <v>209.39</v>
      </c>
      <c r="H55" s="40">
        <v>-221.85</v>
      </c>
      <c r="I55" s="40"/>
      <c r="J55" s="40">
        <v>9.75</v>
      </c>
      <c r="K55" s="40">
        <v>-3.74</v>
      </c>
      <c r="L55" s="40">
        <v>10.45</v>
      </c>
      <c r="M55" s="40">
        <v>339</v>
      </c>
      <c r="N55" s="40">
        <v>2.5</v>
      </c>
      <c r="O55" s="41">
        <v>0</v>
      </c>
      <c r="P55" s="34"/>
      <c r="Q55" s="34"/>
      <c r="R55" s="34"/>
      <c r="S55" s="34"/>
      <c r="T55" s="38">
        <f t="shared" si="0"/>
        <v>0</v>
      </c>
      <c r="V55" s="53"/>
      <c r="W55" s="53"/>
    </row>
    <row r="56" spans="1:23" ht="15.75" customHeight="1" x14ac:dyDescent="0.25">
      <c r="A56" s="34"/>
      <c r="B56" s="39" t="s">
        <v>3</v>
      </c>
      <c r="C56" s="40">
        <v>220</v>
      </c>
      <c r="D56" s="40">
        <v>10.83</v>
      </c>
      <c r="E56" s="40">
        <v>339</v>
      </c>
      <c r="F56" s="40"/>
      <c r="G56" s="40">
        <v>219.23</v>
      </c>
      <c r="H56" s="40">
        <v>-212.01</v>
      </c>
      <c r="I56" s="40"/>
      <c r="J56" s="40">
        <v>11.44</v>
      </c>
      <c r="K56" s="40">
        <v>-4.3899999999999997</v>
      </c>
      <c r="L56" s="40">
        <v>12.25</v>
      </c>
      <c r="M56" s="40">
        <v>339</v>
      </c>
      <c r="N56" s="40">
        <v>2.5</v>
      </c>
      <c r="O56" s="41">
        <v>0</v>
      </c>
      <c r="P56" s="34"/>
      <c r="Q56" s="34"/>
      <c r="R56" s="34"/>
      <c r="S56" s="34"/>
      <c r="T56" s="38">
        <f t="shared" si="0"/>
        <v>0</v>
      </c>
      <c r="V56" s="53"/>
      <c r="W56" s="53"/>
    </row>
    <row r="57" spans="1:23" ht="15.75" customHeight="1" x14ac:dyDescent="0.25">
      <c r="A57" s="34"/>
      <c r="B57" s="39" t="s">
        <v>3</v>
      </c>
      <c r="C57" s="40">
        <v>230</v>
      </c>
      <c r="D57" s="40">
        <v>11.67</v>
      </c>
      <c r="E57" s="40">
        <v>339</v>
      </c>
      <c r="F57" s="40"/>
      <c r="G57" s="40">
        <v>229.03</v>
      </c>
      <c r="H57" s="40">
        <v>-202.21</v>
      </c>
      <c r="I57" s="40"/>
      <c r="J57" s="40">
        <v>13.26</v>
      </c>
      <c r="K57" s="40">
        <v>-5.09</v>
      </c>
      <c r="L57" s="40">
        <v>14.2</v>
      </c>
      <c r="M57" s="40">
        <v>339</v>
      </c>
      <c r="N57" s="40">
        <v>2.5</v>
      </c>
      <c r="O57" s="41">
        <v>0</v>
      </c>
      <c r="P57" s="34"/>
      <c r="Q57" s="34"/>
      <c r="R57" s="34"/>
      <c r="S57" s="34"/>
      <c r="T57" s="38">
        <f t="shared" si="0"/>
        <v>0</v>
      </c>
      <c r="V57" s="53"/>
      <c r="W57" s="53"/>
    </row>
    <row r="58" spans="1:23" ht="15.75" customHeight="1" x14ac:dyDescent="0.25">
      <c r="A58" s="34"/>
      <c r="B58" s="39" t="s">
        <v>3</v>
      </c>
      <c r="C58" s="40">
        <v>240</v>
      </c>
      <c r="D58" s="40">
        <v>12.5</v>
      </c>
      <c r="E58" s="40">
        <v>339</v>
      </c>
      <c r="F58" s="40"/>
      <c r="G58" s="40">
        <v>238.81</v>
      </c>
      <c r="H58" s="40">
        <v>-192.43</v>
      </c>
      <c r="I58" s="40"/>
      <c r="J58" s="40">
        <v>15.22</v>
      </c>
      <c r="K58" s="40">
        <v>-5.84</v>
      </c>
      <c r="L58" s="40">
        <v>16.3</v>
      </c>
      <c r="M58" s="40">
        <v>339</v>
      </c>
      <c r="N58" s="40">
        <v>2.5</v>
      </c>
      <c r="O58" s="41">
        <v>0</v>
      </c>
      <c r="P58" s="34"/>
      <c r="Q58" s="34"/>
      <c r="R58" s="34"/>
      <c r="S58" s="34"/>
      <c r="T58" s="38">
        <f t="shared" si="0"/>
        <v>0</v>
      </c>
      <c r="V58" s="53"/>
      <c r="W58" s="53"/>
    </row>
    <row r="59" spans="1:23" ht="15.75" customHeight="1" x14ac:dyDescent="0.25">
      <c r="A59" s="34"/>
      <c r="B59" s="39" t="s">
        <v>3</v>
      </c>
      <c r="C59" s="40">
        <v>250</v>
      </c>
      <c r="D59" s="40">
        <v>13.33</v>
      </c>
      <c r="E59" s="40">
        <v>339</v>
      </c>
      <c r="F59" s="40"/>
      <c r="G59" s="40">
        <v>248.56</v>
      </c>
      <c r="H59" s="40">
        <v>-182.68</v>
      </c>
      <c r="I59" s="40"/>
      <c r="J59" s="40">
        <v>17.3</v>
      </c>
      <c r="K59" s="40">
        <v>-6.64</v>
      </c>
      <c r="L59" s="40">
        <v>18.53</v>
      </c>
      <c r="M59" s="40">
        <v>339</v>
      </c>
      <c r="N59" s="40">
        <v>2.5</v>
      </c>
      <c r="O59" s="41">
        <v>0</v>
      </c>
      <c r="P59" s="34"/>
      <c r="Q59" s="34"/>
      <c r="R59" s="34"/>
      <c r="S59" s="34"/>
      <c r="T59" s="38">
        <f t="shared" si="0"/>
        <v>0</v>
      </c>
      <c r="V59" s="53"/>
      <c r="W59" s="53"/>
    </row>
    <row r="60" spans="1:23" ht="15.75" customHeight="1" x14ac:dyDescent="0.25">
      <c r="A60" s="34"/>
      <c r="B60" s="39" t="s">
        <v>3</v>
      </c>
      <c r="C60" s="40">
        <v>260</v>
      </c>
      <c r="D60" s="40">
        <v>14.17</v>
      </c>
      <c r="E60" s="40">
        <v>339</v>
      </c>
      <c r="F60" s="40"/>
      <c r="G60" s="40">
        <v>258.27</v>
      </c>
      <c r="H60" s="40">
        <v>-172.97</v>
      </c>
      <c r="I60" s="40"/>
      <c r="J60" s="40">
        <v>19.52</v>
      </c>
      <c r="K60" s="40">
        <v>-7.49</v>
      </c>
      <c r="L60" s="40">
        <v>20.91</v>
      </c>
      <c r="M60" s="40">
        <v>339</v>
      </c>
      <c r="N60" s="40">
        <v>2.5</v>
      </c>
      <c r="O60" s="41">
        <v>0</v>
      </c>
      <c r="P60" s="34"/>
      <c r="Q60" s="34"/>
      <c r="R60" s="34"/>
      <c r="S60" s="34"/>
      <c r="T60" s="38">
        <f t="shared" si="0"/>
        <v>0</v>
      </c>
      <c r="V60" s="53"/>
      <c r="W60" s="53"/>
    </row>
    <row r="61" spans="1:23" ht="15.75" customHeight="1" x14ac:dyDescent="0.25">
      <c r="A61" s="34"/>
      <c r="B61" s="39" t="s">
        <v>3</v>
      </c>
      <c r="C61" s="40">
        <v>270</v>
      </c>
      <c r="D61" s="40">
        <v>15</v>
      </c>
      <c r="E61" s="40">
        <v>339</v>
      </c>
      <c r="F61" s="40"/>
      <c r="G61" s="40">
        <v>267.95</v>
      </c>
      <c r="H61" s="40">
        <v>-163.29</v>
      </c>
      <c r="I61" s="40"/>
      <c r="J61" s="40">
        <v>21.87</v>
      </c>
      <c r="K61" s="40">
        <v>-8.4</v>
      </c>
      <c r="L61" s="40">
        <v>23.43</v>
      </c>
      <c r="M61" s="40">
        <v>339</v>
      </c>
      <c r="N61" s="40">
        <v>2.5</v>
      </c>
      <c r="O61" s="41">
        <v>0</v>
      </c>
      <c r="P61" s="34"/>
      <c r="Q61" s="34"/>
      <c r="R61" s="34"/>
      <c r="S61" s="34"/>
      <c r="T61" s="38">
        <f t="shared" si="0"/>
        <v>0</v>
      </c>
      <c r="V61" s="53"/>
      <c r="W61" s="53"/>
    </row>
    <row r="62" spans="1:23" ht="15.75" customHeight="1" x14ac:dyDescent="0.25">
      <c r="A62" s="34"/>
      <c r="B62" s="39" t="s">
        <v>3</v>
      </c>
      <c r="C62" s="40">
        <v>280</v>
      </c>
      <c r="D62" s="40">
        <v>15.83</v>
      </c>
      <c r="E62" s="40">
        <v>339</v>
      </c>
      <c r="F62" s="40"/>
      <c r="G62" s="40">
        <v>277.58999999999997</v>
      </c>
      <c r="H62" s="40">
        <v>-153.65</v>
      </c>
      <c r="I62" s="40"/>
      <c r="J62" s="40">
        <v>24.35</v>
      </c>
      <c r="K62" s="40">
        <v>-9.35</v>
      </c>
      <c r="L62" s="40">
        <v>26.09</v>
      </c>
      <c r="M62" s="40">
        <v>339</v>
      </c>
      <c r="N62" s="40">
        <v>2.5</v>
      </c>
      <c r="O62" s="41">
        <v>0</v>
      </c>
      <c r="P62" s="34"/>
      <c r="Q62" s="34"/>
      <c r="R62" s="34"/>
      <c r="S62" s="34"/>
      <c r="T62" s="38">
        <f t="shared" si="0"/>
        <v>0</v>
      </c>
      <c r="V62" s="53"/>
      <c r="W62" s="53"/>
    </row>
    <row r="63" spans="1:23" ht="15.75" customHeight="1" x14ac:dyDescent="0.25">
      <c r="A63" s="34"/>
      <c r="B63" s="39" t="s">
        <v>3</v>
      </c>
      <c r="C63" s="40">
        <v>290</v>
      </c>
      <c r="D63" s="40">
        <v>16.670000000000002</v>
      </c>
      <c r="E63" s="40">
        <v>339</v>
      </c>
      <c r="F63" s="40"/>
      <c r="G63" s="40">
        <v>287.19</v>
      </c>
      <c r="H63" s="40">
        <v>-144.05000000000001</v>
      </c>
      <c r="I63" s="40"/>
      <c r="J63" s="40">
        <v>26.97</v>
      </c>
      <c r="K63" s="40">
        <v>-10.35</v>
      </c>
      <c r="L63" s="40">
        <v>28.88</v>
      </c>
      <c r="M63" s="40">
        <v>339</v>
      </c>
      <c r="N63" s="40">
        <v>2.5</v>
      </c>
      <c r="O63" s="41">
        <v>0</v>
      </c>
      <c r="P63" s="34"/>
      <c r="Q63" s="34"/>
      <c r="R63" s="34"/>
      <c r="S63" s="34"/>
      <c r="T63" s="38">
        <f t="shared" si="0"/>
        <v>0</v>
      </c>
      <c r="V63" s="53"/>
      <c r="W63" s="53"/>
    </row>
    <row r="64" spans="1:23" ht="15.75" customHeight="1" x14ac:dyDescent="0.25">
      <c r="A64" s="34"/>
      <c r="B64" s="39" t="s">
        <v>3</v>
      </c>
      <c r="C64" s="40">
        <v>300</v>
      </c>
      <c r="D64" s="40">
        <v>17.5</v>
      </c>
      <c r="E64" s="40">
        <v>339</v>
      </c>
      <c r="F64" s="40"/>
      <c r="G64" s="40">
        <v>296.75</v>
      </c>
      <c r="H64" s="40">
        <v>-134.49</v>
      </c>
      <c r="I64" s="40"/>
      <c r="J64" s="40">
        <v>29.71</v>
      </c>
      <c r="K64" s="40">
        <v>-11.4</v>
      </c>
      <c r="L64" s="40">
        <v>31.82</v>
      </c>
      <c r="M64" s="40">
        <v>339</v>
      </c>
      <c r="N64" s="40">
        <v>2.5</v>
      </c>
      <c r="O64" s="41">
        <v>0</v>
      </c>
      <c r="P64" s="34"/>
      <c r="Q64" s="34"/>
      <c r="R64" s="34"/>
      <c r="S64" s="34"/>
      <c r="T64" s="38">
        <f t="shared" si="0"/>
        <v>0</v>
      </c>
      <c r="V64" s="53"/>
      <c r="W64" s="53"/>
    </row>
    <row r="65" spans="1:23" ht="15.75" customHeight="1" x14ac:dyDescent="0.25">
      <c r="A65" s="34"/>
      <c r="B65" s="39" t="s">
        <v>3</v>
      </c>
      <c r="C65" s="40">
        <v>310</v>
      </c>
      <c r="D65" s="40">
        <v>18.329999999999998</v>
      </c>
      <c r="E65" s="40">
        <v>339</v>
      </c>
      <c r="F65" s="40"/>
      <c r="G65" s="40">
        <v>306.27</v>
      </c>
      <c r="H65" s="40">
        <v>-124.97</v>
      </c>
      <c r="I65" s="40"/>
      <c r="J65" s="40">
        <v>32.58</v>
      </c>
      <c r="K65" s="40">
        <v>-12.51</v>
      </c>
      <c r="L65" s="40">
        <v>34.9</v>
      </c>
      <c r="M65" s="40">
        <v>339</v>
      </c>
      <c r="N65" s="40">
        <v>2.5</v>
      </c>
      <c r="O65" s="41">
        <v>0</v>
      </c>
      <c r="P65" s="34"/>
      <c r="Q65" s="34"/>
      <c r="R65" s="34"/>
      <c r="S65" s="34"/>
      <c r="T65" s="38">
        <f t="shared" si="0"/>
        <v>0</v>
      </c>
      <c r="V65" s="53"/>
      <c r="W65" s="53"/>
    </row>
    <row r="66" spans="1:23" ht="15.75" customHeight="1" x14ac:dyDescent="0.25">
      <c r="A66" s="34"/>
      <c r="B66" s="39" t="s">
        <v>3</v>
      </c>
      <c r="C66" s="40">
        <v>320</v>
      </c>
      <c r="D66" s="40">
        <v>19.170000000000002</v>
      </c>
      <c r="E66" s="40">
        <v>339</v>
      </c>
      <c r="F66" s="40"/>
      <c r="G66" s="40">
        <v>315.73</v>
      </c>
      <c r="H66" s="40">
        <v>-115.51</v>
      </c>
      <c r="I66" s="40"/>
      <c r="J66" s="40">
        <v>35.58</v>
      </c>
      <c r="K66" s="40">
        <v>-13.66</v>
      </c>
      <c r="L66" s="40">
        <v>38.11</v>
      </c>
      <c r="M66" s="40">
        <v>339</v>
      </c>
      <c r="N66" s="40">
        <v>2.5</v>
      </c>
      <c r="O66" s="41">
        <v>0</v>
      </c>
      <c r="P66" s="34"/>
      <c r="Q66" s="34"/>
      <c r="R66" s="34"/>
      <c r="S66" s="34"/>
      <c r="T66" s="38">
        <f t="shared" si="0"/>
        <v>0</v>
      </c>
      <c r="V66" s="53"/>
      <c r="W66" s="53"/>
    </row>
    <row r="67" spans="1:23" ht="15.75" x14ac:dyDescent="0.25">
      <c r="A67" s="34"/>
      <c r="B67" s="39" t="s">
        <v>25</v>
      </c>
      <c r="C67" s="40">
        <v>325.58</v>
      </c>
      <c r="D67" s="40">
        <v>19.63</v>
      </c>
      <c r="E67" s="40">
        <v>339</v>
      </c>
      <c r="F67" s="40"/>
      <c r="G67" s="40">
        <v>321</v>
      </c>
      <c r="H67" s="40">
        <v>-110.24</v>
      </c>
      <c r="I67" s="40"/>
      <c r="J67" s="40">
        <v>37.31</v>
      </c>
      <c r="K67" s="40">
        <v>-14.32</v>
      </c>
      <c r="L67" s="40">
        <v>39.97</v>
      </c>
      <c r="M67" s="40">
        <v>339</v>
      </c>
      <c r="N67" s="40">
        <v>2.5</v>
      </c>
      <c r="O67" s="41">
        <v>0</v>
      </c>
      <c r="P67" s="34"/>
      <c r="Q67" s="34"/>
      <c r="R67" s="34"/>
      <c r="S67" s="34"/>
      <c r="T67" s="38">
        <f t="shared" si="0"/>
        <v>0</v>
      </c>
      <c r="V67" s="53"/>
      <c r="W67" s="53"/>
    </row>
    <row r="68" spans="1:23" ht="15.75" customHeight="1" x14ac:dyDescent="0.25">
      <c r="A68" s="34"/>
      <c r="B68" s="39" t="s">
        <v>3</v>
      </c>
      <c r="C68" s="40">
        <v>330</v>
      </c>
      <c r="D68" s="40">
        <v>20</v>
      </c>
      <c r="E68" s="40">
        <v>339</v>
      </c>
      <c r="F68" s="40"/>
      <c r="G68" s="40">
        <v>325.16000000000003</v>
      </c>
      <c r="H68" s="40">
        <v>-106.08</v>
      </c>
      <c r="I68" s="40"/>
      <c r="J68" s="40">
        <v>38.71</v>
      </c>
      <c r="K68" s="40">
        <v>-14.86</v>
      </c>
      <c r="L68" s="40">
        <v>41.46</v>
      </c>
      <c r="M68" s="40">
        <v>339</v>
      </c>
      <c r="N68" s="40">
        <v>2.5</v>
      </c>
      <c r="O68" s="41">
        <v>0</v>
      </c>
      <c r="P68" s="34"/>
      <c r="Q68" s="34"/>
      <c r="R68" s="34"/>
      <c r="S68" s="34"/>
      <c r="T68" s="38">
        <f t="shared" si="0"/>
        <v>0</v>
      </c>
      <c r="V68" s="53"/>
      <c r="W68" s="53"/>
    </row>
    <row r="69" spans="1:23" ht="15.75" customHeight="1" x14ac:dyDescent="0.25">
      <c r="A69" s="34"/>
      <c r="B69" s="39" t="s">
        <v>3</v>
      </c>
      <c r="C69" s="40">
        <v>340</v>
      </c>
      <c r="D69" s="40">
        <v>20.83</v>
      </c>
      <c r="E69" s="40">
        <v>339</v>
      </c>
      <c r="F69" s="40"/>
      <c r="G69" s="40">
        <v>334.53</v>
      </c>
      <c r="H69" s="40">
        <v>-96.71</v>
      </c>
      <c r="I69" s="40"/>
      <c r="J69" s="40">
        <v>41.97</v>
      </c>
      <c r="K69" s="40">
        <v>-16.11</v>
      </c>
      <c r="L69" s="40">
        <v>44.95</v>
      </c>
      <c r="M69" s="40">
        <v>339</v>
      </c>
      <c r="N69" s="40">
        <v>2.5</v>
      </c>
      <c r="O69" s="41">
        <v>0</v>
      </c>
      <c r="P69" s="34"/>
      <c r="Q69" s="34"/>
      <c r="R69" s="34"/>
      <c r="S69" s="34"/>
      <c r="T69" s="38">
        <f t="shared" si="0"/>
        <v>0</v>
      </c>
      <c r="V69" s="53"/>
      <c r="W69" s="53"/>
    </row>
    <row r="70" spans="1:23" ht="15.75" customHeight="1" x14ac:dyDescent="0.25">
      <c r="A70" s="34"/>
      <c r="B70" s="39" t="s">
        <v>3</v>
      </c>
      <c r="C70" s="40">
        <v>350</v>
      </c>
      <c r="D70" s="40">
        <v>21.67</v>
      </c>
      <c r="E70" s="40">
        <v>339</v>
      </c>
      <c r="F70" s="40"/>
      <c r="G70" s="40">
        <v>343.85</v>
      </c>
      <c r="H70" s="40">
        <v>-87.39</v>
      </c>
      <c r="I70" s="40"/>
      <c r="J70" s="40">
        <v>45.35</v>
      </c>
      <c r="K70" s="40">
        <v>-17.41</v>
      </c>
      <c r="L70" s="40">
        <v>48.58</v>
      </c>
      <c r="M70" s="40">
        <v>339</v>
      </c>
      <c r="N70" s="40">
        <v>2.5</v>
      </c>
      <c r="O70" s="41">
        <v>0</v>
      </c>
      <c r="P70" s="34"/>
      <c r="Q70" s="34"/>
      <c r="R70" s="34"/>
      <c r="S70" s="34"/>
      <c r="T70" s="38">
        <f t="shared" si="0"/>
        <v>0</v>
      </c>
      <c r="V70" s="53"/>
      <c r="W70" s="53"/>
    </row>
    <row r="71" spans="1:23" ht="15.75" customHeight="1" x14ac:dyDescent="0.25">
      <c r="A71" s="34"/>
      <c r="B71" s="39" t="s">
        <v>3</v>
      </c>
      <c r="C71" s="40">
        <v>360</v>
      </c>
      <c r="D71" s="40">
        <v>22.5</v>
      </c>
      <c r="E71" s="40">
        <v>339</v>
      </c>
      <c r="F71" s="40"/>
      <c r="G71" s="40">
        <v>353.11</v>
      </c>
      <c r="H71" s="40">
        <v>-78.13</v>
      </c>
      <c r="I71" s="40"/>
      <c r="J71" s="40">
        <v>48.86</v>
      </c>
      <c r="K71" s="40">
        <v>-18.760000000000002</v>
      </c>
      <c r="L71" s="40">
        <v>52.34</v>
      </c>
      <c r="M71" s="40">
        <v>339</v>
      </c>
      <c r="N71" s="40">
        <v>2.5</v>
      </c>
      <c r="O71" s="41">
        <v>0</v>
      </c>
      <c r="P71" s="34"/>
      <c r="Q71" s="34"/>
      <c r="R71" s="34"/>
      <c r="S71" s="34"/>
      <c r="T71" s="38">
        <f t="shared" si="0"/>
        <v>0</v>
      </c>
      <c r="V71" s="53"/>
      <c r="W71" s="53"/>
    </row>
    <row r="72" spans="1:23" ht="15.75" customHeight="1" x14ac:dyDescent="0.25">
      <c r="A72" s="34"/>
      <c r="B72" s="39" t="s">
        <v>3</v>
      </c>
      <c r="C72" s="40">
        <v>370</v>
      </c>
      <c r="D72" s="40">
        <v>23.33</v>
      </c>
      <c r="E72" s="40">
        <v>339</v>
      </c>
      <c r="F72" s="40"/>
      <c r="G72" s="40">
        <v>362.32</v>
      </c>
      <c r="H72" s="40">
        <v>-68.92</v>
      </c>
      <c r="I72" s="40"/>
      <c r="J72" s="40">
        <v>52.5</v>
      </c>
      <c r="K72" s="40">
        <v>-20.149999999999999</v>
      </c>
      <c r="L72" s="40">
        <v>56.23</v>
      </c>
      <c r="M72" s="40">
        <v>339</v>
      </c>
      <c r="N72" s="40">
        <v>2.5</v>
      </c>
      <c r="O72" s="41">
        <v>0</v>
      </c>
      <c r="P72" s="34"/>
      <c r="Q72" s="34"/>
      <c r="R72" s="34"/>
      <c r="S72" s="34"/>
      <c r="T72" s="38">
        <f t="shared" si="0"/>
        <v>0</v>
      </c>
      <c r="V72" s="53"/>
      <c r="W72" s="53"/>
    </row>
    <row r="73" spans="1:23" ht="15.75" customHeight="1" x14ac:dyDescent="0.25">
      <c r="A73" s="34"/>
      <c r="B73" s="39" t="s">
        <v>3</v>
      </c>
      <c r="C73" s="40">
        <v>380</v>
      </c>
      <c r="D73" s="40">
        <v>24.17</v>
      </c>
      <c r="E73" s="40">
        <v>339</v>
      </c>
      <c r="F73" s="40"/>
      <c r="G73" s="40">
        <v>371.48</v>
      </c>
      <c r="H73" s="40">
        <v>-59.76</v>
      </c>
      <c r="I73" s="40"/>
      <c r="J73" s="40">
        <v>56.26</v>
      </c>
      <c r="K73" s="40">
        <v>-21.59</v>
      </c>
      <c r="L73" s="40">
        <v>60.26</v>
      </c>
      <c r="M73" s="40">
        <v>339</v>
      </c>
      <c r="N73" s="40">
        <v>2.5</v>
      </c>
      <c r="O73" s="41">
        <v>0</v>
      </c>
      <c r="P73" s="34"/>
      <c r="Q73" s="34"/>
      <c r="R73" s="34"/>
      <c r="S73" s="34"/>
      <c r="T73" s="38">
        <f t="shared" si="0"/>
        <v>0</v>
      </c>
      <c r="V73" s="53"/>
      <c r="W73" s="53"/>
    </row>
    <row r="74" spans="1:23" ht="15.75" customHeight="1" x14ac:dyDescent="0.25">
      <c r="A74" s="34"/>
      <c r="B74" s="39" t="s">
        <v>3</v>
      </c>
      <c r="C74" s="40">
        <v>390</v>
      </c>
      <c r="D74" s="40">
        <v>25</v>
      </c>
      <c r="E74" s="40">
        <v>339</v>
      </c>
      <c r="F74" s="40"/>
      <c r="G74" s="40">
        <v>380.57</v>
      </c>
      <c r="H74" s="40">
        <v>-50.67</v>
      </c>
      <c r="I74" s="40"/>
      <c r="J74" s="40">
        <v>60.14</v>
      </c>
      <c r="K74" s="40">
        <v>-23.09</v>
      </c>
      <c r="L74" s="40">
        <v>64.42</v>
      </c>
      <c r="M74" s="40">
        <v>339</v>
      </c>
      <c r="N74" s="40">
        <v>2.5</v>
      </c>
      <c r="O74" s="41">
        <v>0</v>
      </c>
      <c r="P74" s="34"/>
      <c r="Q74" s="34"/>
      <c r="R74" s="34"/>
      <c r="S74" s="34"/>
      <c r="T74" s="38">
        <f t="shared" si="0"/>
        <v>0</v>
      </c>
      <c r="V74" s="53"/>
      <c r="W74" s="53"/>
    </row>
    <row r="75" spans="1:23" ht="15.75" customHeight="1" x14ac:dyDescent="0.25">
      <c r="A75" s="34"/>
      <c r="B75" s="39" t="s">
        <v>3</v>
      </c>
      <c r="C75" s="40">
        <v>400</v>
      </c>
      <c r="D75" s="40">
        <v>25.83</v>
      </c>
      <c r="E75" s="40">
        <v>339</v>
      </c>
      <c r="F75" s="40"/>
      <c r="G75" s="40">
        <v>389.6</v>
      </c>
      <c r="H75" s="40">
        <v>-41.64</v>
      </c>
      <c r="I75" s="40"/>
      <c r="J75" s="40">
        <v>64.150000000000006</v>
      </c>
      <c r="K75" s="40">
        <v>-24.62</v>
      </c>
      <c r="L75" s="40">
        <v>68.709999999999994</v>
      </c>
      <c r="M75" s="40">
        <v>339</v>
      </c>
      <c r="N75" s="40">
        <v>2.5</v>
      </c>
      <c r="O75" s="41">
        <v>0</v>
      </c>
      <c r="P75" s="34"/>
      <c r="Q75" s="34"/>
      <c r="R75" s="34"/>
      <c r="S75" s="34"/>
      <c r="T75" s="38">
        <f t="shared" si="0"/>
        <v>0</v>
      </c>
      <c r="V75" s="53"/>
      <c r="W75" s="53"/>
    </row>
    <row r="76" spans="1:23" ht="15.75" x14ac:dyDescent="0.25">
      <c r="A76" s="34"/>
      <c r="B76" s="39" t="s">
        <v>3</v>
      </c>
      <c r="C76" s="40">
        <v>410</v>
      </c>
      <c r="D76" s="40">
        <v>26.67</v>
      </c>
      <c r="E76" s="40">
        <v>339</v>
      </c>
      <c r="F76" s="40"/>
      <c r="G76" s="40">
        <v>398.57</v>
      </c>
      <c r="H76" s="40">
        <v>-32.67</v>
      </c>
      <c r="I76" s="40"/>
      <c r="J76" s="40">
        <v>68.28</v>
      </c>
      <c r="K76" s="40">
        <v>-26.21</v>
      </c>
      <c r="L76" s="40">
        <v>73.13</v>
      </c>
      <c r="M76" s="40">
        <v>339</v>
      </c>
      <c r="N76" s="40">
        <v>2.5</v>
      </c>
      <c r="O76" s="41">
        <v>0</v>
      </c>
      <c r="P76" s="34"/>
      <c r="Q76" s="34"/>
      <c r="R76" s="34"/>
      <c r="S76" s="34"/>
      <c r="T76" s="38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V76" s="53"/>
      <c r="W76" s="53"/>
    </row>
    <row r="77" spans="1:23" ht="15.75" customHeight="1" x14ac:dyDescent="0.25">
      <c r="A77" s="34"/>
      <c r="B77" s="39" t="s">
        <v>39</v>
      </c>
      <c r="C77" s="40">
        <v>412.72</v>
      </c>
      <c r="D77" s="40">
        <v>26.89</v>
      </c>
      <c r="E77" s="40">
        <v>339</v>
      </c>
      <c r="F77" s="40"/>
      <c r="G77" s="40">
        <v>401</v>
      </c>
      <c r="H77" s="40">
        <v>-30.24</v>
      </c>
      <c r="I77" s="40"/>
      <c r="J77" s="40">
        <v>69.42</v>
      </c>
      <c r="K77" s="40">
        <v>-26.65</v>
      </c>
      <c r="L77" s="40">
        <v>74.36</v>
      </c>
      <c r="M77" s="40">
        <v>339</v>
      </c>
      <c r="N77" s="40">
        <v>2.5</v>
      </c>
      <c r="O77" s="41">
        <v>0</v>
      </c>
      <c r="P77" s="34"/>
      <c r="Q77" s="34"/>
      <c r="R77" s="34"/>
      <c r="S77" s="34"/>
      <c r="T77" s="38">
        <f t="shared" si="0"/>
        <v>2</v>
      </c>
      <c r="V77" s="53"/>
      <c r="W77" s="53"/>
    </row>
    <row r="78" spans="1:23" ht="15.75" customHeight="1" x14ac:dyDescent="0.25">
      <c r="A78" s="34"/>
      <c r="B78" s="39" t="s">
        <v>3</v>
      </c>
      <c r="C78" s="40">
        <v>420</v>
      </c>
      <c r="D78" s="40">
        <v>26.89</v>
      </c>
      <c r="E78" s="40">
        <v>339</v>
      </c>
      <c r="F78" s="40"/>
      <c r="G78" s="40">
        <v>407.49</v>
      </c>
      <c r="H78" s="40">
        <v>-23.75</v>
      </c>
      <c r="I78" s="40"/>
      <c r="J78" s="40">
        <v>72.489999999999995</v>
      </c>
      <c r="K78" s="40">
        <v>-27.83</v>
      </c>
      <c r="L78" s="40">
        <v>77.650000000000006</v>
      </c>
      <c r="M78" s="40">
        <v>339</v>
      </c>
      <c r="N78" s="40">
        <v>0</v>
      </c>
      <c r="O78" s="41">
        <v>179.99</v>
      </c>
      <c r="P78" s="34"/>
      <c r="Q78" s="34"/>
      <c r="R78" s="34"/>
      <c r="S78" s="34"/>
      <c r="T78" s="38">
        <f t="shared" si="0"/>
        <v>0</v>
      </c>
      <c r="V78" s="53"/>
      <c r="W78" s="53"/>
    </row>
    <row r="79" spans="1:23" ht="15.75" customHeight="1" x14ac:dyDescent="0.25">
      <c r="A79" s="34"/>
      <c r="B79" s="39" t="s">
        <v>3</v>
      </c>
      <c r="C79" s="40">
        <v>430</v>
      </c>
      <c r="D79" s="40">
        <v>26.89</v>
      </c>
      <c r="E79" s="40">
        <v>339</v>
      </c>
      <c r="F79" s="40"/>
      <c r="G79" s="40">
        <v>416.41</v>
      </c>
      <c r="H79" s="40">
        <v>-14.83</v>
      </c>
      <c r="I79" s="40"/>
      <c r="J79" s="40">
        <v>76.72</v>
      </c>
      <c r="K79" s="40">
        <v>-29.45</v>
      </c>
      <c r="L79" s="40">
        <v>82.17</v>
      </c>
      <c r="M79" s="40">
        <v>339</v>
      </c>
      <c r="N79" s="40">
        <v>0</v>
      </c>
      <c r="O79" s="41">
        <v>0</v>
      </c>
      <c r="P79" s="34"/>
      <c r="Q79" s="34"/>
      <c r="R79" s="34"/>
      <c r="S79" s="34"/>
      <c r="T79" s="38">
        <f t="shared" si="0"/>
        <v>0</v>
      </c>
      <c r="V79" s="53"/>
      <c r="W79" s="53"/>
    </row>
    <row r="80" spans="1:23" ht="15.75" customHeight="1" x14ac:dyDescent="0.25">
      <c r="A80" s="34"/>
      <c r="B80" s="39" t="s">
        <v>3</v>
      </c>
      <c r="C80" s="40">
        <v>440</v>
      </c>
      <c r="D80" s="40">
        <v>26.89</v>
      </c>
      <c r="E80" s="40">
        <v>339</v>
      </c>
      <c r="F80" s="40"/>
      <c r="G80" s="40">
        <v>425.33</v>
      </c>
      <c r="H80" s="40">
        <v>-5.91</v>
      </c>
      <c r="I80" s="40"/>
      <c r="J80" s="40">
        <v>80.94</v>
      </c>
      <c r="K80" s="40">
        <v>-31.07</v>
      </c>
      <c r="L80" s="40">
        <v>86.7</v>
      </c>
      <c r="M80" s="40">
        <v>339</v>
      </c>
      <c r="N80" s="40">
        <v>0</v>
      </c>
      <c r="O80" s="41">
        <v>0</v>
      </c>
      <c r="P80" s="34"/>
      <c r="Q80" s="34"/>
      <c r="R80" s="34"/>
      <c r="S80" s="34"/>
      <c r="T80" s="38">
        <f t="shared" si="0"/>
        <v>0</v>
      </c>
      <c r="V80" s="53"/>
      <c r="W80" s="53"/>
    </row>
    <row r="81" spans="1:23" ht="15.75" customHeight="1" x14ac:dyDescent="0.25">
      <c r="A81" s="34"/>
      <c r="B81" s="39" t="s">
        <v>3</v>
      </c>
      <c r="C81" s="40">
        <v>450</v>
      </c>
      <c r="D81" s="40">
        <v>26.89</v>
      </c>
      <c r="E81" s="40">
        <v>339</v>
      </c>
      <c r="F81" s="40"/>
      <c r="G81" s="40">
        <v>434.25</v>
      </c>
      <c r="H81" s="40">
        <v>3.01</v>
      </c>
      <c r="I81" s="40"/>
      <c r="J81" s="40">
        <v>85.16</v>
      </c>
      <c r="K81" s="40">
        <v>-32.69</v>
      </c>
      <c r="L81" s="40">
        <v>91.22</v>
      </c>
      <c r="M81" s="40">
        <v>339</v>
      </c>
      <c r="N81" s="40">
        <v>0</v>
      </c>
      <c r="O81" s="41">
        <v>0</v>
      </c>
      <c r="P81" s="34"/>
      <c r="Q81" s="34"/>
      <c r="R81" s="34"/>
      <c r="S81" s="34"/>
      <c r="T81" s="38">
        <f t="shared" si="0"/>
        <v>0</v>
      </c>
      <c r="V81" s="53"/>
      <c r="W81" s="53"/>
    </row>
    <row r="82" spans="1:23" ht="15.75" customHeight="1" x14ac:dyDescent="0.25">
      <c r="A82" s="34"/>
      <c r="B82" s="39" t="s">
        <v>3</v>
      </c>
      <c r="C82" s="40">
        <v>460</v>
      </c>
      <c r="D82" s="40">
        <v>26.89</v>
      </c>
      <c r="E82" s="40">
        <v>339</v>
      </c>
      <c r="F82" s="40"/>
      <c r="G82" s="40">
        <v>443.17</v>
      </c>
      <c r="H82" s="40">
        <v>11.93</v>
      </c>
      <c r="I82" s="40"/>
      <c r="J82" s="40">
        <v>89.39</v>
      </c>
      <c r="K82" s="40">
        <v>-34.31</v>
      </c>
      <c r="L82" s="40">
        <v>95.74</v>
      </c>
      <c r="M82" s="40">
        <v>339</v>
      </c>
      <c r="N82" s="40">
        <v>0</v>
      </c>
      <c r="O82" s="41">
        <v>0</v>
      </c>
      <c r="P82" s="34"/>
      <c r="Q82" s="34"/>
      <c r="R82" s="34"/>
      <c r="S82" s="34"/>
      <c r="T82" s="38">
        <f t="shared" si="0"/>
        <v>0</v>
      </c>
      <c r="V82" s="53"/>
      <c r="W82" s="53"/>
    </row>
    <row r="83" spans="1:23" ht="15.75" customHeight="1" x14ac:dyDescent="0.25">
      <c r="A83" s="34"/>
      <c r="B83" s="39" t="s">
        <v>3</v>
      </c>
      <c r="C83" s="40">
        <v>470</v>
      </c>
      <c r="D83" s="40">
        <v>26.89</v>
      </c>
      <c r="E83" s="40">
        <v>339</v>
      </c>
      <c r="F83" s="40"/>
      <c r="G83" s="40">
        <v>452.09</v>
      </c>
      <c r="H83" s="40">
        <v>20.85</v>
      </c>
      <c r="I83" s="40"/>
      <c r="J83" s="40">
        <v>93.61</v>
      </c>
      <c r="K83" s="40">
        <v>-35.93</v>
      </c>
      <c r="L83" s="40">
        <v>100.27</v>
      </c>
      <c r="M83" s="40">
        <v>339</v>
      </c>
      <c r="N83" s="40">
        <v>0</v>
      </c>
      <c r="O83" s="41">
        <v>0</v>
      </c>
      <c r="P83" s="34"/>
      <c r="Q83" s="34"/>
      <c r="R83" s="34"/>
      <c r="S83" s="34"/>
      <c r="T83" s="38">
        <f t="shared" si="0"/>
        <v>0</v>
      </c>
      <c r="V83" s="53"/>
      <c r="W83" s="53"/>
    </row>
    <row r="84" spans="1:23" ht="15.75" customHeight="1" x14ac:dyDescent="0.25">
      <c r="A84" s="34"/>
      <c r="B84" s="39" t="s">
        <v>3</v>
      </c>
      <c r="C84" s="40">
        <v>480</v>
      </c>
      <c r="D84" s="40">
        <v>26.89</v>
      </c>
      <c r="E84" s="40">
        <v>339</v>
      </c>
      <c r="F84" s="40"/>
      <c r="G84" s="40">
        <v>461</v>
      </c>
      <c r="H84" s="40">
        <v>29.76</v>
      </c>
      <c r="I84" s="40"/>
      <c r="J84" s="40">
        <v>97.83</v>
      </c>
      <c r="K84" s="40">
        <v>-37.549999999999997</v>
      </c>
      <c r="L84" s="40">
        <v>104.79</v>
      </c>
      <c r="M84" s="40">
        <v>339</v>
      </c>
      <c r="N84" s="40">
        <v>0</v>
      </c>
      <c r="O84" s="41">
        <v>0</v>
      </c>
      <c r="P84" s="34"/>
      <c r="Q84" s="34"/>
      <c r="R84" s="34"/>
      <c r="S84" s="34"/>
      <c r="T84" s="38">
        <f t="shared" si="0"/>
        <v>0</v>
      </c>
      <c r="V84" s="53"/>
      <c r="W84" s="53"/>
    </row>
    <row r="85" spans="1:23" ht="15.75" customHeight="1" x14ac:dyDescent="0.25">
      <c r="A85" s="34"/>
      <c r="B85" s="39" t="s">
        <v>3</v>
      </c>
      <c r="C85" s="40">
        <v>490</v>
      </c>
      <c r="D85" s="40">
        <v>26.89</v>
      </c>
      <c r="E85" s="40">
        <v>339</v>
      </c>
      <c r="F85" s="40"/>
      <c r="G85" s="40">
        <v>469.92</v>
      </c>
      <c r="H85" s="40">
        <v>38.68</v>
      </c>
      <c r="I85" s="40"/>
      <c r="J85" s="40">
        <v>102.05</v>
      </c>
      <c r="K85" s="40">
        <v>-39.17</v>
      </c>
      <c r="L85" s="40">
        <v>109.31</v>
      </c>
      <c r="M85" s="40">
        <v>339</v>
      </c>
      <c r="N85" s="40">
        <v>0</v>
      </c>
      <c r="O85" s="41">
        <v>0</v>
      </c>
      <c r="P85" s="34"/>
      <c r="Q85" s="34"/>
      <c r="R85" s="34"/>
      <c r="S85" s="34"/>
      <c r="T85" s="38">
        <f t="shared" si="0"/>
        <v>0</v>
      </c>
      <c r="V85" s="53"/>
      <c r="W85" s="53"/>
    </row>
    <row r="86" spans="1:23" ht="15.75" customHeight="1" x14ac:dyDescent="0.25">
      <c r="A86" s="34"/>
      <c r="B86" s="51" t="s">
        <v>3</v>
      </c>
      <c r="C86" s="42">
        <v>500</v>
      </c>
      <c r="D86" s="42">
        <v>26.89</v>
      </c>
      <c r="E86" s="42">
        <v>339</v>
      </c>
      <c r="F86" s="42"/>
      <c r="G86" s="42">
        <v>478.84</v>
      </c>
      <c r="H86" s="42">
        <v>47.6</v>
      </c>
      <c r="I86" s="42"/>
      <c r="J86" s="42">
        <v>106.28</v>
      </c>
      <c r="K86" s="42">
        <v>-40.799999999999997</v>
      </c>
      <c r="L86" s="42">
        <v>113.84</v>
      </c>
      <c r="M86" s="42">
        <v>339</v>
      </c>
      <c r="N86" s="42">
        <v>0</v>
      </c>
      <c r="O86" s="52">
        <v>0</v>
      </c>
      <c r="P86" s="34"/>
      <c r="Q86" s="34"/>
      <c r="R86" s="34"/>
      <c r="S86" s="34"/>
      <c r="T86" s="38">
        <f t="shared" si="0"/>
        <v>0</v>
      </c>
      <c r="V86" s="53"/>
      <c r="W86" s="53"/>
    </row>
    <row r="87" spans="1:23" ht="15.75" customHeight="1" x14ac:dyDescent="0.25">
      <c r="A87" s="34"/>
      <c r="B87" s="51" t="s">
        <v>3</v>
      </c>
      <c r="C87" s="42">
        <v>510</v>
      </c>
      <c r="D87" s="42">
        <v>26.89</v>
      </c>
      <c r="E87" s="42">
        <v>339</v>
      </c>
      <c r="F87" s="42"/>
      <c r="G87" s="42">
        <v>487.76</v>
      </c>
      <c r="H87" s="42">
        <v>56.52</v>
      </c>
      <c r="I87" s="42"/>
      <c r="J87" s="42">
        <v>110.5</v>
      </c>
      <c r="K87" s="42">
        <v>-42.42</v>
      </c>
      <c r="L87" s="42">
        <v>118.36</v>
      </c>
      <c r="M87" s="42">
        <v>339</v>
      </c>
      <c r="N87" s="42">
        <v>0</v>
      </c>
      <c r="O87" s="52">
        <v>0</v>
      </c>
      <c r="P87" s="34"/>
      <c r="Q87" s="34"/>
      <c r="R87" s="34"/>
      <c r="S87" s="34"/>
      <c r="T87" s="38">
        <f t="shared" si="0"/>
        <v>0</v>
      </c>
      <c r="V87" s="53"/>
      <c r="W87" s="53"/>
    </row>
    <row r="88" spans="1:23" ht="15.75" customHeight="1" x14ac:dyDescent="0.25">
      <c r="A88" s="34"/>
      <c r="B88" s="39" t="s">
        <v>3</v>
      </c>
      <c r="C88" s="40">
        <v>520</v>
      </c>
      <c r="D88" s="40">
        <v>26.89</v>
      </c>
      <c r="E88" s="40">
        <v>339</v>
      </c>
      <c r="F88" s="40"/>
      <c r="G88" s="40">
        <v>496.68</v>
      </c>
      <c r="H88" s="40">
        <v>65.44</v>
      </c>
      <c r="I88" s="40"/>
      <c r="J88" s="40">
        <v>114.72</v>
      </c>
      <c r="K88" s="40">
        <v>-44.04</v>
      </c>
      <c r="L88" s="40">
        <v>122.88</v>
      </c>
      <c r="M88" s="40">
        <v>339</v>
      </c>
      <c r="N88" s="40">
        <v>0</v>
      </c>
      <c r="O88" s="41">
        <v>0</v>
      </c>
      <c r="P88" s="34"/>
      <c r="Q88" s="34"/>
      <c r="R88" s="34"/>
      <c r="S88" s="34"/>
      <c r="T88" s="38">
        <f t="shared" si="0"/>
        <v>0</v>
      </c>
      <c r="V88" s="53"/>
      <c r="W88" s="53"/>
    </row>
    <row r="89" spans="1:23" ht="15.75" customHeight="1" x14ac:dyDescent="0.25">
      <c r="A89" s="34"/>
      <c r="B89" s="39" t="s">
        <v>3</v>
      </c>
      <c r="C89" s="40">
        <v>530</v>
      </c>
      <c r="D89" s="40">
        <v>26.89</v>
      </c>
      <c r="E89" s="40">
        <v>339</v>
      </c>
      <c r="F89" s="40"/>
      <c r="G89" s="40">
        <v>505.6</v>
      </c>
      <c r="H89" s="40">
        <v>74.36</v>
      </c>
      <c r="I89" s="40"/>
      <c r="J89" s="40">
        <v>118.95</v>
      </c>
      <c r="K89" s="40">
        <v>-45.66</v>
      </c>
      <c r="L89" s="40">
        <v>127.41</v>
      </c>
      <c r="M89" s="40">
        <v>339</v>
      </c>
      <c r="N89" s="40">
        <v>0</v>
      </c>
      <c r="O89" s="41">
        <v>0</v>
      </c>
      <c r="P89" s="34"/>
      <c r="Q89" s="34"/>
      <c r="R89" s="34"/>
      <c r="S89" s="34"/>
      <c r="T89" s="38">
        <f t="shared" si="0"/>
        <v>0</v>
      </c>
      <c r="V89" s="53"/>
      <c r="W89" s="53"/>
    </row>
    <row r="90" spans="1:23" ht="15.75" customHeight="1" x14ac:dyDescent="0.25">
      <c r="A90" s="34"/>
      <c r="B90" s="39" t="s">
        <v>3</v>
      </c>
      <c r="C90" s="40">
        <v>540</v>
      </c>
      <c r="D90" s="40">
        <v>26.89</v>
      </c>
      <c r="E90" s="40">
        <v>339</v>
      </c>
      <c r="F90" s="40"/>
      <c r="G90" s="40">
        <v>514.51</v>
      </c>
      <c r="H90" s="40">
        <v>83.27</v>
      </c>
      <c r="I90" s="40"/>
      <c r="J90" s="40">
        <v>123.17</v>
      </c>
      <c r="K90" s="40">
        <v>-47.28</v>
      </c>
      <c r="L90" s="40">
        <v>131.93</v>
      </c>
      <c r="M90" s="40">
        <v>339</v>
      </c>
      <c r="N90" s="40">
        <v>0</v>
      </c>
      <c r="O90" s="41">
        <v>0</v>
      </c>
      <c r="P90" s="34"/>
      <c r="Q90" s="34"/>
      <c r="R90" s="34"/>
      <c r="S90" s="34"/>
      <c r="T90" s="38">
        <f t="shared" si="0"/>
        <v>0</v>
      </c>
      <c r="V90" s="53"/>
      <c r="W90" s="53"/>
    </row>
    <row r="91" spans="1:23" ht="15.75" x14ac:dyDescent="0.25">
      <c r="A91" s="34"/>
      <c r="B91" s="39" t="s">
        <v>40</v>
      </c>
      <c r="C91" s="40">
        <v>549.51</v>
      </c>
      <c r="D91" s="40">
        <v>26.89</v>
      </c>
      <c r="E91" s="40">
        <v>339</v>
      </c>
      <c r="F91" s="40"/>
      <c r="G91" s="40">
        <v>523</v>
      </c>
      <c r="H91" s="40">
        <v>91.76</v>
      </c>
      <c r="I91" s="40"/>
      <c r="J91" s="40">
        <v>127.19</v>
      </c>
      <c r="K91" s="40">
        <v>-48.82</v>
      </c>
      <c r="L91" s="40">
        <v>136.22999999999999</v>
      </c>
      <c r="M91" s="40">
        <v>339</v>
      </c>
      <c r="N91" s="40">
        <v>0</v>
      </c>
      <c r="O91" s="41">
        <v>0</v>
      </c>
      <c r="P91" s="34"/>
      <c r="Q91" s="34"/>
      <c r="R91" s="34"/>
      <c r="S91" s="34"/>
      <c r="T91" s="38">
        <f t="shared" si="0"/>
        <v>2</v>
      </c>
      <c r="V91" s="53"/>
      <c r="W91" s="53"/>
    </row>
    <row r="92" spans="1:23" ht="15.75" customHeight="1" x14ac:dyDescent="0.25">
      <c r="A92" s="34"/>
      <c r="B92" s="39" t="s">
        <v>3</v>
      </c>
      <c r="C92" s="40">
        <v>550</v>
      </c>
      <c r="D92" s="40">
        <v>26.93</v>
      </c>
      <c r="E92" s="40">
        <v>339</v>
      </c>
      <c r="F92" s="40"/>
      <c r="G92" s="40">
        <v>523.42999999999995</v>
      </c>
      <c r="H92" s="40">
        <v>92.19</v>
      </c>
      <c r="I92" s="40"/>
      <c r="J92" s="40">
        <v>127.39</v>
      </c>
      <c r="K92" s="40">
        <v>-48.9</v>
      </c>
      <c r="L92" s="40">
        <v>136.44999999999999</v>
      </c>
      <c r="M92" s="40">
        <v>339</v>
      </c>
      <c r="N92" s="40">
        <v>2.5</v>
      </c>
      <c r="O92" s="41">
        <v>0</v>
      </c>
      <c r="P92" s="34"/>
      <c r="Q92" s="34"/>
      <c r="R92" s="34"/>
      <c r="S92" s="34"/>
      <c r="T92" s="38">
        <f t="shared" si="0"/>
        <v>0</v>
      </c>
      <c r="V92" s="53"/>
      <c r="W92" s="53"/>
    </row>
    <row r="93" spans="1:23" ht="15.75" customHeight="1" x14ac:dyDescent="0.25">
      <c r="A93" s="34"/>
      <c r="B93" s="39" t="s">
        <v>3</v>
      </c>
      <c r="C93" s="40">
        <v>560</v>
      </c>
      <c r="D93" s="40">
        <v>27.77</v>
      </c>
      <c r="E93" s="40">
        <v>339</v>
      </c>
      <c r="F93" s="40"/>
      <c r="G93" s="40">
        <v>532.30999999999995</v>
      </c>
      <c r="H93" s="40">
        <v>101.07</v>
      </c>
      <c r="I93" s="40"/>
      <c r="J93" s="40">
        <v>131.68</v>
      </c>
      <c r="K93" s="40">
        <v>-50.55</v>
      </c>
      <c r="L93" s="40">
        <v>141.05000000000001</v>
      </c>
      <c r="M93" s="40">
        <v>339</v>
      </c>
      <c r="N93" s="40">
        <v>2.5</v>
      </c>
      <c r="O93" s="41">
        <v>0</v>
      </c>
      <c r="P93" s="34"/>
      <c r="Q93" s="34"/>
      <c r="R93" s="34"/>
      <c r="S93" s="34"/>
      <c r="T93" s="38">
        <f t="shared" si="0"/>
        <v>0</v>
      </c>
      <c r="V93" s="53"/>
      <c r="W93" s="53"/>
    </row>
    <row r="94" spans="1:23" ht="15.75" customHeight="1" x14ac:dyDescent="0.25">
      <c r="A94" s="34"/>
      <c r="B94" s="39" t="s">
        <v>3</v>
      </c>
      <c r="C94" s="40">
        <v>570</v>
      </c>
      <c r="D94" s="40">
        <v>28.6</v>
      </c>
      <c r="E94" s="40">
        <v>339</v>
      </c>
      <c r="F94" s="40"/>
      <c r="G94" s="40">
        <v>541.13</v>
      </c>
      <c r="H94" s="40">
        <v>109.89</v>
      </c>
      <c r="I94" s="40"/>
      <c r="J94" s="40">
        <v>136.09</v>
      </c>
      <c r="K94" s="40">
        <v>-52.24</v>
      </c>
      <c r="L94" s="40">
        <v>145.77000000000001</v>
      </c>
      <c r="M94" s="40">
        <v>339</v>
      </c>
      <c r="N94" s="40">
        <v>2.5</v>
      </c>
      <c r="O94" s="41">
        <v>0</v>
      </c>
      <c r="P94" s="34"/>
      <c r="Q94" s="34"/>
      <c r="R94" s="34"/>
      <c r="S94" s="34"/>
      <c r="T94" s="38">
        <f t="shared" si="0"/>
        <v>0</v>
      </c>
      <c r="V94" s="53"/>
      <c r="W94" s="53"/>
    </row>
    <row r="95" spans="1:23" ht="15.75" customHeight="1" x14ac:dyDescent="0.25">
      <c r="A95" s="34"/>
      <c r="B95" s="39" t="s">
        <v>3</v>
      </c>
      <c r="C95" s="40">
        <v>580</v>
      </c>
      <c r="D95" s="40">
        <v>29.43</v>
      </c>
      <c r="E95" s="40">
        <v>339</v>
      </c>
      <c r="F95" s="40"/>
      <c r="G95" s="40">
        <v>549.87</v>
      </c>
      <c r="H95" s="40">
        <v>118.63</v>
      </c>
      <c r="I95" s="40"/>
      <c r="J95" s="40">
        <v>140.62</v>
      </c>
      <c r="K95" s="40">
        <v>-53.98</v>
      </c>
      <c r="L95" s="40">
        <v>150.62</v>
      </c>
      <c r="M95" s="40">
        <v>339</v>
      </c>
      <c r="N95" s="40">
        <v>2.5</v>
      </c>
      <c r="O95" s="41">
        <v>0</v>
      </c>
      <c r="P95" s="34"/>
      <c r="Q95" s="34"/>
      <c r="R95" s="34"/>
      <c r="S95" s="34"/>
      <c r="T95" s="38">
        <f t="shared" ref="T95:T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V95" s="53"/>
      <c r="W95" s="53"/>
    </row>
    <row r="96" spans="1:23" ht="15.75" customHeight="1" x14ac:dyDescent="0.25">
      <c r="A96" s="34"/>
      <c r="B96" s="39" t="s">
        <v>3</v>
      </c>
      <c r="C96" s="40">
        <v>590</v>
      </c>
      <c r="D96" s="40">
        <v>30.27</v>
      </c>
      <c r="E96" s="40">
        <v>339</v>
      </c>
      <c r="F96" s="40"/>
      <c r="G96" s="40">
        <v>558.54999999999995</v>
      </c>
      <c r="H96" s="40">
        <v>127.31</v>
      </c>
      <c r="I96" s="40"/>
      <c r="J96" s="40">
        <v>145.26</v>
      </c>
      <c r="K96" s="40">
        <v>-55.76</v>
      </c>
      <c r="L96" s="40">
        <v>155.6</v>
      </c>
      <c r="M96" s="40">
        <v>339</v>
      </c>
      <c r="N96" s="40">
        <v>2.5</v>
      </c>
      <c r="O96" s="41">
        <v>0</v>
      </c>
      <c r="P96" s="34"/>
      <c r="Q96" s="34"/>
      <c r="R96" s="34"/>
      <c r="S96" s="34"/>
      <c r="T96" s="38">
        <f t="shared" si="1"/>
        <v>0</v>
      </c>
      <c r="V96" s="53"/>
      <c r="W96" s="53"/>
    </row>
    <row r="97" spans="1:23" ht="15.75" customHeight="1" x14ac:dyDescent="0.25">
      <c r="A97" s="34"/>
      <c r="B97" s="39" t="s">
        <v>3</v>
      </c>
      <c r="C97" s="40">
        <v>600</v>
      </c>
      <c r="D97" s="40">
        <v>31.1</v>
      </c>
      <c r="E97" s="40">
        <v>339</v>
      </c>
      <c r="F97" s="40"/>
      <c r="G97" s="40">
        <v>567.15</v>
      </c>
      <c r="H97" s="40">
        <v>135.91</v>
      </c>
      <c r="I97" s="40"/>
      <c r="J97" s="40">
        <v>150.03</v>
      </c>
      <c r="K97" s="40">
        <v>-57.59</v>
      </c>
      <c r="L97" s="40">
        <v>160.69999999999999</v>
      </c>
      <c r="M97" s="40">
        <v>339</v>
      </c>
      <c r="N97" s="40">
        <v>2.5</v>
      </c>
      <c r="O97" s="41">
        <v>0</v>
      </c>
      <c r="P97" s="34"/>
      <c r="Q97" s="34"/>
      <c r="R97" s="34"/>
      <c r="S97" s="34"/>
      <c r="T97" s="38">
        <f t="shared" si="1"/>
        <v>0</v>
      </c>
      <c r="V97" s="53"/>
      <c r="W97" s="53"/>
    </row>
    <row r="98" spans="1:23" ht="15.75" customHeight="1" x14ac:dyDescent="0.25">
      <c r="A98" s="34"/>
      <c r="B98" s="39" t="s">
        <v>3</v>
      </c>
      <c r="C98" s="40">
        <v>610</v>
      </c>
      <c r="D98" s="40">
        <v>31.93</v>
      </c>
      <c r="E98" s="40">
        <v>339</v>
      </c>
      <c r="F98" s="40"/>
      <c r="G98" s="40">
        <v>575.66999999999996</v>
      </c>
      <c r="H98" s="40">
        <v>144.43</v>
      </c>
      <c r="I98" s="40"/>
      <c r="J98" s="40">
        <v>154.91</v>
      </c>
      <c r="K98" s="40">
        <v>-59.46</v>
      </c>
      <c r="L98" s="40">
        <v>165.93</v>
      </c>
      <c r="M98" s="40">
        <v>339</v>
      </c>
      <c r="N98" s="40">
        <v>2.5</v>
      </c>
      <c r="O98" s="41">
        <v>0</v>
      </c>
      <c r="P98" s="34"/>
      <c r="Q98" s="34"/>
      <c r="R98" s="34"/>
      <c r="S98" s="34"/>
      <c r="T98" s="38">
        <f t="shared" si="1"/>
        <v>0</v>
      </c>
      <c r="V98" s="53"/>
      <c r="W98" s="53"/>
    </row>
    <row r="99" spans="1:23" ht="15.75" customHeight="1" x14ac:dyDescent="0.25">
      <c r="A99" s="34"/>
      <c r="B99" s="39" t="s">
        <v>3</v>
      </c>
      <c r="C99" s="40">
        <v>620</v>
      </c>
      <c r="D99" s="40">
        <v>32.770000000000003</v>
      </c>
      <c r="E99" s="40">
        <v>339</v>
      </c>
      <c r="F99" s="40"/>
      <c r="G99" s="40">
        <v>584.12</v>
      </c>
      <c r="H99" s="40">
        <v>152.88</v>
      </c>
      <c r="I99" s="40"/>
      <c r="J99" s="40">
        <v>159.9</v>
      </c>
      <c r="K99" s="40">
        <v>-61.38</v>
      </c>
      <c r="L99" s="40">
        <v>171.28</v>
      </c>
      <c r="M99" s="40">
        <v>339</v>
      </c>
      <c r="N99" s="40">
        <v>2.5</v>
      </c>
      <c r="O99" s="41">
        <v>0</v>
      </c>
      <c r="P99" s="34"/>
      <c r="Q99" s="34"/>
      <c r="R99" s="34"/>
      <c r="S99" s="34"/>
      <c r="T99" s="38">
        <f t="shared" si="1"/>
        <v>0</v>
      </c>
      <c r="V99" s="53"/>
      <c r="W99" s="53"/>
    </row>
    <row r="100" spans="1:23" ht="15.75" customHeight="1" x14ac:dyDescent="0.25">
      <c r="A100" s="34"/>
      <c r="B100" s="39" t="s">
        <v>7</v>
      </c>
      <c r="C100" s="40">
        <v>622.79</v>
      </c>
      <c r="D100" s="40">
        <v>33</v>
      </c>
      <c r="E100" s="40">
        <v>339</v>
      </c>
      <c r="F100" s="40"/>
      <c r="G100" s="40">
        <v>586.46</v>
      </c>
      <c r="H100" s="40">
        <v>155.22</v>
      </c>
      <c r="I100" s="40"/>
      <c r="J100" s="40">
        <v>161.32</v>
      </c>
      <c r="K100" s="40">
        <v>-61.92</v>
      </c>
      <c r="L100" s="40">
        <v>172.8</v>
      </c>
      <c r="M100" s="40">
        <v>339</v>
      </c>
      <c r="N100" s="40">
        <v>2.5</v>
      </c>
      <c r="O100" s="41">
        <v>0</v>
      </c>
      <c r="P100" s="34"/>
      <c r="Q100" s="34"/>
      <c r="R100" s="34"/>
      <c r="S100" s="34"/>
      <c r="T100" s="38">
        <f t="shared" si="1"/>
        <v>0</v>
      </c>
      <c r="V100" s="53"/>
      <c r="W100" s="53"/>
    </row>
    <row r="101" spans="1:23" ht="15.75" customHeight="1" x14ac:dyDescent="0.25">
      <c r="A101" s="34"/>
      <c r="B101" s="39" t="s">
        <v>3</v>
      </c>
      <c r="C101" s="40">
        <v>630</v>
      </c>
      <c r="D101" s="40">
        <v>33</v>
      </c>
      <c r="E101" s="40">
        <v>339</v>
      </c>
      <c r="F101" s="40"/>
      <c r="G101" s="40">
        <v>592.51</v>
      </c>
      <c r="H101" s="40">
        <v>161.27000000000001</v>
      </c>
      <c r="I101" s="40"/>
      <c r="J101" s="40">
        <v>164.98</v>
      </c>
      <c r="K101" s="40">
        <v>-63.33</v>
      </c>
      <c r="L101" s="40">
        <v>176.72</v>
      </c>
      <c r="M101" s="40">
        <v>339</v>
      </c>
      <c r="N101" s="40">
        <v>0</v>
      </c>
      <c r="O101" s="41">
        <v>0</v>
      </c>
      <c r="P101" s="34"/>
      <c r="Q101" s="34"/>
      <c r="R101" s="34"/>
      <c r="S101" s="34"/>
      <c r="T101" s="38">
        <f t="shared" si="1"/>
        <v>0</v>
      </c>
      <c r="V101" s="53"/>
      <c r="W101" s="53"/>
    </row>
    <row r="102" spans="1:23" ht="15.75" customHeight="1" x14ac:dyDescent="0.25">
      <c r="A102" s="34"/>
      <c r="B102" s="39" t="s">
        <v>3</v>
      </c>
      <c r="C102" s="40">
        <v>640</v>
      </c>
      <c r="D102" s="40">
        <v>33</v>
      </c>
      <c r="E102" s="40">
        <v>339</v>
      </c>
      <c r="F102" s="40"/>
      <c r="G102" s="40">
        <v>600.9</v>
      </c>
      <c r="H102" s="40">
        <v>169.66</v>
      </c>
      <c r="I102" s="40"/>
      <c r="J102" s="40">
        <v>170.07</v>
      </c>
      <c r="K102" s="40">
        <v>-65.28</v>
      </c>
      <c r="L102" s="40">
        <v>182.17</v>
      </c>
      <c r="M102" s="40">
        <v>339</v>
      </c>
      <c r="N102" s="40">
        <v>0</v>
      </c>
      <c r="O102" s="41">
        <v>0</v>
      </c>
      <c r="P102" s="34"/>
      <c r="Q102" s="34"/>
      <c r="R102" s="34"/>
      <c r="S102" s="34"/>
      <c r="T102" s="38">
        <f t="shared" si="1"/>
        <v>0</v>
      </c>
      <c r="V102" s="53"/>
      <c r="W102" s="53"/>
    </row>
    <row r="103" spans="1:23" ht="15.75" x14ac:dyDescent="0.25">
      <c r="A103" s="34"/>
      <c r="B103" s="39" t="s">
        <v>3</v>
      </c>
      <c r="C103" s="40">
        <v>650</v>
      </c>
      <c r="D103" s="40">
        <v>33</v>
      </c>
      <c r="E103" s="40">
        <v>339</v>
      </c>
      <c r="F103" s="40"/>
      <c r="G103" s="40">
        <v>609.28</v>
      </c>
      <c r="H103" s="40">
        <v>178.04</v>
      </c>
      <c r="I103" s="40"/>
      <c r="J103" s="40">
        <v>175.15</v>
      </c>
      <c r="K103" s="40">
        <v>-67.239999999999995</v>
      </c>
      <c r="L103" s="40">
        <v>187.62</v>
      </c>
      <c r="M103" s="40">
        <v>339</v>
      </c>
      <c r="N103" s="40">
        <v>0</v>
      </c>
      <c r="O103" s="41">
        <v>0</v>
      </c>
      <c r="P103" s="34"/>
      <c r="Q103" s="34"/>
      <c r="R103" s="34"/>
      <c r="S103" s="34"/>
      <c r="T103" s="38">
        <f t="shared" si="1"/>
        <v>0</v>
      </c>
      <c r="V103" s="53"/>
      <c r="W103" s="53"/>
    </row>
    <row r="104" spans="1:23" ht="15.75" customHeight="1" x14ac:dyDescent="0.25">
      <c r="A104" s="34"/>
      <c r="B104" s="39" t="s">
        <v>3</v>
      </c>
      <c r="C104" s="40">
        <v>660</v>
      </c>
      <c r="D104" s="40">
        <v>33</v>
      </c>
      <c r="E104" s="40">
        <v>339</v>
      </c>
      <c r="F104" s="40"/>
      <c r="G104" s="40">
        <v>617.66999999999996</v>
      </c>
      <c r="H104" s="40">
        <v>186.43</v>
      </c>
      <c r="I104" s="40"/>
      <c r="J104" s="40">
        <v>180.24</v>
      </c>
      <c r="K104" s="40">
        <v>-69.19</v>
      </c>
      <c r="L104" s="40">
        <v>193.06</v>
      </c>
      <c r="M104" s="40">
        <v>339</v>
      </c>
      <c r="N104" s="40">
        <v>0</v>
      </c>
      <c r="O104" s="41">
        <v>0</v>
      </c>
      <c r="P104" s="34"/>
      <c r="Q104" s="34"/>
      <c r="R104" s="34"/>
      <c r="S104" s="34"/>
      <c r="T104" s="38">
        <f t="shared" si="1"/>
        <v>0</v>
      </c>
      <c r="V104" s="53"/>
      <c r="W104" s="53"/>
    </row>
    <row r="105" spans="1:23" ht="15.75" x14ac:dyDescent="0.25">
      <c r="A105" s="34"/>
      <c r="B105" s="39" t="s">
        <v>3</v>
      </c>
      <c r="C105" s="40">
        <v>670</v>
      </c>
      <c r="D105" s="40">
        <v>33</v>
      </c>
      <c r="E105" s="40">
        <v>339</v>
      </c>
      <c r="F105" s="40"/>
      <c r="G105" s="40">
        <v>626.05999999999995</v>
      </c>
      <c r="H105" s="40">
        <v>194.82</v>
      </c>
      <c r="I105" s="40"/>
      <c r="J105" s="40">
        <v>185.32</v>
      </c>
      <c r="K105" s="40">
        <v>-71.14</v>
      </c>
      <c r="L105" s="40">
        <v>198.51</v>
      </c>
      <c r="M105" s="40">
        <v>339</v>
      </c>
      <c r="N105" s="40">
        <v>0</v>
      </c>
      <c r="O105" s="41">
        <v>0</v>
      </c>
      <c r="P105" s="34"/>
      <c r="Q105" s="34"/>
      <c r="R105" s="34"/>
      <c r="S105" s="34"/>
      <c r="T105" s="38">
        <f t="shared" si="1"/>
        <v>0</v>
      </c>
      <c r="V105" s="53"/>
      <c r="W105" s="53"/>
    </row>
    <row r="106" spans="1:23" ht="15.75" customHeight="1" x14ac:dyDescent="0.25">
      <c r="A106" s="34"/>
      <c r="B106" s="39" t="s">
        <v>5</v>
      </c>
      <c r="C106" s="40">
        <v>677.09</v>
      </c>
      <c r="D106" s="40">
        <v>33</v>
      </c>
      <c r="E106" s="40">
        <v>339</v>
      </c>
      <c r="F106" s="40"/>
      <c r="G106" s="40">
        <v>632</v>
      </c>
      <c r="H106" s="40">
        <v>200.76</v>
      </c>
      <c r="I106" s="40"/>
      <c r="J106" s="40">
        <v>188.93</v>
      </c>
      <c r="K106" s="40">
        <v>-72.52</v>
      </c>
      <c r="L106" s="40">
        <v>202.37</v>
      </c>
      <c r="M106" s="40">
        <v>339</v>
      </c>
      <c r="N106" s="40">
        <v>0</v>
      </c>
      <c r="O106" s="41">
        <v>0</v>
      </c>
      <c r="P106" s="34"/>
      <c r="Q106" s="34"/>
      <c r="R106" s="34"/>
      <c r="S106" s="34"/>
      <c r="T106" s="38">
        <f t="shared" si="1"/>
        <v>0</v>
      </c>
      <c r="V106" s="53"/>
      <c r="W106" s="53"/>
    </row>
    <row r="107" spans="1:23" ht="15.75" customHeight="1" x14ac:dyDescent="0.25">
      <c r="A107" s="34"/>
      <c r="B107" s="39" t="s">
        <v>3</v>
      </c>
      <c r="C107" s="40">
        <v>680</v>
      </c>
      <c r="D107" s="40">
        <v>33</v>
      </c>
      <c r="E107" s="40">
        <v>339</v>
      </c>
      <c r="F107" s="40"/>
      <c r="G107" s="40">
        <v>634.44000000000005</v>
      </c>
      <c r="H107" s="40">
        <v>203.2</v>
      </c>
      <c r="I107" s="40"/>
      <c r="J107" s="40">
        <v>190.41</v>
      </c>
      <c r="K107" s="40">
        <v>-73.09</v>
      </c>
      <c r="L107" s="40">
        <v>203.95</v>
      </c>
      <c r="M107" s="40">
        <v>339</v>
      </c>
      <c r="N107" s="40">
        <v>0</v>
      </c>
      <c r="O107" s="41">
        <v>0</v>
      </c>
      <c r="P107" s="34"/>
      <c r="Q107" s="34"/>
      <c r="R107" s="34"/>
      <c r="S107" s="34"/>
      <c r="T107" s="38">
        <f t="shared" si="1"/>
        <v>0</v>
      </c>
      <c r="V107" s="53"/>
      <c r="W107" s="53"/>
    </row>
    <row r="108" spans="1:23" ht="15.75" x14ac:dyDescent="0.25">
      <c r="A108" s="34"/>
      <c r="B108" s="39" t="s">
        <v>3</v>
      </c>
      <c r="C108" s="40">
        <v>690</v>
      </c>
      <c r="D108" s="40">
        <v>33</v>
      </c>
      <c r="E108" s="40">
        <v>339</v>
      </c>
      <c r="F108" s="40"/>
      <c r="G108" s="40">
        <v>642.83000000000004</v>
      </c>
      <c r="H108" s="40">
        <v>211.59</v>
      </c>
      <c r="I108" s="40"/>
      <c r="J108" s="40">
        <v>195.49</v>
      </c>
      <c r="K108" s="40">
        <v>-75.040000000000006</v>
      </c>
      <c r="L108" s="40">
        <v>209.4</v>
      </c>
      <c r="M108" s="40">
        <v>339</v>
      </c>
      <c r="N108" s="40">
        <v>0</v>
      </c>
      <c r="O108" s="41">
        <v>0</v>
      </c>
      <c r="P108" s="34"/>
      <c r="Q108" s="34"/>
      <c r="R108" s="34"/>
      <c r="S108" s="34"/>
      <c r="T108" s="38">
        <f t="shared" si="1"/>
        <v>0</v>
      </c>
      <c r="V108" s="53"/>
      <c r="W108" s="53"/>
    </row>
    <row r="109" spans="1:23" ht="15.75" customHeight="1" x14ac:dyDescent="0.25">
      <c r="A109" s="34"/>
      <c r="B109" s="39" t="s">
        <v>38</v>
      </c>
      <c r="C109" s="40">
        <v>694.97</v>
      </c>
      <c r="D109" s="40">
        <v>33</v>
      </c>
      <c r="E109" s="40">
        <v>339</v>
      </c>
      <c r="F109" s="40"/>
      <c r="G109" s="40">
        <v>647</v>
      </c>
      <c r="H109" s="40">
        <v>215.76</v>
      </c>
      <c r="I109" s="40"/>
      <c r="J109" s="40">
        <v>198.02</v>
      </c>
      <c r="K109" s="40">
        <v>-76.010000000000005</v>
      </c>
      <c r="L109" s="40">
        <v>212.11</v>
      </c>
      <c r="M109" s="40">
        <v>339</v>
      </c>
      <c r="N109" s="40">
        <v>0</v>
      </c>
      <c r="O109" s="41">
        <v>0</v>
      </c>
      <c r="P109" s="34"/>
      <c r="Q109" s="34"/>
      <c r="R109" s="34"/>
      <c r="S109" s="34"/>
      <c r="T109" s="38">
        <f t="shared" si="1"/>
        <v>1</v>
      </c>
      <c r="V109" s="53"/>
      <c r="W109" s="53"/>
    </row>
    <row r="110" spans="1:23" ht="15.75" customHeight="1" x14ac:dyDescent="0.25">
      <c r="A110" s="34"/>
      <c r="B110" s="39" t="s">
        <v>3</v>
      </c>
      <c r="C110" s="40">
        <v>700</v>
      </c>
      <c r="D110" s="40">
        <v>33</v>
      </c>
      <c r="E110" s="40">
        <v>339</v>
      </c>
      <c r="F110" s="40"/>
      <c r="G110" s="40">
        <v>651.22</v>
      </c>
      <c r="H110" s="40">
        <v>219.98</v>
      </c>
      <c r="I110" s="40"/>
      <c r="J110" s="40">
        <v>200.58</v>
      </c>
      <c r="K110" s="40">
        <v>-76.989999999999995</v>
      </c>
      <c r="L110" s="40">
        <v>214.85</v>
      </c>
      <c r="M110" s="40">
        <v>339</v>
      </c>
      <c r="N110" s="40">
        <v>0</v>
      </c>
      <c r="O110" s="41">
        <v>0</v>
      </c>
      <c r="P110" s="34"/>
      <c r="Q110" s="34"/>
      <c r="R110" s="34"/>
      <c r="S110" s="34"/>
      <c r="T110" s="38">
        <f t="shared" si="1"/>
        <v>0</v>
      </c>
      <c r="V110" s="53"/>
      <c r="W110" s="53"/>
    </row>
    <row r="111" spans="1:23" ht="15.75" x14ac:dyDescent="0.25">
      <c r="A111" s="34"/>
      <c r="B111" s="39" t="s">
        <v>3</v>
      </c>
      <c r="C111" s="40">
        <v>710</v>
      </c>
      <c r="D111" s="40">
        <v>33</v>
      </c>
      <c r="E111" s="40">
        <v>339</v>
      </c>
      <c r="F111" s="40"/>
      <c r="G111" s="40">
        <v>659.6</v>
      </c>
      <c r="H111" s="40">
        <v>228.36</v>
      </c>
      <c r="I111" s="40"/>
      <c r="J111" s="40">
        <v>205.66</v>
      </c>
      <c r="K111" s="40">
        <v>-78.95</v>
      </c>
      <c r="L111" s="40">
        <v>220.29</v>
      </c>
      <c r="M111" s="40">
        <v>339</v>
      </c>
      <c r="N111" s="40">
        <v>0</v>
      </c>
      <c r="O111" s="41">
        <v>0</v>
      </c>
      <c r="P111" s="34"/>
      <c r="Q111" s="34"/>
      <c r="R111" s="34"/>
      <c r="S111" s="34"/>
      <c r="T111" s="38">
        <f t="shared" si="1"/>
        <v>0</v>
      </c>
      <c r="V111" s="53"/>
      <c r="W111" s="53"/>
    </row>
    <row r="112" spans="1:23" ht="15.75" customHeight="1" x14ac:dyDescent="0.25">
      <c r="A112" s="34"/>
      <c r="B112" s="39" t="s">
        <v>4</v>
      </c>
      <c r="C112" s="40">
        <v>714.97</v>
      </c>
      <c r="D112" s="40">
        <v>33</v>
      </c>
      <c r="E112" s="40">
        <v>339</v>
      </c>
      <c r="F112" s="40"/>
      <c r="G112" s="40">
        <v>663.77</v>
      </c>
      <c r="H112" s="40">
        <v>232.53</v>
      </c>
      <c r="I112" s="40"/>
      <c r="J112" s="40">
        <v>208.19</v>
      </c>
      <c r="K112" s="40">
        <v>-79.92</v>
      </c>
      <c r="L112" s="40">
        <v>223</v>
      </c>
      <c r="M112" s="40">
        <v>339</v>
      </c>
      <c r="N112" s="40">
        <v>0</v>
      </c>
      <c r="O112" s="41">
        <v>0</v>
      </c>
      <c r="P112" s="34"/>
      <c r="Q112" s="34"/>
      <c r="R112" s="34"/>
      <c r="S112" s="34"/>
      <c r="T112" s="38">
        <f t="shared" si="1"/>
        <v>0</v>
      </c>
      <c r="V112" s="53"/>
      <c r="W112" s="53"/>
    </row>
    <row r="113" spans="1:23" ht="15.75" customHeight="1" x14ac:dyDescent="0.25">
      <c r="A113" s="34"/>
      <c r="B113" s="39" t="s">
        <v>3</v>
      </c>
      <c r="C113" s="40">
        <v>720</v>
      </c>
      <c r="D113" s="40">
        <v>33.590000000000003</v>
      </c>
      <c r="E113" s="40">
        <v>339</v>
      </c>
      <c r="F113" s="40"/>
      <c r="G113" s="40">
        <v>667.98</v>
      </c>
      <c r="H113" s="40">
        <v>236.74</v>
      </c>
      <c r="I113" s="40"/>
      <c r="J113" s="40">
        <v>210.77</v>
      </c>
      <c r="K113" s="40">
        <v>-80.91</v>
      </c>
      <c r="L113" s="40">
        <v>225.76</v>
      </c>
      <c r="M113" s="40">
        <v>339</v>
      </c>
      <c r="N113" s="40">
        <v>3.5</v>
      </c>
      <c r="O113" s="41">
        <v>0.06</v>
      </c>
      <c r="P113" s="34"/>
      <c r="Q113" s="34"/>
      <c r="R113" s="34"/>
      <c r="S113" s="34"/>
      <c r="T113" s="38">
        <f t="shared" si="1"/>
        <v>0</v>
      </c>
      <c r="V113" s="53"/>
      <c r="W113" s="53"/>
    </row>
    <row r="114" spans="1:23" ht="15.75" customHeight="1" x14ac:dyDescent="0.25">
      <c r="A114" s="34"/>
      <c r="B114" s="39" t="s">
        <v>3</v>
      </c>
      <c r="C114" s="40">
        <v>730</v>
      </c>
      <c r="D114" s="40">
        <v>34.75</v>
      </c>
      <c r="E114" s="40">
        <v>339</v>
      </c>
      <c r="F114" s="40"/>
      <c r="G114" s="40">
        <v>676.25</v>
      </c>
      <c r="H114" s="40">
        <v>245.01</v>
      </c>
      <c r="I114" s="40"/>
      <c r="J114" s="40">
        <v>216.01</v>
      </c>
      <c r="K114" s="40">
        <v>-82.92</v>
      </c>
      <c r="L114" s="40">
        <v>231.38</v>
      </c>
      <c r="M114" s="40">
        <v>339</v>
      </c>
      <c r="N114" s="40">
        <v>3.5</v>
      </c>
      <c r="O114" s="41">
        <v>0.06</v>
      </c>
      <c r="P114" s="34"/>
      <c r="Q114" s="34"/>
      <c r="R114" s="34"/>
      <c r="S114" s="34"/>
      <c r="T114" s="38">
        <f t="shared" si="1"/>
        <v>0</v>
      </c>
      <c r="V114" s="53"/>
      <c r="W114" s="53"/>
    </row>
    <row r="115" spans="1:23" ht="15.75" customHeight="1" x14ac:dyDescent="0.25">
      <c r="A115" s="34"/>
      <c r="B115" s="39" t="s">
        <v>3</v>
      </c>
      <c r="C115" s="40">
        <v>740</v>
      </c>
      <c r="D115" s="40">
        <v>35.92</v>
      </c>
      <c r="E115" s="40">
        <v>339.01</v>
      </c>
      <c r="F115" s="40"/>
      <c r="G115" s="40">
        <v>684.41</v>
      </c>
      <c r="H115" s="40">
        <v>253.17</v>
      </c>
      <c r="I115" s="40"/>
      <c r="J115" s="40">
        <v>221.41</v>
      </c>
      <c r="K115" s="40">
        <v>-84.99</v>
      </c>
      <c r="L115" s="40">
        <v>237.16</v>
      </c>
      <c r="M115" s="40">
        <v>339</v>
      </c>
      <c r="N115" s="40">
        <v>3.5</v>
      </c>
      <c r="O115" s="41">
        <v>0.06</v>
      </c>
      <c r="P115" s="34"/>
      <c r="Q115" s="34"/>
      <c r="R115" s="34"/>
      <c r="S115" s="34"/>
      <c r="T115" s="38">
        <f t="shared" si="1"/>
        <v>0</v>
      </c>
      <c r="V115" s="53"/>
      <c r="W115" s="53"/>
    </row>
    <row r="116" spans="1:23" ht="15.75" customHeight="1" x14ac:dyDescent="0.25">
      <c r="A116" s="34"/>
      <c r="B116" s="39" t="s">
        <v>3</v>
      </c>
      <c r="C116" s="40">
        <v>750</v>
      </c>
      <c r="D116" s="40">
        <v>37.090000000000003</v>
      </c>
      <c r="E116" s="40">
        <v>339.01</v>
      </c>
      <c r="F116" s="40"/>
      <c r="G116" s="40">
        <v>692.44</v>
      </c>
      <c r="H116" s="40">
        <v>261.2</v>
      </c>
      <c r="I116" s="40"/>
      <c r="J116" s="40">
        <v>226.96</v>
      </c>
      <c r="K116" s="40">
        <v>-87.12</v>
      </c>
      <c r="L116" s="40">
        <v>243.11</v>
      </c>
      <c r="M116" s="40">
        <v>339</v>
      </c>
      <c r="N116" s="40">
        <v>3.5</v>
      </c>
      <c r="O116" s="41">
        <v>0.06</v>
      </c>
      <c r="P116" s="34"/>
      <c r="Q116" s="34"/>
      <c r="R116" s="34"/>
      <c r="S116" s="34"/>
      <c r="T116" s="38">
        <f t="shared" si="1"/>
        <v>0</v>
      </c>
      <c r="V116" s="53"/>
      <c r="W116" s="53"/>
    </row>
    <row r="117" spans="1:23" ht="15.75" customHeight="1" x14ac:dyDescent="0.25">
      <c r="A117" s="34"/>
      <c r="B117" s="39" t="s">
        <v>3</v>
      </c>
      <c r="C117" s="40">
        <v>760</v>
      </c>
      <c r="D117" s="40">
        <v>38.25</v>
      </c>
      <c r="E117" s="40">
        <v>339.01</v>
      </c>
      <c r="F117" s="40"/>
      <c r="G117" s="40">
        <v>700.36</v>
      </c>
      <c r="H117" s="40">
        <v>269.12</v>
      </c>
      <c r="I117" s="40"/>
      <c r="J117" s="40">
        <v>232.67</v>
      </c>
      <c r="K117" s="40">
        <v>-89.31</v>
      </c>
      <c r="L117" s="40">
        <v>249.22</v>
      </c>
      <c r="M117" s="40">
        <v>339</v>
      </c>
      <c r="N117" s="40">
        <v>3.5</v>
      </c>
      <c r="O117" s="41">
        <v>0.05</v>
      </c>
      <c r="P117" s="34"/>
      <c r="Q117" s="34"/>
      <c r="R117" s="34"/>
      <c r="S117" s="34"/>
      <c r="T117" s="38">
        <f t="shared" si="1"/>
        <v>0</v>
      </c>
      <c r="V117" s="53"/>
      <c r="W117" s="53"/>
    </row>
    <row r="118" spans="1:23" ht="15.75" customHeight="1" x14ac:dyDescent="0.25">
      <c r="A118" s="34"/>
      <c r="B118" s="39" t="s">
        <v>3</v>
      </c>
      <c r="C118" s="40">
        <v>770</v>
      </c>
      <c r="D118" s="40">
        <v>39.42</v>
      </c>
      <c r="E118" s="40">
        <v>339.01</v>
      </c>
      <c r="F118" s="40"/>
      <c r="G118" s="40">
        <v>708.15</v>
      </c>
      <c r="H118" s="40">
        <v>276.91000000000003</v>
      </c>
      <c r="I118" s="40"/>
      <c r="J118" s="40">
        <v>238.52</v>
      </c>
      <c r="K118" s="40">
        <v>-91.56</v>
      </c>
      <c r="L118" s="40">
        <v>255.49</v>
      </c>
      <c r="M118" s="40">
        <v>339</v>
      </c>
      <c r="N118" s="40">
        <v>3.5</v>
      </c>
      <c r="O118" s="41">
        <v>0.05</v>
      </c>
      <c r="P118" s="34"/>
      <c r="Q118" s="34"/>
      <c r="R118" s="34"/>
      <c r="S118" s="34"/>
      <c r="T118" s="38">
        <f t="shared" si="1"/>
        <v>0</v>
      </c>
      <c r="V118" s="53"/>
      <c r="W118" s="53"/>
    </row>
    <row r="119" spans="1:23" ht="15.75" customHeight="1" x14ac:dyDescent="0.25">
      <c r="A119" s="34"/>
      <c r="B119" s="39" t="s">
        <v>3</v>
      </c>
      <c r="C119" s="40">
        <v>780</v>
      </c>
      <c r="D119" s="40">
        <v>40.590000000000003</v>
      </c>
      <c r="E119" s="40">
        <v>339.01</v>
      </c>
      <c r="F119" s="40"/>
      <c r="G119" s="40">
        <v>715.81</v>
      </c>
      <c r="H119" s="40">
        <v>284.57</v>
      </c>
      <c r="I119" s="40"/>
      <c r="J119" s="40">
        <v>244.53</v>
      </c>
      <c r="K119" s="40">
        <v>-93.86</v>
      </c>
      <c r="L119" s="40">
        <v>261.92</v>
      </c>
      <c r="M119" s="40">
        <v>339</v>
      </c>
      <c r="N119" s="40">
        <v>3.5</v>
      </c>
      <c r="O119" s="41">
        <v>0.05</v>
      </c>
      <c r="P119" s="34"/>
      <c r="Q119" s="34"/>
      <c r="R119" s="34"/>
      <c r="S119" s="34"/>
      <c r="T119" s="38">
        <f t="shared" si="1"/>
        <v>0</v>
      </c>
      <c r="V119" s="53"/>
      <c r="W119" s="53"/>
    </row>
    <row r="120" spans="1:23" ht="15.75" customHeight="1" x14ac:dyDescent="0.25">
      <c r="A120" s="34"/>
      <c r="B120" s="39" t="s">
        <v>3</v>
      </c>
      <c r="C120" s="40">
        <v>790</v>
      </c>
      <c r="D120" s="40">
        <v>41.75</v>
      </c>
      <c r="E120" s="40">
        <v>339.01</v>
      </c>
      <c r="F120" s="40"/>
      <c r="G120" s="40">
        <v>723.34</v>
      </c>
      <c r="H120" s="40">
        <v>292.10000000000002</v>
      </c>
      <c r="I120" s="40"/>
      <c r="J120" s="40">
        <v>250.67</v>
      </c>
      <c r="K120" s="40">
        <v>-96.22</v>
      </c>
      <c r="L120" s="40">
        <v>268.5</v>
      </c>
      <c r="M120" s="40">
        <v>339</v>
      </c>
      <c r="N120" s="40">
        <v>3.5</v>
      </c>
      <c r="O120" s="41">
        <v>0.05</v>
      </c>
      <c r="P120" s="34"/>
      <c r="Q120" s="34"/>
      <c r="R120" s="34"/>
      <c r="S120" s="34"/>
      <c r="T120" s="38">
        <f t="shared" si="1"/>
        <v>0</v>
      </c>
      <c r="V120" s="53"/>
      <c r="W120" s="53"/>
    </row>
    <row r="121" spans="1:23" ht="15.75" customHeight="1" x14ac:dyDescent="0.25">
      <c r="A121" s="34"/>
      <c r="B121" s="39" t="s">
        <v>3</v>
      </c>
      <c r="C121" s="40">
        <v>800</v>
      </c>
      <c r="D121" s="40">
        <v>42.92</v>
      </c>
      <c r="E121" s="40">
        <v>339.02</v>
      </c>
      <c r="F121" s="40"/>
      <c r="G121" s="40">
        <v>730.73</v>
      </c>
      <c r="H121" s="40">
        <v>299.49</v>
      </c>
      <c r="I121" s="40"/>
      <c r="J121" s="40">
        <v>256.95999999999998</v>
      </c>
      <c r="K121" s="40">
        <v>-98.63</v>
      </c>
      <c r="L121" s="40">
        <v>275.24</v>
      </c>
      <c r="M121" s="40">
        <v>339</v>
      </c>
      <c r="N121" s="40">
        <v>3.5</v>
      </c>
      <c r="O121" s="41">
        <v>0.05</v>
      </c>
      <c r="P121" s="34"/>
      <c r="Q121" s="34"/>
      <c r="R121" s="34"/>
      <c r="S121" s="34"/>
      <c r="T121" s="38">
        <f t="shared" si="1"/>
        <v>0</v>
      </c>
      <c r="V121" s="53"/>
      <c r="W121" s="53"/>
    </row>
    <row r="122" spans="1:23" ht="15.75" customHeight="1" x14ac:dyDescent="0.25">
      <c r="A122" s="34"/>
      <c r="B122" s="39" t="s">
        <v>3</v>
      </c>
      <c r="C122" s="40">
        <v>810</v>
      </c>
      <c r="D122" s="40">
        <v>44.09</v>
      </c>
      <c r="E122" s="40">
        <v>339.02</v>
      </c>
      <c r="F122" s="40"/>
      <c r="G122" s="40">
        <v>737.98</v>
      </c>
      <c r="H122" s="40">
        <v>306.74</v>
      </c>
      <c r="I122" s="40"/>
      <c r="J122" s="40">
        <v>263.39</v>
      </c>
      <c r="K122" s="40">
        <v>-101.09</v>
      </c>
      <c r="L122" s="40">
        <v>282.12</v>
      </c>
      <c r="M122" s="40">
        <v>339</v>
      </c>
      <c r="N122" s="40">
        <v>3.5</v>
      </c>
      <c r="O122" s="41">
        <v>0.05</v>
      </c>
      <c r="P122" s="34"/>
      <c r="Q122" s="34"/>
      <c r="R122" s="34"/>
      <c r="S122" s="34"/>
      <c r="T122" s="38">
        <f t="shared" si="1"/>
        <v>0</v>
      </c>
      <c r="V122" s="53"/>
      <c r="W122" s="53"/>
    </row>
    <row r="123" spans="1:23" ht="15.75" x14ac:dyDescent="0.25">
      <c r="A123" s="34"/>
      <c r="B123" s="39" t="s">
        <v>3</v>
      </c>
      <c r="C123" s="40">
        <v>820</v>
      </c>
      <c r="D123" s="40">
        <v>45.25</v>
      </c>
      <c r="E123" s="40">
        <v>339.02</v>
      </c>
      <c r="F123" s="40"/>
      <c r="G123" s="40">
        <v>745.09</v>
      </c>
      <c r="H123" s="40">
        <v>313.85000000000002</v>
      </c>
      <c r="I123" s="40"/>
      <c r="J123" s="40">
        <v>269.95</v>
      </c>
      <c r="K123" s="40">
        <v>-103.61</v>
      </c>
      <c r="L123" s="40">
        <v>289.14999999999998</v>
      </c>
      <c r="M123" s="40">
        <v>339</v>
      </c>
      <c r="N123" s="40">
        <v>3.5</v>
      </c>
      <c r="O123" s="41">
        <v>0.05</v>
      </c>
      <c r="P123" s="34"/>
      <c r="Q123" s="34"/>
      <c r="R123" s="34"/>
      <c r="S123" s="34"/>
      <c r="T123" s="38">
        <f t="shared" si="1"/>
        <v>0</v>
      </c>
      <c r="V123" s="53"/>
      <c r="W123" s="53"/>
    </row>
    <row r="124" spans="1:23" ht="15.75" customHeight="1" x14ac:dyDescent="0.25">
      <c r="A124" s="34"/>
      <c r="B124" s="39" t="s">
        <v>3</v>
      </c>
      <c r="C124" s="40">
        <v>830</v>
      </c>
      <c r="D124" s="40">
        <v>46.42</v>
      </c>
      <c r="E124" s="40">
        <v>339.02</v>
      </c>
      <c r="F124" s="40"/>
      <c r="G124" s="40">
        <v>752.06</v>
      </c>
      <c r="H124" s="40">
        <v>320.82</v>
      </c>
      <c r="I124" s="40"/>
      <c r="J124" s="40">
        <v>276.64999999999998</v>
      </c>
      <c r="K124" s="40">
        <v>-106.18</v>
      </c>
      <c r="L124" s="40">
        <v>296.33</v>
      </c>
      <c r="M124" s="40">
        <v>339</v>
      </c>
      <c r="N124" s="40">
        <v>3.5</v>
      </c>
      <c r="O124" s="41">
        <v>0.05</v>
      </c>
      <c r="P124" s="34"/>
      <c r="Q124" s="34"/>
      <c r="R124" s="34"/>
      <c r="S124" s="34"/>
      <c r="T124" s="38">
        <f t="shared" si="1"/>
        <v>0</v>
      </c>
      <c r="V124" s="53"/>
      <c r="W124" s="53"/>
    </row>
    <row r="125" spans="1:23" ht="15.75" customHeight="1" x14ac:dyDescent="0.25">
      <c r="A125" s="34"/>
      <c r="B125" s="39" t="s">
        <v>6</v>
      </c>
      <c r="C125" s="40">
        <v>831.36</v>
      </c>
      <c r="D125" s="40">
        <v>46.58</v>
      </c>
      <c r="E125" s="40">
        <v>339.02</v>
      </c>
      <c r="F125" s="40"/>
      <c r="G125" s="40">
        <v>753</v>
      </c>
      <c r="H125" s="40">
        <v>321.76</v>
      </c>
      <c r="I125" s="40"/>
      <c r="J125" s="40">
        <v>277.57</v>
      </c>
      <c r="K125" s="40">
        <v>-106.53</v>
      </c>
      <c r="L125" s="40">
        <v>297.32</v>
      </c>
      <c r="M125" s="40">
        <v>339</v>
      </c>
      <c r="N125" s="40">
        <v>3.5</v>
      </c>
      <c r="O125" s="41">
        <v>0.04</v>
      </c>
      <c r="P125" s="34"/>
      <c r="Q125" s="34"/>
      <c r="R125" s="34"/>
      <c r="S125" s="34"/>
      <c r="T125" s="38">
        <f t="shared" si="1"/>
        <v>0</v>
      </c>
      <c r="V125" s="53"/>
      <c r="W125" s="53"/>
    </row>
    <row r="126" spans="1:23" ht="15.75" customHeight="1" x14ac:dyDescent="0.25">
      <c r="A126" s="34"/>
      <c r="B126" s="39" t="s">
        <v>3</v>
      </c>
      <c r="C126" s="40">
        <v>840</v>
      </c>
      <c r="D126" s="40">
        <v>47.59</v>
      </c>
      <c r="E126" s="40">
        <v>339.02</v>
      </c>
      <c r="F126" s="40"/>
      <c r="G126" s="40">
        <v>758.88</v>
      </c>
      <c r="H126" s="40">
        <v>327.64</v>
      </c>
      <c r="I126" s="40"/>
      <c r="J126" s="40">
        <v>283.48</v>
      </c>
      <c r="K126" s="40">
        <v>-108.8</v>
      </c>
      <c r="L126" s="40">
        <v>303.64</v>
      </c>
      <c r="M126" s="40">
        <v>339</v>
      </c>
      <c r="N126" s="40">
        <v>3.5</v>
      </c>
      <c r="O126" s="41">
        <v>0.04</v>
      </c>
      <c r="P126" s="34"/>
      <c r="Q126" s="34"/>
      <c r="R126" s="34"/>
      <c r="S126" s="34"/>
      <c r="T126" s="38">
        <f t="shared" si="1"/>
        <v>0</v>
      </c>
      <c r="V126" s="53"/>
      <c r="W126" s="53"/>
    </row>
    <row r="127" spans="1:23" ht="15.75" customHeight="1" x14ac:dyDescent="0.25">
      <c r="A127" s="34"/>
      <c r="B127" s="39" t="s">
        <v>3</v>
      </c>
      <c r="C127" s="40">
        <v>850</v>
      </c>
      <c r="D127" s="40">
        <v>48.75</v>
      </c>
      <c r="E127" s="40">
        <v>339.02</v>
      </c>
      <c r="F127" s="40"/>
      <c r="G127" s="40">
        <v>765.55</v>
      </c>
      <c r="H127" s="40">
        <v>334.31</v>
      </c>
      <c r="I127" s="40"/>
      <c r="J127" s="40">
        <v>290.43</v>
      </c>
      <c r="K127" s="40">
        <v>-111.47</v>
      </c>
      <c r="L127" s="40">
        <v>311.08999999999997</v>
      </c>
      <c r="M127" s="40">
        <v>339</v>
      </c>
      <c r="N127" s="40">
        <v>3.5</v>
      </c>
      <c r="O127" s="41">
        <v>0.04</v>
      </c>
      <c r="P127" s="34"/>
      <c r="Q127" s="34"/>
      <c r="R127" s="34"/>
      <c r="S127" s="34"/>
      <c r="T127" s="38">
        <f t="shared" si="1"/>
        <v>0</v>
      </c>
      <c r="V127" s="53"/>
      <c r="W127" s="53"/>
    </row>
    <row r="128" spans="1:23" ht="15.75" customHeight="1" x14ac:dyDescent="0.25">
      <c r="A128" s="34"/>
      <c r="B128" s="39" t="s">
        <v>3</v>
      </c>
      <c r="C128" s="40">
        <v>860</v>
      </c>
      <c r="D128" s="40">
        <v>49.92</v>
      </c>
      <c r="E128" s="40">
        <v>339.02</v>
      </c>
      <c r="F128" s="40"/>
      <c r="G128" s="40">
        <v>772.07</v>
      </c>
      <c r="H128" s="40">
        <v>340.83</v>
      </c>
      <c r="I128" s="40"/>
      <c r="J128" s="40">
        <v>297.52</v>
      </c>
      <c r="K128" s="40">
        <v>-114.18</v>
      </c>
      <c r="L128" s="40">
        <v>318.68</v>
      </c>
      <c r="M128" s="40">
        <v>339</v>
      </c>
      <c r="N128" s="40">
        <v>3.5</v>
      </c>
      <c r="O128" s="41">
        <v>0.04</v>
      </c>
      <c r="P128" s="34"/>
      <c r="Q128" s="34"/>
      <c r="R128" s="34"/>
      <c r="S128" s="34"/>
      <c r="T128" s="38">
        <f t="shared" si="1"/>
        <v>0</v>
      </c>
      <c r="V128" s="53"/>
      <c r="W128" s="53"/>
    </row>
    <row r="129" spans="1:23" ht="15.75" customHeight="1" x14ac:dyDescent="0.25">
      <c r="A129" s="34"/>
      <c r="B129" s="39" t="s">
        <v>3</v>
      </c>
      <c r="C129" s="40">
        <v>870</v>
      </c>
      <c r="D129" s="40">
        <v>51.09</v>
      </c>
      <c r="E129" s="40">
        <v>339.02</v>
      </c>
      <c r="F129" s="40"/>
      <c r="G129" s="40">
        <v>778.43</v>
      </c>
      <c r="H129" s="40">
        <v>347.19</v>
      </c>
      <c r="I129" s="40"/>
      <c r="J129" s="40">
        <v>304.72000000000003</v>
      </c>
      <c r="K129" s="40">
        <v>-116.94</v>
      </c>
      <c r="L129" s="40">
        <v>326.39</v>
      </c>
      <c r="M129" s="40">
        <v>339</v>
      </c>
      <c r="N129" s="40">
        <v>3.5</v>
      </c>
      <c r="O129" s="41">
        <v>0.04</v>
      </c>
      <c r="P129" s="34"/>
      <c r="Q129" s="34"/>
      <c r="R129" s="34"/>
      <c r="S129" s="34"/>
      <c r="T129" s="38">
        <f t="shared" si="1"/>
        <v>0</v>
      </c>
      <c r="V129" s="53"/>
      <c r="W129" s="53"/>
    </row>
    <row r="130" spans="1:23" ht="15.75" customHeight="1" x14ac:dyDescent="0.25">
      <c r="A130" s="34"/>
      <c r="B130" s="39" t="s">
        <v>3</v>
      </c>
      <c r="C130" s="40">
        <v>880</v>
      </c>
      <c r="D130" s="40">
        <v>52.25</v>
      </c>
      <c r="E130" s="40">
        <v>339.02</v>
      </c>
      <c r="F130" s="40"/>
      <c r="G130" s="40">
        <v>784.63</v>
      </c>
      <c r="H130" s="40">
        <v>353.39</v>
      </c>
      <c r="I130" s="40"/>
      <c r="J130" s="40">
        <v>312.05</v>
      </c>
      <c r="K130" s="40">
        <v>-119.75</v>
      </c>
      <c r="L130" s="40">
        <v>334.24</v>
      </c>
      <c r="M130" s="40">
        <v>339</v>
      </c>
      <c r="N130" s="40">
        <v>3.5</v>
      </c>
      <c r="O130" s="41">
        <v>0.04</v>
      </c>
      <c r="P130" s="34"/>
      <c r="Q130" s="34"/>
      <c r="R130" s="34"/>
      <c r="S130" s="34"/>
      <c r="T130" s="38">
        <f t="shared" si="1"/>
        <v>0</v>
      </c>
      <c r="V130" s="53"/>
      <c r="W130" s="53"/>
    </row>
    <row r="131" spans="1:23" ht="15.75" customHeight="1" x14ac:dyDescent="0.25">
      <c r="A131" s="34"/>
      <c r="B131" s="39" t="s">
        <v>3</v>
      </c>
      <c r="C131" s="40">
        <v>890</v>
      </c>
      <c r="D131" s="40">
        <v>53.42</v>
      </c>
      <c r="E131" s="40">
        <v>339.03</v>
      </c>
      <c r="F131" s="40"/>
      <c r="G131" s="40">
        <v>790.67</v>
      </c>
      <c r="H131" s="40">
        <v>359.43</v>
      </c>
      <c r="I131" s="40"/>
      <c r="J131" s="40">
        <v>319.49</v>
      </c>
      <c r="K131" s="40">
        <v>-122.61</v>
      </c>
      <c r="L131" s="40">
        <v>342.21</v>
      </c>
      <c r="M131" s="40">
        <v>339.01</v>
      </c>
      <c r="N131" s="40">
        <v>3.5</v>
      </c>
      <c r="O131" s="41">
        <v>0.04</v>
      </c>
      <c r="P131" s="34"/>
      <c r="Q131" s="34"/>
      <c r="R131" s="34"/>
      <c r="S131" s="34"/>
      <c r="T131" s="38">
        <f t="shared" si="1"/>
        <v>0</v>
      </c>
      <c r="V131" s="53"/>
      <c r="W131" s="53"/>
    </row>
    <row r="132" spans="1:23" ht="15.75" x14ac:dyDescent="0.25">
      <c r="A132" s="34"/>
      <c r="B132" s="39" t="s">
        <v>3</v>
      </c>
      <c r="C132" s="40">
        <v>900</v>
      </c>
      <c r="D132" s="40">
        <v>54.59</v>
      </c>
      <c r="E132" s="40">
        <v>339.03</v>
      </c>
      <c r="F132" s="40"/>
      <c r="G132" s="40">
        <v>796.55</v>
      </c>
      <c r="H132" s="40">
        <v>365.31</v>
      </c>
      <c r="I132" s="40"/>
      <c r="J132" s="40">
        <v>327.04000000000002</v>
      </c>
      <c r="K132" s="40">
        <v>-125.5</v>
      </c>
      <c r="L132" s="40">
        <v>350.3</v>
      </c>
      <c r="M132" s="40">
        <v>339.01</v>
      </c>
      <c r="N132" s="40">
        <v>3.5</v>
      </c>
      <c r="O132" s="41">
        <v>0.04</v>
      </c>
      <c r="P132" s="34"/>
      <c r="Q132" s="34"/>
      <c r="R132" s="34"/>
      <c r="S132" s="34"/>
      <c r="T132" s="38">
        <f t="shared" si="1"/>
        <v>0</v>
      </c>
      <c r="V132" s="53"/>
      <c r="W132" s="53"/>
    </row>
    <row r="133" spans="1:23" ht="15.75" customHeight="1" x14ac:dyDescent="0.25">
      <c r="A133" s="34"/>
      <c r="B133" s="39" t="s">
        <v>3</v>
      </c>
      <c r="C133" s="40">
        <v>910</v>
      </c>
      <c r="D133" s="40">
        <v>55.75</v>
      </c>
      <c r="E133" s="40">
        <v>339.03</v>
      </c>
      <c r="F133" s="40"/>
      <c r="G133" s="40">
        <v>802.26</v>
      </c>
      <c r="H133" s="40">
        <v>371.02</v>
      </c>
      <c r="I133" s="40"/>
      <c r="J133" s="40">
        <v>334.71</v>
      </c>
      <c r="K133" s="40">
        <v>-128.44</v>
      </c>
      <c r="L133" s="40">
        <v>358.5</v>
      </c>
      <c r="M133" s="40">
        <v>339.01</v>
      </c>
      <c r="N133" s="40">
        <v>3.5</v>
      </c>
      <c r="O133" s="41">
        <v>0.04</v>
      </c>
      <c r="P133" s="34"/>
      <c r="Q133" s="34"/>
      <c r="R133" s="34"/>
      <c r="S133" s="34"/>
      <c r="T133" s="38">
        <f t="shared" si="1"/>
        <v>0</v>
      </c>
      <c r="V133" s="53"/>
      <c r="W133" s="53"/>
    </row>
    <row r="134" spans="1:23" ht="15.75" customHeight="1" x14ac:dyDescent="0.25">
      <c r="A134" s="34"/>
      <c r="B134" s="39" t="s">
        <v>3</v>
      </c>
      <c r="C134" s="40">
        <v>920</v>
      </c>
      <c r="D134" s="40">
        <v>56.92</v>
      </c>
      <c r="E134" s="40">
        <v>339.03</v>
      </c>
      <c r="F134" s="40"/>
      <c r="G134" s="40">
        <v>807.8</v>
      </c>
      <c r="H134" s="40">
        <v>376.56</v>
      </c>
      <c r="I134" s="40"/>
      <c r="J134" s="40">
        <v>342.48</v>
      </c>
      <c r="K134" s="40">
        <v>-131.41999999999999</v>
      </c>
      <c r="L134" s="40">
        <v>366.83</v>
      </c>
      <c r="M134" s="40">
        <v>339.01</v>
      </c>
      <c r="N134" s="40">
        <v>3.5</v>
      </c>
      <c r="O134" s="41">
        <v>0.04</v>
      </c>
      <c r="P134" s="34"/>
      <c r="Q134" s="34"/>
      <c r="R134" s="34"/>
      <c r="S134" s="34"/>
      <c r="T134" s="38">
        <f t="shared" si="1"/>
        <v>0</v>
      </c>
      <c r="V134" s="53"/>
      <c r="W134" s="53"/>
    </row>
    <row r="135" spans="1:23" ht="15.75" x14ac:dyDescent="0.25">
      <c r="A135" s="34"/>
      <c r="B135" s="39" t="s">
        <v>7</v>
      </c>
      <c r="C135" s="40">
        <v>922.27</v>
      </c>
      <c r="D135" s="40">
        <v>57.18</v>
      </c>
      <c r="E135" s="40">
        <v>339.03</v>
      </c>
      <c r="F135" s="40"/>
      <c r="G135" s="40">
        <v>809.03</v>
      </c>
      <c r="H135" s="40">
        <v>377.79</v>
      </c>
      <c r="I135" s="40"/>
      <c r="J135" s="40">
        <v>344.26</v>
      </c>
      <c r="K135" s="40">
        <v>-132.1</v>
      </c>
      <c r="L135" s="40">
        <v>368.73</v>
      </c>
      <c r="M135" s="40">
        <v>339.01</v>
      </c>
      <c r="N135" s="40">
        <v>3.5</v>
      </c>
      <c r="O135" s="41">
        <v>0.04</v>
      </c>
      <c r="P135" s="34"/>
      <c r="Q135" s="34"/>
      <c r="R135" s="34"/>
      <c r="S135" s="34"/>
      <c r="T135" s="38">
        <f t="shared" si="1"/>
        <v>0</v>
      </c>
      <c r="V135" s="53"/>
      <c r="W135" s="53"/>
    </row>
    <row r="136" spans="1:23" ht="15.75" customHeight="1" x14ac:dyDescent="0.25">
      <c r="A136" s="34"/>
      <c r="B136" s="39" t="s">
        <v>22</v>
      </c>
      <c r="C136" s="40">
        <v>929.59</v>
      </c>
      <c r="D136" s="40">
        <v>57.19</v>
      </c>
      <c r="E136" s="40">
        <v>339.03</v>
      </c>
      <c r="F136" s="40"/>
      <c r="G136" s="40">
        <v>813</v>
      </c>
      <c r="H136" s="40">
        <v>381.76</v>
      </c>
      <c r="I136" s="40"/>
      <c r="J136" s="40">
        <v>350</v>
      </c>
      <c r="K136" s="40">
        <v>-134.30000000000001</v>
      </c>
      <c r="L136" s="40">
        <v>374.88</v>
      </c>
      <c r="M136" s="40">
        <v>339.01</v>
      </c>
      <c r="N136" s="40">
        <v>0</v>
      </c>
      <c r="O136" s="41">
        <v>0.04</v>
      </c>
      <c r="P136" s="34"/>
      <c r="Q136" s="34"/>
      <c r="R136" s="34"/>
      <c r="S136" s="34"/>
      <c r="T136" s="38">
        <f t="shared" si="1"/>
        <v>0</v>
      </c>
      <c r="V136" s="53"/>
      <c r="W136" s="53"/>
    </row>
    <row r="137" spans="1:23" ht="15.75" customHeight="1" x14ac:dyDescent="0.25">
      <c r="A137" s="34"/>
      <c r="B137" s="39" t="s">
        <v>3</v>
      </c>
      <c r="C137" s="40">
        <v>930</v>
      </c>
      <c r="D137" s="40">
        <v>57.19</v>
      </c>
      <c r="E137" s="40">
        <v>339.03</v>
      </c>
      <c r="F137" s="40"/>
      <c r="G137" s="40">
        <v>813.22</v>
      </c>
      <c r="H137" s="40">
        <v>381.98</v>
      </c>
      <c r="I137" s="40"/>
      <c r="J137" s="40">
        <v>350.32</v>
      </c>
      <c r="K137" s="40">
        <v>-134.41999999999999</v>
      </c>
      <c r="L137" s="40">
        <v>375.23</v>
      </c>
      <c r="M137" s="40">
        <v>339.01</v>
      </c>
      <c r="N137" s="40">
        <v>0</v>
      </c>
      <c r="O137" s="41">
        <v>0</v>
      </c>
      <c r="P137" s="34"/>
      <c r="Q137" s="34"/>
      <c r="R137" s="34"/>
      <c r="S137" s="34"/>
      <c r="T137" s="38">
        <f t="shared" si="1"/>
        <v>0</v>
      </c>
      <c r="V137" s="53"/>
      <c r="W137" s="53"/>
    </row>
    <row r="138" spans="1:23" ht="15.75" x14ac:dyDescent="0.25">
      <c r="A138" s="34"/>
      <c r="B138" s="39" t="s">
        <v>3</v>
      </c>
      <c r="C138" s="40">
        <v>940</v>
      </c>
      <c r="D138" s="40">
        <v>57.19</v>
      </c>
      <c r="E138" s="40">
        <v>339.03</v>
      </c>
      <c r="F138" s="40"/>
      <c r="G138" s="40">
        <v>818.64</v>
      </c>
      <c r="H138" s="40">
        <v>387.4</v>
      </c>
      <c r="I138" s="40"/>
      <c r="J138" s="40">
        <v>358.17</v>
      </c>
      <c r="K138" s="40">
        <v>-137.43</v>
      </c>
      <c r="L138" s="40">
        <v>383.63</v>
      </c>
      <c r="M138" s="40">
        <v>339.01</v>
      </c>
      <c r="N138" s="40">
        <v>0</v>
      </c>
      <c r="O138" s="41">
        <v>0</v>
      </c>
      <c r="P138" s="34"/>
      <c r="Q138" s="34"/>
      <c r="R138" s="34"/>
      <c r="S138" s="34"/>
      <c r="T138" s="38">
        <f t="shared" si="1"/>
        <v>0</v>
      </c>
      <c r="V138" s="53"/>
      <c r="W138" s="53"/>
    </row>
    <row r="139" spans="1:23" ht="15.75" customHeight="1" x14ac:dyDescent="0.25">
      <c r="A139" s="34"/>
      <c r="B139" s="39" t="s">
        <v>3</v>
      </c>
      <c r="C139" s="40">
        <v>950</v>
      </c>
      <c r="D139" s="40">
        <v>57.19</v>
      </c>
      <c r="E139" s="40">
        <v>339.03</v>
      </c>
      <c r="F139" s="40"/>
      <c r="G139" s="40">
        <v>824.06</v>
      </c>
      <c r="H139" s="40">
        <v>392.82</v>
      </c>
      <c r="I139" s="40"/>
      <c r="J139" s="40">
        <v>366.02</v>
      </c>
      <c r="K139" s="40">
        <v>-140.44</v>
      </c>
      <c r="L139" s="40">
        <v>392.04</v>
      </c>
      <c r="M139" s="40">
        <v>339.01</v>
      </c>
      <c r="N139" s="40">
        <v>0</v>
      </c>
      <c r="O139" s="41">
        <v>0</v>
      </c>
      <c r="P139" s="34"/>
      <c r="Q139" s="34"/>
      <c r="R139" s="34"/>
      <c r="S139" s="34"/>
      <c r="T139" s="38">
        <f t="shared" si="1"/>
        <v>0</v>
      </c>
      <c r="V139" s="53"/>
      <c r="W139" s="53"/>
    </row>
    <row r="140" spans="1:23" ht="15.75" customHeight="1" x14ac:dyDescent="0.25">
      <c r="A140" s="34"/>
      <c r="B140" s="39" t="s">
        <v>3</v>
      </c>
      <c r="C140" s="40">
        <v>960</v>
      </c>
      <c r="D140" s="40">
        <v>57.19</v>
      </c>
      <c r="E140" s="40">
        <v>339.03</v>
      </c>
      <c r="F140" s="40"/>
      <c r="G140" s="40">
        <v>829.48</v>
      </c>
      <c r="H140" s="40">
        <v>398.24</v>
      </c>
      <c r="I140" s="40"/>
      <c r="J140" s="40">
        <v>373.87</v>
      </c>
      <c r="K140" s="40">
        <v>-143.44999999999999</v>
      </c>
      <c r="L140" s="40">
        <v>400.44</v>
      </c>
      <c r="M140" s="40">
        <v>339.01</v>
      </c>
      <c r="N140" s="40">
        <v>0</v>
      </c>
      <c r="O140" s="41">
        <v>0</v>
      </c>
      <c r="P140" s="34"/>
      <c r="Q140" s="34"/>
      <c r="R140" s="34"/>
      <c r="S140" s="34"/>
      <c r="T140" s="38">
        <f t="shared" si="1"/>
        <v>0</v>
      </c>
      <c r="V140" s="53"/>
      <c r="W140" s="53"/>
    </row>
    <row r="141" spans="1:23" ht="15.75" customHeight="1" x14ac:dyDescent="0.25">
      <c r="A141" s="34"/>
      <c r="B141" s="39" t="s">
        <v>3</v>
      </c>
      <c r="C141" s="40">
        <v>970</v>
      </c>
      <c r="D141" s="40">
        <v>57.19</v>
      </c>
      <c r="E141" s="40">
        <v>339.03</v>
      </c>
      <c r="F141" s="40"/>
      <c r="G141" s="40">
        <v>834.9</v>
      </c>
      <c r="H141" s="40">
        <v>403.66</v>
      </c>
      <c r="I141" s="40"/>
      <c r="J141" s="40">
        <v>381.71</v>
      </c>
      <c r="K141" s="40">
        <v>-146.46</v>
      </c>
      <c r="L141" s="40">
        <v>408.85</v>
      </c>
      <c r="M141" s="40">
        <v>339.01</v>
      </c>
      <c r="N141" s="40">
        <v>0</v>
      </c>
      <c r="O141" s="41">
        <v>0</v>
      </c>
      <c r="P141" s="34"/>
      <c r="Q141" s="34"/>
      <c r="R141" s="34"/>
      <c r="S141" s="34"/>
      <c r="T141" s="38">
        <f t="shared" si="1"/>
        <v>0</v>
      </c>
      <c r="V141" s="53"/>
      <c r="W141" s="53"/>
    </row>
    <row r="142" spans="1:23" ht="15.75" customHeight="1" x14ac:dyDescent="0.25">
      <c r="A142" s="34"/>
      <c r="B142" s="39" t="s">
        <v>3</v>
      </c>
      <c r="C142" s="40">
        <v>980</v>
      </c>
      <c r="D142" s="40">
        <v>57.19</v>
      </c>
      <c r="E142" s="40">
        <v>339.03</v>
      </c>
      <c r="F142" s="40"/>
      <c r="G142" s="40">
        <v>840.32</v>
      </c>
      <c r="H142" s="40">
        <v>409.08</v>
      </c>
      <c r="I142" s="40"/>
      <c r="J142" s="40">
        <v>389.56</v>
      </c>
      <c r="K142" s="40">
        <v>-149.46</v>
      </c>
      <c r="L142" s="40">
        <v>417.25</v>
      </c>
      <c r="M142" s="40">
        <v>339.01</v>
      </c>
      <c r="N142" s="40">
        <v>0</v>
      </c>
      <c r="O142" s="41">
        <v>0</v>
      </c>
      <c r="P142" s="34"/>
      <c r="Q142" s="34"/>
      <c r="R142" s="34"/>
      <c r="S142" s="34"/>
      <c r="T142" s="38">
        <f t="shared" si="1"/>
        <v>0</v>
      </c>
      <c r="V142" s="53"/>
      <c r="W142" s="53"/>
    </row>
    <row r="143" spans="1:23" ht="15.75" customHeight="1" x14ac:dyDescent="0.25">
      <c r="A143" s="34"/>
      <c r="B143" s="39" t="s">
        <v>3</v>
      </c>
      <c r="C143" s="40">
        <v>990</v>
      </c>
      <c r="D143" s="40">
        <v>57.19</v>
      </c>
      <c r="E143" s="40">
        <v>339.03</v>
      </c>
      <c r="F143" s="40"/>
      <c r="G143" s="40">
        <v>845.74</v>
      </c>
      <c r="H143" s="40">
        <v>414.5</v>
      </c>
      <c r="I143" s="40"/>
      <c r="J143" s="40">
        <v>397.41</v>
      </c>
      <c r="K143" s="40">
        <v>-152.47</v>
      </c>
      <c r="L143" s="40">
        <v>425.65</v>
      </c>
      <c r="M143" s="40">
        <v>339.01</v>
      </c>
      <c r="N143" s="40">
        <v>0</v>
      </c>
      <c r="O143" s="41">
        <v>0</v>
      </c>
      <c r="P143" s="34"/>
      <c r="Q143" s="34"/>
      <c r="R143" s="34"/>
      <c r="S143" s="34"/>
      <c r="T143" s="38">
        <f t="shared" si="1"/>
        <v>0</v>
      </c>
      <c r="V143" s="53"/>
      <c r="W143" s="53"/>
    </row>
    <row r="144" spans="1:23" ht="15.75" customHeight="1" x14ac:dyDescent="0.25">
      <c r="A144" s="34"/>
      <c r="B144" s="39" t="s">
        <v>3</v>
      </c>
      <c r="C144" s="40">
        <v>1000</v>
      </c>
      <c r="D144" s="40">
        <v>57.19</v>
      </c>
      <c r="E144" s="40">
        <v>339.03</v>
      </c>
      <c r="F144" s="40"/>
      <c r="G144" s="40">
        <v>851.16</v>
      </c>
      <c r="H144" s="40">
        <v>419.92</v>
      </c>
      <c r="I144" s="40"/>
      <c r="J144" s="40">
        <v>405.26</v>
      </c>
      <c r="K144" s="40">
        <v>-155.47999999999999</v>
      </c>
      <c r="L144" s="40">
        <v>434.06</v>
      </c>
      <c r="M144" s="40">
        <v>339.01</v>
      </c>
      <c r="N144" s="40">
        <v>0</v>
      </c>
      <c r="O144" s="41">
        <v>0</v>
      </c>
      <c r="P144" s="34"/>
      <c r="Q144" s="34"/>
      <c r="R144" s="34"/>
      <c r="S144" s="34"/>
      <c r="T144" s="38">
        <f t="shared" si="1"/>
        <v>0</v>
      </c>
      <c r="V144" s="53"/>
      <c r="W144" s="53"/>
    </row>
    <row r="145" spans="1:23" ht="15.75" customHeight="1" x14ac:dyDescent="0.25">
      <c r="A145" s="34"/>
      <c r="B145" s="39" t="s">
        <v>3</v>
      </c>
      <c r="C145" s="40">
        <v>1010</v>
      </c>
      <c r="D145" s="40">
        <v>57.19</v>
      </c>
      <c r="E145" s="40">
        <v>339.03</v>
      </c>
      <c r="F145" s="40"/>
      <c r="G145" s="40">
        <v>856.58</v>
      </c>
      <c r="H145" s="40">
        <v>425.34</v>
      </c>
      <c r="I145" s="40"/>
      <c r="J145" s="40">
        <v>413.1</v>
      </c>
      <c r="K145" s="40">
        <v>-158.49</v>
      </c>
      <c r="L145" s="40">
        <v>442.46</v>
      </c>
      <c r="M145" s="40">
        <v>339.01</v>
      </c>
      <c r="N145" s="40">
        <v>0</v>
      </c>
      <c r="O145" s="41">
        <v>0</v>
      </c>
      <c r="P145" s="34"/>
      <c r="Q145" s="34"/>
      <c r="R145" s="34"/>
      <c r="S145" s="34"/>
      <c r="T145" s="38">
        <f t="shared" si="1"/>
        <v>0</v>
      </c>
      <c r="V145" s="53"/>
      <c r="W145" s="53"/>
    </row>
    <row r="146" spans="1:23" ht="15.75" customHeight="1" x14ac:dyDescent="0.25">
      <c r="A146" s="34"/>
      <c r="B146" s="39" t="s">
        <v>3</v>
      </c>
      <c r="C146" s="40">
        <v>1020</v>
      </c>
      <c r="D146" s="40">
        <v>57.19</v>
      </c>
      <c r="E146" s="40">
        <v>339.03</v>
      </c>
      <c r="F146" s="40"/>
      <c r="G146" s="40">
        <v>862</v>
      </c>
      <c r="H146" s="40">
        <v>430.76</v>
      </c>
      <c r="I146" s="40"/>
      <c r="J146" s="40">
        <v>420.95</v>
      </c>
      <c r="K146" s="40">
        <v>-161.5</v>
      </c>
      <c r="L146" s="40">
        <v>450.87</v>
      </c>
      <c r="M146" s="40">
        <v>339.01</v>
      </c>
      <c r="N146" s="40">
        <v>0</v>
      </c>
      <c r="O146" s="41">
        <v>0</v>
      </c>
      <c r="P146" s="34"/>
      <c r="Q146" s="34"/>
      <c r="R146" s="34"/>
      <c r="S146" s="34"/>
      <c r="T146" s="38">
        <f t="shared" si="1"/>
        <v>0</v>
      </c>
      <c r="V146" s="53"/>
      <c r="W146" s="53"/>
    </row>
    <row r="147" spans="1:23" ht="15.75" customHeight="1" x14ac:dyDescent="0.25">
      <c r="A147" s="34"/>
      <c r="B147" s="39" t="s">
        <v>3</v>
      </c>
      <c r="C147" s="40">
        <v>1030</v>
      </c>
      <c r="D147" s="40">
        <v>57.19</v>
      </c>
      <c r="E147" s="40">
        <v>339.03</v>
      </c>
      <c r="F147" s="40"/>
      <c r="G147" s="40">
        <v>867.42</v>
      </c>
      <c r="H147" s="40">
        <v>436.18</v>
      </c>
      <c r="I147" s="40"/>
      <c r="J147" s="40">
        <v>428.8</v>
      </c>
      <c r="K147" s="40">
        <v>-164.5</v>
      </c>
      <c r="L147" s="40">
        <v>459.27</v>
      </c>
      <c r="M147" s="40">
        <v>339.01</v>
      </c>
      <c r="N147" s="40">
        <v>0</v>
      </c>
      <c r="O147" s="41">
        <v>0</v>
      </c>
      <c r="P147" s="34"/>
      <c r="Q147" s="34"/>
      <c r="R147" s="34"/>
      <c r="S147" s="34"/>
      <c r="T147" s="38">
        <f t="shared" si="1"/>
        <v>0</v>
      </c>
      <c r="V147" s="53"/>
      <c r="W147" s="53"/>
    </row>
    <row r="148" spans="1:23" ht="15.75" customHeight="1" x14ac:dyDescent="0.25">
      <c r="A148" s="34"/>
      <c r="B148" s="39" t="s">
        <v>3</v>
      </c>
      <c r="C148" s="40">
        <v>1040</v>
      </c>
      <c r="D148" s="40">
        <v>57.19</v>
      </c>
      <c r="E148" s="40">
        <v>339.03</v>
      </c>
      <c r="F148" s="40"/>
      <c r="G148" s="40">
        <v>872.84</v>
      </c>
      <c r="H148" s="40">
        <v>441.6</v>
      </c>
      <c r="I148" s="40"/>
      <c r="J148" s="40">
        <v>436.65</v>
      </c>
      <c r="K148" s="40">
        <v>-167.51</v>
      </c>
      <c r="L148" s="40">
        <v>467.68</v>
      </c>
      <c r="M148" s="40">
        <v>339.01</v>
      </c>
      <c r="N148" s="40">
        <v>0</v>
      </c>
      <c r="O148" s="41">
        <v>0</v>
      </c>
      <c r="P148" s="34"/>
      <c r="Q148" s="34"/>
      <c r="R148" s="34"/>
      <c r="S148" s="34"/>
      <c r="T148" s="38">
        <f t="shared" si="1"/>
        <v>0</v>
      </c>
      <c r="V148" s="53"/>
      <c r="W148" s="53"/>
    </row>
    <row r="149" spans="1:23" ht="15.75" customHeight="1" x14ac:dyDescent="0.25">
      <c r="A149" s="34"/>
      <c r="B149" s="39" t="s">
        <v>3</v>
      </c>
      <c r="C149" s="40">
        <v>1050</v>
      </c>
      <c r="D149" s="40">
        <v>57.19</v>
      </c>
      <c r="E149" s="40">
        <v>339.03</v>
      </c>
      <c r="F149" s="40"/>
      <c r="G149" s="40">
        <v>878.25</v>
      </c>
      <c r="H149" s="40">
        <v>447.01</v>
      </c>
      <c r="I149" s="40"/>
      <c r="J149" s="40">
        <v>444.49</v>
      </c>
      <c r="K149" s="40">
        <v>-170.52</v>
      </c>
      <c r="L149" s="40">
        <v>476.08</v>
      </c>
      <c r="M149" s="40">
        <v>339.01</v>
      </c>
      <c r="N149" s="40">
        <v>0</v>
      </c>
      <c r="O149" s="41">
        <v>0</v>
      </c>
      <c r="P149" s="34"/>
      <c r="Q149" s="34"/>
      <c r="R149" s="34"/>
      <c r="S149" s="34"/>
      <c r="T149" s="38">
        <f t="shared" si="1"/>
        <v>0</v>
      </c>
      <c r="V149" s="53"/>
      <c r="W149" s="53"/>
    </row>
    <row r="150" spans="1:23" ht="15.75" customHeight="1" x14ac:dyDescent="0.25">
      <c r="A150" s="34"/>
      <c r="B150" s="39" t="s">
        <v>3</v>
      </c>
      <c r="C150" s="40">
        <v>1060</v>
      </c>
      <c r="D150" s="40">
        <v>57.19</v>
      </c>
      <c r="E150" s="40">
        <v>339.03</v>
      </c>
      <c r="F150" s="40"/>
      <c r="G150" s="40">
        <v>883.67</v>
      </c>
      <c r="H150" s="40">
        <v>452.43</v>
      </c>
      <c r="I150" s="40"/>
      <c r="J150" s="40">
        <v>452.34</v>
      </c>
      <c r="K150" s="40">
        <v>-173.53</v>
      </c>
      <c r="L150" s="40">
        <v>484.48</v>
      </c>
      <c r="M150" s="40">
        <v>339.01</v>
      </c>
      <c r="N150" s="40">
        <v>0</v>
      </c>
      <c r="O150" s="41">
        <v>0</v>
      </c>
      <c r="P150" s="34"/>
      <c r="Q150" s="34"/>
      <c r="R150" s="34"/>
      <c r="S150" s="34"/>
      <c r="T150" s="38">
        <f t="shared" si="1"/>
        <v>0</v>
      </c>
      <c r="V150" s="53"/>
      <c r="W150" s="53"/>
    </row>
    <row r="151" spans="1:23" ht="15.75" customHeight="1" x14ac:dyDescent="0.25">
      <c r="A151" s="34"/>
      <c r="B151" s="39" t="s">
        <v>3</v>
      </c>
      <c r="C151" s="40">
        <v>1070</v>
      </c>
      <c r="D151" s="40">
        <v>57.19</v>
      </c>
      <c r="E151" s="40">
        <v>339.03</v>
      </c>
      <c r="F151" s="40"/>
      <c r="G151" s="40">
        <v>889.09</v>
      </c>
      <c r="H151" s="40">
        <v>457.85</v>
      </c>
      <c r="I151" s="40"/>
      <c r="J151" s="40">
        <v>460.19</v>
      </c>
      <c r="K151" s="40">
        <v>-176.53</v>
      </c>
      <c r="L151" s="40">
        <v>492.89</v>
      </c>
      <c r="M151" s="40">
        <v>339.01</v>
      </c>
      <c r="N151" s="40">
        <v>0</v>
      </c>
      <c r="O151" s="41">
        <v>0</v>
      </c>
      <c r="P151" s="34"/>
      <c r="Q151" s="34"/>
      <c r="R151" s="34"/>
      <c r="S151" s="34"/>
      <c r="T151" s="38">
        <f t="shared" si="1"/>
        <v>0</v>
      </c>
      <c r="V151" s="53"/>
      <c r="W151" s="53"/>
    </row>
    <row r="152" spans="1:23" ht="15.75" customHeight="1" x14ac:dyDescent="0.25">
      <c r="A152" s="34"/>
      <c r="B152" s="39" t="s">
        <v>3</v>
      </c>
      <c r="C152" s="40">
        <v>1080</v>
      </c>
      <c r="D152" s="40">
        <v>57.19</v>
      </c>
      <c r="E152" s="40">
        <v>339.03</v>
      </c>
      <c r="F152" s="40"/>
      <c r="G152" s="40">
        <v>894.51</v>
      </c>
      <c r="H152" s="40">
        <v>463.27</v>
      </c>
      <c r="I152" s="40"/>
      <c r="J152" s="40">
        <v>468.04</v>
      </c>
      <c r="K152" s="40">
        <v>-179.54</v>
      </c>
      <c r="L152" s="40">
        <v>501.29</v>
      </c>
      <c r="M152" s="40">
        <v>339.01</v>
      </c>
      <c r="N152" s="40">
        <v>0</v>
      </c>
      <c r="O152" s="41">
        <v>0</v>
      </c>
      <c r="P152" s="34"/>
      <c r="Q152" s="34"/>
      <c r="R152" s="34"/>
      <c r="S152" s="34"/>
      <c r="T152" s="38">
        <f t="shared" si="1"/>
        <v>0</v>
      </c>
      <c r="V152" s="53"/>
      <c r="W152" s="53"/>
    </row>
    <row r="153" spans="1:23" ht="15.75" customHeight="1" x14ac:dyDescent="0.25">
      <c r="A153" s="34"/>
      <c r="B153" s="39" t="s">
        <v>3</v>
      </c>
      <c r="C153" s="40">
        <v>1090</v>
      </c>
      <c r="D153" s="40">
        <v>57.19</v>
      </c>
      <c r="E153" s="40">
        <v>339.03</v>
      </c>
      <c r="F153" s="40"/>
      <c r="G153" s="40">
        <v>899.93</v>
      </c>
      <c r="H153" s="40">
        <v>468.69</v>
      </c>
      <c r="I153" s="40"/>
      <c r="J153" s="40">
        <v>475.88</v>
      </c>
      <c r="K153" s="40">
        <v>-182.55</v>
      </c>
      <c r="L153" s="40">
        <v>509.7</v>
      </c>
      <c r="M153" s="40">
        <v>339.01</v>
      </c>
      <c r="N153" s="40">
        <v>0</v>
      </c>
      <c r="O153" s="41">
        <v>0</v>
      </c>
      <c r="P153" s="34"/>
      <c r="Q153" s="34"/>
      <c r="R153" s="34"/>
      <c r="S153" s="34"/>
      <c r="T153" s="38">
        <f t="shared" si="1"/>
        <v>0</v>
      </c>
      <c r="V153" s="53"/>
      <c r="W153" s="53"/>
    </row>
    <row r="154" spans="1:23" ht="15.75" customHeight="1" x14ac:dyDescent="0.25">
      <c r="A154" s="34"/>
      <c r="B154" s="39" t="s">
        <v>3</v>
      </c>
      <c r="C154" s="40">
        <v>1100</v>
      </c>
      <c r="D154" s="40">
        <v>57.19</v>
      </c>
      <c r="E154" s="40">
        <v>339.03</v>
      </c>
      <c r="F154" s="40"/>
      <c r="G154" s="40">
        <v>905.35</v>
      </c>
      <c r="H154" s="40">
        <v>474.11</v>
      </c>
      <c r="I154" s="40"/>
      <c r="J154" s="40">
        <v>483.73</v>
      </c>
      <c r="K154" s="40">
        <v>-185.56</v>
      </c>
      <c r="L154" s="40">
        <v>518.1</v>
      </c>
      <c r="M154" s="40">
        <v>339.01</v>
      </c>
      <c r="N154" s="40">
        <v>0</v>
      </c>
      <c r="O154" s="41">
        <v>0</v>
      </c>
      <c r="P154" s="34"/>
      <c r="Q154" s="34"/>
      <c r="R154" s="34"/>
      <c r="S154" s="34"/>
      <c r="T154" s="38">
        <f t="shared" si="1"/>
        <v>0</v>
      </c>
      <c r="V154" s="53"/>
      <c r="W154" s="53"/>
    </row>
    <row r="155" spans="1:23" ht="15.75" customHeight="1" x14ac:dyDescent="0.25">
      <c r="A155" s="34"/>
      <c r="B155" s="39" t="s">
        <v>3</v>
      </c>
      <c r="C155" s="40">
        <v>1110</v>
      </c>
      <c r="D155" s="40">
        <v>57.19</v>
      </c>
      <c r="E155" s="40">
        <v>339.03</v>
      </c>
      <c r="F155" s="40"/>
      <c r="G155" s="40">
        <v>910.77</v>
      </c>
      <c r="H155" s="40">
        <v>479.53</v>
      </c>
      <c r="I155" s="40"/>
      <c r="J155" s="40">
        <v>491.58</v>
      </c>
      <c r="K155" s="40">
        <v>-188.57</v>
      </c>
      <c r="L155" s="40">
        <v>526.51</v>
      </c>
      <c r="M155" s="40">
        <v>339.01</v>
      </c>
      <c r="N155" s="40">
        <v>0</v>
      </c>
      <c r="O155" s="41">
        <v>0</v>
      </c>
      <c r="P155" s="34"/>
      <c r="Q155" s="34"/>
      <c r="R155" s="34"/>
      <c r="S155" s="34"/>
      <c r="T155" s="38">
        <f t="shared" si="1"/>
        <v>0</v>
      </c>
      <c r="V155" s="53"/>
      <c r="W155" s="53"/>
    </row>
    <row r="156" spans="1:23" ht="15.75" customHeight="1" x14ac:dyDescent="0.25">
      <c r="A156" s="34"/>
      <c r="B156" s="39" t="s">
        <v>3</v>
      </c>
      <c r="C156" s="40">
        <v>1120</v>
      </c>
      <c r="D156" s="40">
        <v>57.19</v>
      </c>
      <c r="E156" s="40">
        <v>339.03</v>
      </c>
      <c r="F156" s="40"/>
      <c r="G156" s="40">
        <v>916.19</v>
      </c>
      <c r="H156" s="40">
        <v>484.95</v>
      </c>
      <c r="I156" s="40"/>
      <c r="J156" s="40">
        <v>499.43</v>
      </c>
      <c r="K156" s="40">
        <v>-191.57</v>
      </c>
      <c r="L156" s="40">
        <v>534.91</v>
      </c>
      <c r="M156" s="40">
        <v>339.01</v>
      </c>
      <c r="N156" s="40">
        <v>0</v>
      </c>
      <c r="O156" s="41">
        <v>0</v>
      </c>
      <c r="P156" s="34"/>
      <c r="Q156" s="34"/>
      <c r="R156" s="34"/>
      <c r="S156" s="34"/>
      <c r="T156" s="38">
        <f t="shared" si="1"/>
        <v>0</v>
      </c>
      <c r="V156" s="53"/>
      <c r="W156" s="53"/>
    </row>
    <row r="157" spans="1:23" ht="15.75" customHeight="1" x14ac:dyDescent="0.25">
      <c r="A157" s="34"/>
      <c r="B157" s="39" t="s">
        <v>3</v>
      </c>
      <c r="C157" s="40">
        <v>1130</v>
      </c>
      <c r="D157" s="40">
        <v>57.19</v>
      </c>
      <c r="E157" s="40">
        <v>339.03</v>
      </c>
      <c r="F157" s="40"/>
      <c r="G157" s="40">
        <v>921.61</v>
      </c>
      <c r="H157" s="40">
        <v>490.37</v>
      </c>
      <c r="I157" s="40"/>
      <c r="J157" s="40">
        <v>507.27</v>
      </c>
      <c r="K157" s="40">
        <v>-194.58</v>
      </c>
      <c r="L157" s="40">
        <v>543.30999999999995</v>
      </c>
      <c r="M157" s="40">
        <v>339.01</v>
      </c>
      <c r="N157" s="40">
        <v>0</v>
      </c>
      <c r="O157" s="41">
        <v>0</v>
      </c>
      <c r="P157" s="34"/>
      <c r="Q157" s="34"/>
      <c r="R157" s="34"/>
      <c r="S157" s="34"/>
      <c r="T157" s="38">
        <f t="shared" si="1"/>
        <v>0</v>
      </c>
      <c r="V157" s="53"/>
      <c r="W157" s="53"/>
    </row>
    <row r="158" spans="1:23" ht="15.75" customHeight="1" x14ac:dyDescent="0.25">
      <c r="A158" s="34"/>
      <c r="B158" s="39" t="s">
        <v>3</v>
      </c>
      <c r="C158" s="40">
        <v>1140</v>
      </c>
      <c r="D158" s="40">
        <v>57.19</v>
      </c>
      <c r="E158" s="40">
        <v>339.03</v>
      </c>
      <c r="F158" s="40"/>
      <c r="G158" s="40">
        <v>927.03</v>
      </c>
      <c r="H158" s="40">
        <v>495.79</v>
      </c>
      <c r="I158" s="40"/>
      <c r="J158" s="40">
        <v>515.12</v>
      </c>
      <c r="K158" s="40">
        <v>-197.59</v>
      </c>
      <c r="L158" s="40">
        <v>551.72</v>
      </c>
      <c r="M158" s="40">
        <v>339.01</v>
      </c>
      <c r="N158" s="40">
        <v>0</v>
      </c>
      <c r="O158" s="41">
        <v>0</v>
      </c>
      <c r="P158" s="34"/>
      <c r="Q158" s="34"/>
      <c r="R158" s="34"/>
      <c r="S158" s="34"/>
      <c r="T158" s="38">
        <f t="shared" si="1"/>
        <v>0</v>
      </c>
      <c r="V158" s="53"/>
      <c r="W158" s="53"/>
    </row>
    <row r="159" spans="1:23" ht="15.75" customHeight="1" x14ac:dyDescent="0.25">
      <c r="A159" s="34"/>
      <c r="B159" s="39" t="s">
        <v>3</v>
      </c>
      <c r="C159" s="40">
        <v>1150</v>
      </c>
      <c r="D159" s="40">
        <v>57.19</v>
      </c>
      <c r="E159" s="40">
        <v>339.03</v>
      </c>
      <c r="F159" s="40"/>
      <c r="G159" s="40">
        <v>932.45</v>
      </c>
      <c r="H159" s="40">
        <v>501.21</v>
      </c>
      <c r="I159" s="40"/>
      <c r="J159" s="40">
        <v>522.97</v>
      </c>
      <c r="K159" s="40">
        <v>-200.6</v>
      </c>
      <c r="L159" s="40">
        <v>560.12</v>
      </c>
      <c r="M159" s="40">
        <v>339.01</v>
      </c>
      <c r="N159" s="40">
        <v>0</v>
      </c>
      <c r="O159" s="41">
        <v>0</v>
      </c>
      <c r="P159" s="34"/>
      <c r="Q159" s="34"/>
      <c r="R159" s="34"/>
      <c r="S159" s="34"/>
      <c r="T159" s="38">
        <f t="shared" ref="T159:T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V159" s="53"/>
      <c r="W159" s="53"/>
    </row>
    <row r="160" spans="1:23" ht="15.75" customHeight="1" x14ac:dyDescent="0.25">
      <c r="A160" s="34"/>
      <c r="B160" s="39" t="s">
        <v>3</v>
      </c>
      <c r="C160" s="40">
        <v>1160</v>
      </c>
      <c r="D160" s="40">
        <v>57.19</v>
      </c>
      <c r="E160" s="40">
        <v>339.03</v>
      </c>
      <c r="F160" s="40"/>
      <c r="G160" s="40">
        <v>937.87</v>
      </c>
      <c r="H160" s="40">
        <v>506.63</v>
      </c>
      <c r="I160" s="40"/>
      <c r="J160" s="40">
        <v>530.82000000000005</v>
      </c>
      <c r="K160" s="40">
        <v>-203.61</v>
      </c>
      <c r="L160" s="40">
        <v>568.53</v>
      </c>
      <c r="M160" s="40">
        <v>339.01</v>
      </c>
      <c r="N160" s="40">
        <v>0</v>
      </c>
      <c r="O160" s="41">
        <v>0</v>
      </c>
      <c r="P160" s="34"/>
      <c r="Q160" s="34"/>
      <c r="R160" s="34"/>
      <c r="S160" s="34"/>
      <c r="T160" s="38">
        <f t="shared" si="2"/>
        <v>0</v>
      </c>
      <c r="V160" s="53"/>
      <c r="W160" s="53"/>
    </row>
    <row r="161" spans="1:23" ht="15.75" customHeight="1" x14ac:dyDescent="0.25">
      <c r="A161" s="34"/>
      <c r="B161" s="39" t="s">
        <v>3</v>
      </c>
      <c r="C161" s="40">
        <v>1170</v>
      </c>
      <c r="D161" s="40">
        <v>57.19</v>
      </c>
      <c r="E161" s="40">
        <v>339.03</v>
      </c>
      <c r="F161" s="40"/>
      <c r="G161" s="40">
        <v>943.29</v>
      </c>
      <c r="H161" s="40">
        <v>512.04999999999995</v>
      </c>
      <c r="I161" s="40"/>
      <c r="J161" s="40">
        <v>538.66999999999996</v>
      </c>
      <c r="K161" s="40">
        <v>-206.61</v>
      </c>
      <c r="L161" s="40">
        <v>576.92999999999995</v>
      </c>
      <c r="M161" s="40">
        <v>339.01</v>
      </c>
      <c r="N161" s="40">
        <v>0</v>
      </c>
      <c r="O161" s="41">
        <v>0</v>
      </c>
      <c r="P161" s="34"/>
      <c r="Q161" s="34"/>
      <c r="R161" s="34"/>
      <c r="S161" s="34"/>
      <c r="T161" s="38">
        <f t="shared" si="2"/>
        <v>0</v>
      </c>
      <c r="V161" s="53"/>
      <c r="W161" s="53"/>
    </row>
    <row r="162" spans="1:23" ht="15.75" customHeight="1" x14ac:dyDescent="0.25">
      <c r="A162" s="34"/>
      <c r="B162" s="39" t="s">
        <v>3</v>
      </c>
      <c r="C162" s="40">
        <v>1180</v>
      </c>
      <c r="D162" s="40">
        <v>57.19</v>
      </c>
      <c r="E162" s="40">
        <v>339.03</v>
      </c>
      <c r="F162" s="40"/>
      <c r="G162" s="40">
        <v>948.71</v>
      </c>
      <c r="H162" s="40">
        <v>517.47</v>
      </c>
      <c r="I162" s="40"/>
      <c r="J162" s="40">
        <v>546.51</v>
      </c>
      <c r="K162" s="40">
        <v>-209.62</v>
      </c>
      <c r="L162" s="40">
        <v>585.33000000000004</v>
      </c>
      <c r="M162" s="40">
        <v>339.02</v>
      </c>
      <c r="N162" s="40">
        <v>0</v>
      </c>
      <c r="O162" s="41">
        <v>0</v>
      </c>
      <c r="P162" s="34"/>
      <c r="Q162" s="34"/>
      <c r="R162" s="34"/>
      <c r="S162" s="34"/>
      <c r="T162" s="38">
        <f t="shared" si="2"/>
        <v>0</v>
      </c>
      <c r="V162" s="53"/>
      <c r="W162" s="53"/>
    </row>
    <row r="163" spans="1:23" ht="15.75" customHeight="1" x14ac:dyDescent="0.25">
      <c r="A163" s="34"/>
      <c r="B163" s="39" t="s">
        <v>3</v>
      </c>
      <c r="C163" s="40">
        <v>1190</v>
      </c>
      <c r="D163" s="40">
        <v>57.19</v>
      </c>
      <c r="E163" s="40">
        <v>339.03</v>
      </c>
      <c r="F163" s="40"/>
      <c r="G163" s="40">
        <v>954.12</v>
      </c>
      <c r="H163" s="40">
        <v>522.88</v>
      </c>
      <c r="I163" s="40"/>
      <c r="J163" s="40">
        <v>554.36</v>
      </c>
      <c r="K163" s="40">
        <v>-212.63</v>
      </c>
      <c r="L163" s="40">
        <v>593.74</v>
      </c>
      <c r="M163" s="40">
        <v>339.02</v>
      </c>
      <c r="N163" s="40">
        <v>0</v>
      </c>
      <c r="O163" s="41">
        <v>0</v>
      </c>
      <c r="P163" s="34"/>
      <c r="Q163" s="34"/>
      <c r="R163" s="34"/>
      <c r="S163" s="34"/>
      <c r="T163" s="38">
        <f t="shared" si="2"/>
        <v>0</v>
      </c>
      <c r="V163" s="53"/>
      <c r="W163" s="53"/>
    </row>
    <row r="164" spans="1:23" ht="15.75" customHeight="1" x14ac:dyDescent="0.25">
      <c r="A164" s="34"/>
      <c r="B164" s="39" t="s">
        <v>3</v>
      </c>
      <c r="C164" s="40">
        <v>1200</v>
      </c>
      <c r="D164" s="40">
        <v>57.19</v>
      </c>
      <c r="E164" s="40">
        <v>339.03</v>
      </c>
      <c r="F164" s="40"/>
      <c r="G164" s="40">
        <v>959.54</v>
      </c>
      <c r="H164" s="40">
        <v>528.29999999999995</v>
      </c>
      <c r="I164" s="40"/>
      <c r="J164" s="40">
        <v>562.21</v>
      </c>
      <c r="K164" s="40">
        <v>-215.64</v>
      </c>
      <c r="L164" s="40">
        <v>602.14</v>
      </c>
      <c r="M164" s="40">
        <v>339.02</v>
      </c>
      <c r="N164" s="40">
        <v>0</v>
      </c>
      <c r="O164" s="41">
        <v>0</v>
      </c>
      <c r="P164" s="34"/>
      <c r="Q164" s="34"/>
      <c r="R164" s="34"/>
      <c r="S164" s="34"/>
      <c r="T164" s="38">
        <f t="shared" si="2"/>
        <v>0</v>
      </c>
      <c r="V164" s="53"/>
      <c r="W164" s="53"/>
    </row>
    <row r="165" spans="1:23" ht="15.75" customHeight="1" x14ac:dyDescent="0.25">
      <c r="A165" s="34"/>
      <c r="B165" s="39" t="s">
        <v>3</v>
      </c>
      <c r="C165" s="40">
        <v>1210</v>
      </c>
      <c r="D165" s="40">
        <v>57.19</v>
      </c>
      <c r="E165" s="40">
        <v>339.03</v>
      </c>
      <c r="F165" s="40"/>
      <c r="G165" s="40">
        <v>964.96</v>
      </c>
      <c r="H165" s="40">
        <v>533.72</v>
      </c>
      <c r="I165" s="40"/>
      <c r="J165" s="40">
        <v>570.05999999999995</v>
      </c>
      <c r="K165" s="40">
        <v>-218.64</v>
      </c>
      <c r="L165" s="40">
        <v>610.54999999999995</v>
      </c>
      <c r="M165" s="40">
        <v>339.02</v>
      </c>
      <c r="N165" s="40">
        <v>0</v>
      </c>
      <c r="O165" s="41">
        <v>0</v>
      </c>
      <c r="P165" s="34"/>
      <c r="Q165" s="34"/>
      <c r="R165" s="34"/>
      <c r="S165" s="34"/>
      <c r="T165" s="38">
        <f t="shared" si="2"/>
        <v>0</v>
      </c>
      <c r="V165" s="53"/>
      <c r="W165" s="53"/>
    </row>
    <row r="166" spans="1:23" ht="15.75" customHeight="1" x14ac:dyDescent="0.25">
      <c r="A166" s="34"/>
      <c r="B166" s="39" t="s">
        <v>3</v>
      </c>
      <c r="C166" s="40">
        <v>1220</v>
      </c>
      <c r="D166" s="40">
        <v>57.19</v>
      </c>
      <c r="E166" s="40">
        <v>339.03</v>
      </c>
      <c r="F166" s="40"/>
      <c r="G166" s="40">
        <v>970.38</v>
      </c>
      <c r="H166" s="40">
        <v>539.14</v>
      </c>
      <c r="I166" s="40"/>
      <c r="J166" s="40">
        <v>577.9</v>
      </c>
      <c r="K166" s="40">
        <v>-221.65</v>
      </c>
      <c r="L166" s="40">
        <v>618.95000000000005</v>
      </c>
      <c r="M166" s="40">
        <v>339.02</v>
      </c>
      <c r="N166" s="40">
        <v>0</v>
      </c>
      <c r="O166" s="41">
        <v>0</v>
      </c>
      <c r="P166" s="34"/>
      <c r="Q166" s="34"/>
      <c r="R166" s="34"/>
      <c r="S166" s="34"/>
      <c r="T166" s="38">
        <f t="shared" si="2"/>
        <v>0</v>
      </c>
      <c r="V166" s="53"/>
      <c r="W166" s="53"/>
    </row>
    <row r="167" spans="1:23" ht="15.75" customHeight="1" x14ac:dyDescent="0.25">
      <c r="A167" s="34"/>
      <c r="B167" s="39" t="s">
        <v>3</v>
      </c>
      <c r="C167" s="40">
        <v>1230</v>
      </c>
      <c r="D167" s="40">
        <v>57.19</v>
      </c>
      <c r="E167" s="40">
        <v>339.03</v>
      </c>
      <c r="F167" s="40"/>
      <c r="G167" s="40">
        <v>975.8</v>
      </c>
      <c r="H167" s="40">
        <v>544.55999999999995</v>
      </c>
      <c r="I167" s="40"/>
      <c r="J167" s="40">
        <v>585.75</v>
      </c>
      <c r="K167" s="40">
        <v>-224.66</v>
      </c>
      <c r="L167" s="40">
        <v>627.36</v>
      </c>
      <c r="M167" s="40">
        <v>339.02</v>
      </c>
      <c r="N167" s="40">
        <v>0</v>
      </c>
      <c r="O167" s="41">
        <v>0</v>
      </c>
      <c r="P167" s="34"/>
      <c r="Q167" s="34"/>
      <c r="R167" s="34"/>
      <c r="S167" s="34"/>
      <c r="T167" s="38">
        <f t="shared" si="2"/>
        <v>0</v>
      </c>
      <c r="V167" s="53"/>
      <c r="W167" s="53"/>
    </row>
    <row r="168" spans="1:23" ht="15.75" customHeight="1" x14ac:dyDescent="0.25">
      <c r="A168" s="34"/>
      <c r="B168" s="39" t="s">
        <v>3</v>
      </c>
      <c r="C168" s="40">
        <v>1240</v>
      </c>
      <c r="D168" s="40">
        <v>57.19</v>
      </c>
      <c r="E168" s="40">
        <v>339.03</v>
      </c>
      <c r="F168" s="40"/>
      <c r="G168" s="40">
        <v>981.22</v>
      </c>
      <c r="H168" s="40">
        <v>549.98</v>
      </c>
      <c r="I168" s="40"/>
      <c r="J168" s="40">
        <v>593.6</v>
      </c>
      <c r="K168" s="40">
        <v>-227.67</v>
      </c>
      <c r="L168" s="40">
        <v>635.76</v>
      </c>
      <c r="M168" s="40">
        <v>339.02</v>
      </c>
      <c r="N168" s="40">
        <v>0</v>
      </c>
      <c r="O168" s="41">
        <v>0</v>
      </c>
      <c r="P168" s="34"/>
      <c r="Q168" s="34"/>
      <c r="R168" s="34"/>
      <c r="S168" s="34"/>
      <c r="T168" s="38">
        <f t="shared" si="2"/>
        <v>0</v>
      </c>
      <c r="V168" s="53"/>
      <c r="W168" s="53"/>
    </row>
    <row r="169" spans="1:23" ht="15.75" customHeight="1" x14ac:dyDescent="0.25">
      <c r="A169" s="34"/>
      <c r="B169" s="39" t="s">
        <v>3</v>
      </c>
      <c r="C169" s="40">
        <v>1250</v>
      </c>
      <c r="D169" s="40">
        <v>57.19</v>
      </c>
      <c r="E169" s="40">
        <v>339.03</v>
      </c>
      <c r="F169" s="40"/>
      <c r="G169" s="40">
        <v>986.64</v>
      </c>
      <c r="H169" s="40">
        <v>555.4</v>
      </c>
      <c r="I169" s="40"/>
      <c r="J169" s="40">
        <v>601.45000000000005</v>
      </c>
      <c r="K169" s="40">
        <v>-230.68</v>
      </c>
      <c r="L169" s="40">
        <v>644.16</v>
      </c>
      <c r="M169" s="40">
        <v>339.02</v>
      </c>
      <c r="N169" s="40">
        <v>0</v>
      </c>
      <c r="O169" s="41">
        <v>0</v>
      </c>
      <c r="P169" s="34"/>
      <c r="Q169" s="34"/>
      <c r="R169" s="34"/>
      <c r="S169" s="34"/>
      <c r="T169" s="38">
        <f t="shared" si="2"/>
        <v>0</v>
      </c>
      <c r="V169" s="53"/>
      <c r="W169" s="53"/>
    </row>
    <row r="170" spans="1:23" ht="15.75" customHeight="1" x14ac:dyDescent="0.25">
      <c r="A170" s="34"/>
      <c r="B170" s="39" t="s">
        <v>3</v>
      </c>
      <c r="C170" s="40">
        <v>1260</v>
      </c>
      <c r="D170" s="40">
        <v>57.19</v>
      </c>
      <c r="E170" s="40">
        <v>339.03</v>
      </c>
      <c r="F170" s="40"/>
      <c r="G170" s="40">
        <v>992.06</v>
      </c>
      <c r="H170" s="40">
        <v>560.82000000000005</v>
      </c>
      <c r="I170" s="40"/>
      <c r="J170" s="40">
        <v>609.29</v>
      </c>
      <c r="K170" s="40">
        <v>-233.68</v>
      </c>
      <c r="L170" s="40">
        <v>652.57000000000005</v>
      </c>
      <c r="M170" s="40">
        <v>339.02</v>
      </c>
      <c r="N170" s="40">
        <v>0</v>
      </c>
      <c r="O170" s="41">
        <v>0</v>
      </c>
      <c r="P170" s="34"/>
      <c r="Q170" s="34"/>
      <c r="R170" s="34"/>
      <c r="S170" s="34"/>
      <c r="T170" s="38">
        <f t="shared" si="2"/>
        <v>0</v>
      </c>
      <c r="V170" s="53"/>
      <c r="W170" s="53"/>
    </row>
    <row r="171" spans="1:23" ht="15.75" customHeight="1" x14ac:dyDescent="0.25">
      <c r="A171" s="34"/>
      <c r="B171" s="39" t="s">
        <v>3</v>
      </c>
      <c r="C171" s="40">
        <v>1270</v>
      </c>
      <c r="D171" s="40">
        <v>57.19</v>
      </c>
      <c r="E171" s="40">
        <v>339.03</v>
      </c>
      <c r="F171" s="40"/>
      <c r="G171" s="40">
        <v>997.48</v>
      </c>
      <c r="H171" s="40">
        <v>566.24</v>
      </c>
      <c r="I171" s="40"/>
      <c r="J171" s="40">
        <v>617.14</v>
      </c>
      <c r="K171" s="40">
        <v>-236.69</v>
      </c>
      <c r="L171" s="40">
        <v>660.97</v>
      </c>
      <c r="M171" s="40">
        <v>339.02</v>
      </c>
      <c r="N171" s="40">
        <v>0</v>
      </c>
      <c r="O171" s="41">
        <v>0</v>
      </c>
      <c r="P171" s="34"/>
      <c r="Q171" s="34"/>
      <c r="R171" s="34"/>
      <c r="S171" s="34"/>
      <c r="T171" s="38">
        <f t="shared" si="2"/>
        <v>0</v>
      </c>
      <c r="V171" s="53"/>
      <c r="W171" s="53"/>
    </row>
    <row r="172" spans="1:23" ht="15.75" customHeight="1" x14ac:dyDescent="0.25">
      <c r="A172" s="34"/>
      <c r="B172" s="39" t="s">
        <v>3</v>
      </c>
      <c r="C172" s="40">
        <v>1280</v>
      </c>
      <c r="D172" s="40">
        <v>57.19</v>
      </c>
      <c r="E172" s="40">
        <v>339.03</v>
      </c>
      <c r="F172" s="40"/>
      <c r="G172" s="40">
        <v>1002.9</v>
      </c>
      <c r="H172" s="40">
        <v>571.66</v>
      </c>
      <c r="I172" s="40"/>
      <c r="J172" s="40">
        <v>624.99</v>
      </c>
      <c r="K172" s="40">
        <v>-239.7</v>
      </c>
      <c r="L172" s="40">
        <v>669.38</v>
      </c>
      <c r="M172" s="40">
        <v>339.02</v>
      </c>
      <c r="N172" s="40">
        <v>0</v>
      </c>
      <c r="O172" s="41">
        <v>0</v>
      </c>
      <c r="P172" s="34"/>
      <c r="Q172" s="34"/>
      <c r="R172" s="34"/>
      <c r="S172" s="34"/>
      <c r="T172" s="38">
        <f t="shared" si="2"/>
        <v>0</v>
      </c>
      <c r="V172" s="53"/>
      <c r="W172" s="53"/>
    </row>
    <row r="173" spans="1:23" ht="15.75" customHeight="1" x14ac:dyDescent="0.25">
      <c r="A173" s="34"/>
      <c r="B173" s="39" t="s">
        <v>3</v>
      </c>
      <c r="C173" s="40">
        <v>1290</v>
      </c>
      <c r="D173" s="40">
        <v>57.19</v>
      </c>
      <c r="E173" s="40">
        <v>339.03</v>
      </c>
      <c r="F173" s="40"/>
      <c r="G173" s="40">
        <v>1008.32</v>
      </c>
      <c r="H173" s="40">
        <v>577.08000000000004</v>
      </c>
      <c r="I173" s="40"/>
      <c r="J173" s="40">
        <v>632.84</v>
      </c>
      <c r="K173" s="40">
        <v>-242.71</v>
      </c>
      <c r="L173" s="40">
        <v>677.78</v>
      </c>
      <c r="M173" s="40">
        <v>339.02</v>
      </c>
      <c r="N173" s="40">
        <v>0</v>
      </c>
      <c r="O173" s="41">
        <v>0</v>
      </c>
      <c r="P173" s="34"/>
      <c r="Q173" s="34"/>
      <c r="R173" s="34"/>
      <c r="S173" s="34"/>
      <c r="T173" s="38">
        <f t="shared" si="2"/>
        <v>0</v>
      </c>
      <c r="V173" s="53"/>
      <c r="W173" s="53"/>
    </row>
    <row r="174" spans="1:23" ht="15.75" customHeight="1" x14ac:dyDescent="0.25">
      <c r="A174" s="34"/>
      <c r="B174" s="39" t="s">
        <v>3</v>
      </c>
      <c r="C174" s="40">
        <v>1300</v>
      </c>
      <c r="D174" s="40">
        <v>57.19</v>
      </c>
      <c r="E174" s="40">
        <v>339.03</v>
      </c>
      <c r="F174" s="40"/>
      <c r="G174" s="40">
        <v>1013.74</v>
      </c>
      <c r="H174" s="40">
        <v>582.5</v>
      </c>
      <c r="I174" s="40"/>
      <c r="J174" s="40">
        <v>640.67999999999995</v>
      </c>
      <c r="K174" s="40">
        <v>-245.72</v>
      </c>
      <c r="L174" s="40">
        <v>686.19</v>
      </c>
      <c r="M174" s="40">
        <v>339.02</v>
      </c>
      <c r="N174" s="40">
        <v>0</v>
      </c>
      <c r="O174" s="41">
        <v>0</v>
      </c>
      <c r="P174" s="34"/>
      <c r="Q174" s="34"/>
      <c r="R174" s="34"/>
      <c r="S174" s="34"/>
      <c r="T174" s="38">
        <f t="shared" si="2"/>
        <v>0</v>
      </c>
      <c r="V174" s="53"/>
      <c r="W174" s="53"/>
    </row>
    <row r="175" spans="1:23" ht="15.75" x14ac:dyDescent="0.25">
      <c r="A175" s="34"/>
      <c r="B175" s="39" t="s">
        <v>3</v>
      </c>
      <c r="C175" s="40">
        <v>1310</v>
      </c>
      <c r="D175" s="40">
        <v>57.19</v>
      </c>
      <c r="E175" s="40">
        <v>339.03</v>
      </c>
      <c r="F175" s="40"/>
      <c r="G175" s="40">
        <v>1019.16</v>
      </c>
      <c r="H175" s="40">
        <v>587.91999999999996</v>
      </c>
      <c r="I175" s="40"/>
      <c r="J175" s="40">
        <v>648.53</v>
      </c>
      <c r="K175" s="40">
        <v>-248.72</v>
      </c>
      <c r="L175" s="40">
        <v>694.59</v>
      </c>
      <c r="M175" s="40">
        <v>339.02</v>
      </c>
      <c r="N175" s="40">
        <v>0</v>
      </c>
      <c r="O175" s="41">
        <v>0</v>
      </c>
      <c r="P175" s="34"/>
      <c r="Q175" s="34"/>
      <c r="R175" s="34"/>
      <c r="S175" s="34"/>
      <c r="T175" s="38">
        <f t="shared" si="2"/>
        <v>0</v>
      </c>
      <c r="V175" s="53"/>
      <c r="W175" s="53"/>
    </row>
    <row r="176" spans="1:23" ht="15.75" customHeight="1" x14ac:dyDescent="0.25">
      <c r="A176" s="34"/>
      <c r="B176" s="39" t="s">
        <v>3</v>
      </c>
      <c r="C176" s="40">
        <v>1320</v>
      </c>
      <c r="D176" s="40">
        <v>57.19</v>
      </c>
      <c r="E176" s="40">
        <v>339.03</v>
      </c>
      <c r="F176" s="40"/>
      <c r="G176" s="40">
        <v>1024.57</v>
      </c>
      <c r="H176" s="40">
        <v>593.33000000000004</v>
      </c>
      <c r="I176" s="40"/>
      <c r="J176" s="40">
        <v>656.38</v>
      </c>
      <c r="K176" s="40">
        <v>-251.73</v>
      </c>
      <c r="L176" s="40">
        <v>702.99</v>
      </c>
      <c r="M176" s="40">
        <v>339.02</v>
      </c>
      <c r="N176" s="40">
        <v>0</v>
      </c>
      <c r="O176" s="41">
        <v>0</v>
      </c>
      <c r="P176" s="34"/>
      <c r="Q176" s="34"/>
      <c r="R176" s="34"/>
      <c r="S176" s="34"/>
      <c r="T176" s="38">
        <f t="shared" si="2"/>
        <v>0</v>
      </c>
      <c r="V176" s="53"/>
      <c r="W176" s="53"/>
    </row>
    <row r="177" spans="1:23" ht="15.75" customHeight="1" x14ac:dyDescent="0.25">
      <c r="A177" s="34"/>
      <c r="B177" s="39" t="s">
        <v>3</v>
      </c>
      <c r="C177" s="40">
        <v>1330</v>
      </c>
      <c r="D177" s="40">
        <v>57.19</v>
      </c>
      <c r="E177" s="40">
        <v>339.03</v>
      </c>
      <c r="F177" s="40"/>
      <c r="G177" s="40">
        <v>1029.99</v>
      </c>
      <c r="H177" s="40">
        <v>598.75</v>
      </c>
      <c r="I177" s="40"/>
      <c r="J177" s="40">
        <v>664.23</v>
      </c>
      <c r="K177" s="40">
        <v>-254.74</v>
      </c>
      <c r="L177" s="40">
        <v>711.4</v>
      </c>
      <c r="M177" s="40">
        <v>339.02</v>
      </c>
      <c r="N177" s="40">
        <v>0</v>
      </c>
      <c r="O177" s="41">
        <v>0</v>
      </c>
      <c r="P177" s="34"/>
      <c r="Q177" s="34"/>
      <c r="R177" s="34"/>
      <c r="S177" s="34"/>
      <c r="T177" s="38">
        <f t="shared" si="2"/>
        <v>0</v>
      </c>
      <c r="V177" s="53"/>
      <c r="W177" s="53"/>
    </row>
    <row r="178" spans="1:23" ht="15.75" customHeight="1" x14ac:dyDescent="0.25">
      <c r="A178" s="34"/>
      <c r="B178" s="39" t="s">
        <v>3</v>
      </c>
      <c r="C178" s="40">
        <v>1340</v>
      </c>
      <c r="D178" s="40">
        <v>57.19</v>
      </c>
      <c r="E178" s="40">
        <v>339.03</v>
      </c>
      <c r="F178" s="40"/>
      <c r="G178" s="40">
        <v>1035.4100000000001</v>
      </c>
      <c r="H178" s="40">
        <v>604.16999999999996</v>
      </c>
      <c r="I178" s="40"/>
      <c r="J178" s="40">
        <v>672.07</v>
      </c>
      <c r="K178" s="40">
        <v>-257.75</v>
      </c>
      <c r="L178" s="40">
        <v>719.8</v>
      </c>
      <c r="M178" s="40">
        <v>339.02</v>
      </c>
      <c r="N178" s="40">
        <v>0</v>
      </c>
      <c r="O178" s="41">
        <v>0</v>
      </c>
      <c r="P178" s="34"/>
      <c r="Q178" s="34"/>
      <c r="R178" s="34"/>
      <c r="S178" s="34"/>
      <c r="T178" s="38">
        <f t="shared" si="2"/>
        <v>0</v>
      </c>
      <c r="V178" s="53"/>
      <c r="W178" s="53"/>
    </row>
    <row r="179" spans="1:23" ht="15.75" customHeight="1" x14ac:dyDescent="0.25">
      <c r="A179" s="34"/>
      <c r="B179" s="39" t="s">
        <v>3</v>
      </c>
      <c r="C179" s="40">
        <v>1350</v>
      </c>
      <c r="D179" s="40">
        <v>57.19</v>
      </c>
      <c r="E179" s="40">
        <v>339.03</v>
      </c>
      <c r="F179" s="40"/>
      <c r="G179" s="40">
        <v>1040.83</v>
      </c>
      <c r="H179" s="40">
        <v>609.59</v>
      </c>
      <c r="I179" s="40"/>
      <c r="J179" s="40">
        <v>679.92</v>
      </c>
      <c r="K179" s="40">
        <v>-260.75</v>
      </c>
      <c r="L179" s="40">
        <v>728.21</v>
      </c>
      <c r="M179" s="40">
        <v>339.02</v>
      </c>
      <c r="N179" s="40">
        <v>0</v>
      </c>
      <c r="O179" s="41">
        <v>0</v>
      </c>
      <c r="P179" s="34"/>
      <c r="Q179" s="34"/>
      <c r="R179" s="34"/>
      <c r="S179" s="34"/>
      <c r="T179" s="38">
        <f t="shared" si="2"/>
        <v>0</v>
      </c>
      <c r="V179" s="53"/>
      <c r="W179" s="53"/>
    </row>
    <row r="180" spans="1:23" ht="15.75" customHeight="1" x14ac:dyDescent="0.25">
      <c r="A180" s="34"/>
      <c r="B180" s="39" t="s">
        <v>3</v>
      </c>
      <c r="C180" s="40">
        <v>1360</v>
      </c>
      <c r="D180" s="40">
        <v>57.19</v>
      </c>
      <c r="E180" s="40">
        <v>339.03</v>
      </c>
      <c r="F180" s="40"/>
      <c r="G180" s="40">
        <v>1046.25</v>
      </c>
      <c r="H180" s="40">
        <v>615.01</v>
      </c>
      <c r="I180" s="40"/>
      <c r="J180" s="40">
        <v>687.77</v>
      </c>
      <c r="K180" s="40">
        <v>-263.76</v>
      </c>
      <c r="L180" s="40">
        <v>736.61</v>
      </c>
      <c r="M180" s="40">
        <v>339.02</v>
      </c>
      <c r="N180" s="40">
        <v>0</v>
      </c>
      <c r="O180" s="41">
        <v>0</v>
      </c>
      <c r="P180" s="34"/>
      <c r="Q180" s="34"/>
      <c r="R180" s="34"/>
      <c r="S180" s="34"/>
      <c r="T180" s="38">
        <f t="shared" si="2"/>
        <v>0</v>
      </c>
      <c r="V180" s="53"/>
      <c r="W180" s="53"/>
    </row>
    <row r="181" spans="1:23" ht="15.75" customHeight="1" x14ac:dyDescent="0.25">
      <c r="A181" s="34"/>
      <c r="B181" s="39" t="s">
        <v>3</v>
      </c>
      <c r="C181" s="40">
        <v>1370</v>
      </c>
      <c r="D181" s="40">
        <v>57.19</v>
      </c>
      <c r="E181" s="40">
        <v>339.03</v>
      </c>
      <c r="F181" s="40"/>
      <c r="G181" s="40">
        <v>1051.67</v>
      </c>
      <c r="H181" s="40">
        <v>620.42999999999995</v>
      </c>
      <c r="I181" s="40"/>
      <c r="J181" s="40">
        <v>695.62</v>
      </c>
      <c r="K181" s="40">
        <v>-266.77</v>
      </c>
      <c r="L181" s="40">
        <v>745.02</v>
      </c>
      <c r="M181" s="40">
        <v>339.02</v>
      </c>
      <c r="N181" s="40">
        <v>0</v>
      </c>
      <c r="O181" s="41">
        <v>0</v>
      </c>
      <c r="P181" s="34"/>
      <c r="Q181" s="34"/>
      <c r="R181" s="34"/>
      <c r="S181" s="34"/>
      <c r="T181" s="38">
        <f t="shared" si="2"/>
        <v>0</v>
      </c>
      <c r="V181" s="53"/>
      <c r="W181" s="53"/>
    </row>
    <row r="182" spans="1:23" ht="15.75" customHeight="1" x14ac:dyDescent="0.25">
      <c r="A182" s="34"/>
      <c r="B182" s="39" t="s">
        <v>3</v>
      </c>
      <c r="C182" s="40">
        <v>1380</v>
      </c>
      <c r="D182" s="40">
        <v>57.19</v>
      </c>
      <c r="E182" s="40">
        <v>339.03</v>
      </c>
      <c r="F182" s="40"/>
      <c r="G182" s="40">
        <v>1057.0899999999999</v>
      </c>
      <c r="H182" s="40">
        <v>625.85</v>
      </c>
      <c r="I182" s="40"/>
      <c r="J182" s="40">
        <v>703.46</v>
      </c>
      <c r="K182" s="40">
        <v>-269.77999999999997</v>
      </c>
      <c r="L182" s="40">
        <v>753.42</v>
      </c>
      <c r="M182" s="40">
        <v>339.02</v>
      </c>
      <c r="N182" s="40">
        <v>0</v>
      </c>
      <c r="O182" s="41">
        <v>0</v>
      </c>
      <c r="P182" s="34"/>
      <c r="Q182" s="34"/>
      <c r="R182" s="34"/>
      <c r="S182" s="34"/>
      <c r="T182" s="38">
        <f t="shared" si="2"/>
        <v>0</v>
      </c>
      <c r="V182" s="53"/>
      <c r="W182" s="53"/>
    </row>
    <row r="183" spans="1:23" ht="15.75" customHeight="1" x14ac:dyDescent="0.25">
      <c r="A183" s="34"/>
      <c r="B183" s="39" t="s">
        <v>3</v>
      </c>
      <c r="C183" s="40">
        <v>1390</v>
      </c>
      <c r="D183" s="40">
        <v>57.19</v>
      </c>
      <c r="E183" s="40">
        <v>339.03</v>
      </c>
      <c r="F183" s="40"/>
      <c r="G183" s="40">
        <v>1062.51</v>
      </c>
      <c r="H183" s="40">
        <v>631.27</v>
      </c>
      <c r="I183" s="40"/>
      <c r="J183" s="40">
        <v>711.31</v>
      </c>
      <c r="K183" s="40">
        <v>-272.79000000000002</v>
      </c>
      <c r="L183" s="40">
        <v>761.82</v>
      </c>
      <c r="M183" s="40">
        <v>339.02</v>
      </c>
      <c r="N183" s="40">
        <v>0</v>
      </c>
      <c r="O183" s="41">
        <v>0</v>
      </c>
      <c r="P183" s="34"/>
      <c r="Q183" s="34"/>
      <c r="R183" s="34"/>
      <c r="S183" s="34"/>
      <c r="T183" s="38">
        <f t="shared" si="2"/>
        <v>0</v>
      </c>
      <c r="V183" s="53"/>
      <c r="W183" s="53"/>
    </row>
    <row r="184" spans="1:23" ht="15.75" customHeight="1" x14ac:dyDescent="0.25">
      <c r="A184" s="34"/>
      <c r="B184" s="39" t="s">
        <v>3</v>
      </c>
      <c r="C184" s="40">
        <v>1400</v>
      </c>
      <c r="D184" s="40">
        <v>57.19</v>
      </c>
      <c r="E184" s="40">
        <v>339.03</v>
      </c>
      <c r="F184" s="40"/>
      <c r="G184" s="40">
        <v>1067.93</v>
      </c>
      <c r="H184" s="40">
        <v>636.69000000000005</v>
      </c>
      <c r="I184" s="40"/>
      <c r="J184" s="40">
        <v>719.16</v>
      </c>
      <c r="K184" s="40">
        <v>-275.79000000000002</v>
      </c>
      <c r="L184" s="40">
        <v>770.23</v>
      </c>
      <c r="M184" s="40">
        <v>339.02</v>
      </c>
      <c r="N184" s="40">
        <v>0</v>
      </c>
      <c r="O184" s="41">
        <v>0</v>
      </c>
      <c r="P184" s="34"/>
      <c r="Q184" s="34"/>
      <c r="R184" s="34"/>
      <c r="S184" s="34"/>
      <c r="T184" s="38">
        <f t="shared" si="2"/>
        <v>0</v>
      </c>
      <c r="V184" s="53"/>
      <c r="W184" s="53"/>
    </row>
    <row r="185" spans="1:23" ht="15.75" customHeight="1" x14ac:dyDescent="0.25">
      <c r="A185" s="34"/>
      <c r="B185" s="39" t="s">
        <v>3</v>
      </c>
      <c r="C185" s="40">
        <v>1410</v>
      </c>
      <c r="D185" s="40">
        <v>57.19</v>
      </c>
      <c r="E185" s="40">
        <v>339.03</v>
      </c>
      <c r="F185" s="40"/>
      <c r="G185" s="40">
        <v>1073.3499999999999</v>
      </c>
      <c r="H185" s="40">
        <v>642.11</v>
      </c>
      <c r="I185" s="40"/>
      <c r="J185" s="40">
        <v>727.01</v>
      </c>
      <c r="K185" s="40">
        <v>-278.8</v>
      </c>
      <c r="L185" s="40">
        <v>778.63</v>
      </c>
      <c r="M185" s="40">
        <v>339.02</v>
      </c>
      <c r="N185" s="40">
        <v>0</v>
      </c>
      <c r="O185" s="41">
        <v>0</v>
      </c>
      <c r="P185" s="34"/>
      <c r="Q185" s="34"/>
      <c r="R185" s="34"/>
      <c r="S185" s="34"/>
      <c r="T185" s="38">
        <f t="shared" si="2"/>
        <v>0</v>
      </c>
      <c r="V185" s="53"/>
      <c r="W185" s="53"/>
    </row>
    <row r="186" spans="1:23" ht="15.75" customHeight="1" x14ac:dyDescent="0.25">
      <c r="A186" s="34"/>
      <c r="B186" s="39" t="s">
        <v>3</v>
      </c>
      <c r="C186" s="40">
        <v>1420</v>
      </c>
      <c r="D186" s="40">
        <v>57.19</v>
      </c>
      <c r="E186" s="40">
        <v>339.03</v>
      </c>
      <c r="F186" s="40"/>
      <c r="G186" s="40">
        <v>1078.77</v>
      </c>
      <c r="H186" s="40">
        <v>647.53</v>
      </c>
      <c r="I186" s="40"/>
      <c r="J186" s="40">
        <v>734.85</v>
      </c>
      <c r="K186" s="40">
        <v>-281.81</v>
      </c>
      <c r="L186" s="40">
        <v>787.04</v>
      </c>
      <c r="M186" s="40">
        <v>339.02</v>
      </c>
      <c r="N186" s="40">
        <v>0</v>
      </c>
      <c r="O186" s="41">
        <v>0</v>
      </c>
      <c r="P186" s="34"/>
      <c r="Q186" s="34"/>
      <c r="R186" s="34"/>
      <c r="S186" s="34"/>
      <c r="T186" s="38">
        <f t="shared" si="2"/>
        <v>0</v>
      </c>
      <c r="V186" s="53"/>
      <c r="W186" s="53"/>
    </row>
    <row r="187" spans="1:23" ht="15.75" customHeight="1" x14ac:dyDescent="0.25">
      <c r="A187" s="34"/>
      <c r="B187" s="39" t="s">
        <v>3</v>
      </c>
      <c r="C187" s="40">
        <v>1430</v>
      </c>
      <c r="D187" s="40">
        <v>57.19</v>
      </c>
      <c r="E187" s="40">
        <v>339.03</v>
      </c>
      <c r="F187" s="40"/>
      <c r="G187" s="40">
        <v>1084.19</v>
      </c>
      <c r="H187" s="40">
        <v>652.95000000000005</v>
      </c>
      <c r="I187" s="40"/>
      <c r="J187" s="40">
        <v>742.7</v>
      </c>
      <c r="K187" s="40">
        <v>-284.82</v>
      </c>
      <c r="L187" s="40">
        <v>795.44</v>
      </c>
      <c r="M187" s="40">
        <v>339.02</v>
      </c>
      <c r="N187" s="40">
        <v>0</v>
      </c>
      <c r="O187" s="41">
        <v>0</v>
      </c>
      <c r="P187" s="34"/>
      <c r="Q187" s="34"/>
      <c r="R187" s="34"/>
      <c r="S187" s="34"/>
      <c r="T187" s="38">
        <f t="shared" si="2"/>
        <v>0</v>
      </c>
      <c r="V187" s="53"/>
      <c r="W187" s="53"/>
    </row>
    <row r="188" spans="1:23" ht="15.75" customHeight="1" x14ac:dyDescent="0.25">
      <c r="A188" s="34"/>
      <c r="B188" s="39" t="s">
        <v>37</v>
      </c>
      <c r="C188" s="40">
        <v>1438.88</v>
      </c>
      <c r="D188" s="40">
        <v>57.19</v>
      </c>
      <c r="E188" s="40">
        <v>339.03</v>
      </c>
      <c r="F188" s="40"/>
      <c r="G188" s="40">
        <v>1089</v>
      </c>
      <c r="H188" s="40">
        <v>657.76</v>
      </c>
      <c r="I188" s="40"/>
      <c r="J188" s="40">
        <v>749.67</v>
      </c>
      <c r="K188" s="40">
        <v>-287.49</v>
      </c>
      <c r="L188" s="40">
        <v>802.91</v>
      </c>
      <c r="M188" s="40">
        <v>339.02</v>
      </c>
      <c r="N188" s="40">
        <v>0</v>
      </c>
      <c r="O188" s="41">
        <v>0</v>
      </c>
      <c r="P188" s="34"/>
      <c r="Q188" s="34"/>
      <c r="R188" s="34"/>
      <c r="S188" s="34"/>
      <c r="T188" s="38">
        <f t="shared" si="2"/>
        <v>0</v>
      </c>
      <c r="V188" s="53"/>
      <c r="W188" s="53"/>
    </row>
    <row r="189" spans="1:23" ht="15.75" customHeight="1" x14ac:dyDescent="0.25">
      <c r="A189" s="34"/>
      <c r="B189" s="39" t="s">
        <v>3</v>
      </c>
      <c r="C189" s="40">
        <v>1440</v>
      </c>
      <c r="D189" s="40">
        <v>57.19</v>
      </c>
      <c r="E189" s="40">
        <v>339.03</v>
      </c>
      <c r="F189" s="40"/>
      <c r="G189" s="40">
        <v>1089.6099999999999</v>
      </c>
      <c r="H189" s="40">
        <v>658.37</v>
      </c>
      <c r="I189" s="40"/>
      <c r="J189" s="40">
        <v>750.55</v>
      </c>
      <c r="K189" s="40">
        <v>-287.82</v>
      </c>
      <c r="L189" s="40">
        <v>803.85</v>
      </c>
      <c r="M189" s="40">
        <v>339.02</v>
      </c>
      <c r="N189" s="40">
        <v>0</v>
      </c>
      <c r="O189" s="41">
        <v>0</v>
      </c>
      <c r="P189" s="34"/>
      <c r="Q189" s="34"/>
      <c r="R189" s="34"/>
      <c r="S189" s="34"/>
      <c r="T189" s="38">
        <f t="shared" si="2"/>
        <v>0</v>
      </c>
      <c r="V189" s="53"/>
      <c r="W189" s="53"/>
    </row>
    <row r="190" spans="1:23" ht="15.75" customHeight="1" x14ac:dyDescent="0.25">
      <c r="A190" s="34"/>
      <c r="B190" s="39" t="s">
        <v>3</v>
      </c>
      <c r="C190" s="40">
        <v>1450</v>
      </c>
      <c r="D190" s="40">
        <v>57.19</v>
      </c>
      <c r="E190" s="40">
        <v>339.03</v>
      </c>
      <c r="F190" s="40"/>
      <c r="G190" s="40">
        <v>1095.03</v>
      </c>
      <c r="H190" s="40">
        <v>663.79</v>
      </c>
      <c r="I190" s="40"/>
      <c r="J190" s="40">
        <v>758.4</v>
      </c>
      <c r="K190" s="40">
        <v>-290.83</v>
      </c>
      <c r="L190" s="40">
        <v>812.25</v>
      </c>
      <c r="M190" s="40">
        <v>339.02</v>
      </c>
      <c r="N190" s="40">
        <v>0</v>
      </c>
      <c r="O190" s="41">
        <v>0</v>
      </c>
      <c r="P190" s="34"/>
      <c r="Q190" s="34"/>
      <c r="R190" s="34"/>
      <c r="S190" s="34"/>
      <c r="T190" s="38">
        <f t="shared" si="2"/>
        <v>0</v>
      </c>
      <c r="V190" s="53"/>
      <c r="W190" s="53"/>
    </row>
    <row r="191" spans="1:23" ht="15.75" customHeight="1" x14ac:dyDescent="0.25">
      <c r="A191" s="34"/>
      <c r="B191" s="39" t="s">
        <v>3</v>
      </c>
      <c r="C191" s="40">
        <v>1460</v>
      </c>
      <c r="D191" s="40">
        <v>57.19</v>
      </c>
      <c r="E191" s="40">
        <v>339.03</v>
      </c>
      <c r="F191" s="40"/>
      <c r="G191" s="40">
        <v>1100.44</v>
      </c>
      <c r="H191" s="40">
        <v>669.2</v>
      </c>
      <c r="I191" s="40"/>
      <c r="J191" s="40">
        <v>766.24</v>
      </c>
      <c r="K191" s="40">
        <v>-293.83999999999997</v>
      </c>
      <c r="L191" s="40">
        <v>820.65</v>
      </c>
      <c r="M191" s="40">
        <v>339.02</v>
      </c>
      <c r="N191" s="40">
        <v>0</v>
      </c>
      <c r="O191" s="41">
        <v>0</v>
      </c>
      <c r="P191" s="34"/>
      <c r="Q191" s="34"/>
      <c r="R191" s="34"/>
      <c r="S191" s="34"/>
      <c r="T191" s="38">
        <f t="shared" si="2"/>
        <v>0</v>
      </c>
      <c r="V191" s="53"/>
      <c r="W191" s="53"/>
    </row>
    <row r="192" spans="1:23" ht="15.75" customHeight="1" x14ac:dyDescent="0.25">
      <c r="A192" s="34"/>
      <c r="B192" s="39" t="s">
        <v>3</v>
      </c>
      <c r="C192" s="40">
        <v>1470</v>
      </c>
      <c r="D192" s="40">
        <v>57.19</v>
      </c>
      <c r="E192" s="40">
        <v>339.03</v>
      </c>
      <c r="F192" s="40"/>
      <c r="G192" s="40">
        <v>1105.8599999999999</v>
      </c>
      <c r="H192" s="40">
        <v>674.62</v>
      </c>
      <c r="I192" s="40"/>
      <c r="J192" s="40">
        <v>774.09</v>
      </c>
      <c r="K192" s="40">
        <v>-296.85000000000002</v>
      </c>
      <c r="L192" s="40">
        <v>829.06</v>
      </c>
      <c r="M192" s="40">
        <v>339.02</v>
      </c>
      <c r="N192" s="40">
        <v>0</v>
      </c>
      <c r="O192" s="41">
        <v>0</v>
      </c>
      <c r="P192" s="34"/>
      <c r="Q192" s="34"/>
      <c r="R192" s="34"/>
      <c r="S192" s="34"/>
      <c r="T192" s="38">
        <f t="shared" si="2"/>
        <v>0</v>
      </c>
      <c r="V192" s="53"/>
      <c r="W192" s="53"/>
    </row>
    <row r="193" spans="1:23" ht="15.75" customHeight="1" x14ac:dyDescent="0.25">
      <c r="A193" s="34"/>
      <c r="B193" s="39" t="s">
        <v>3</v>
      </c>
      <c r="C193" s="40">
        <v>1480</v>
      </c>
      <c r="D193" s="40">
        <v>57.19</v>
      </c>
      <c r="E193" s="40">
        <v>339.03</v>
      </c>
      <c r="F193" s="40"/>
      <c r="G193" s="40">
        <v>1111.28</v>
      </c>
      <c r="H193" s="40">
        <v>680.04</v>
      </c>
      <c r="I193" s="40"/>
      <c r="J193" s="40">
        <v>781.94</v>
      </c>
      <c r="K193" s="40">
        <v>-299.86</v>
      </c>
      <c r="L193" s="40">
        <v>837.46</v>
      </c>
      <c r="M193" s="40">
        <v>339.02</v>
      </c>
      <c r="N193" s="40">
        <v>0</v>
      </c>
      <c r="O193" s="41">
        <v>0</v>
      </c>
      <c r="P193" s="34"/>
      <c r="Q193" s="34"/>
      <c r="R193" s="34"/>
      <c r="S193" s="34"/>
      <c r="T193" s="38">
        <f t="shared" si="2"/>
        <v>0</v>
      </c>
      <c r="V193" s="53"/>
      <c r="W193" s="53"/>
    </row>
    <row r="194" spans="1:23" ht="15.75" customHeight="1" x14ac:dyDescent="0.25">
      <c r="A194" s="34"/>
      <c r="B194" s="39" t="s">
        <v>3</v>
      </c>
      <c r="C194" s="40">
        <v>1490</v>
      </c>
      <c r="D194" s="40">
        <v>57.19</v>
      </c>
      <c r="E194" s="40">
        <v>339.03</v>
      </c>
      <c r="F194" s="40"/>
      <c r="G194" s="40">
        <v>1116.7</v>
      </c>
      <c r="H194" s="40">
        <v>685.46</v>
      </c>
      <c r="I194" s="40"/>
      <c r="J194" s="40">
        <v>789.79</v>
      </c>
      <c r="K194" s="40">
        <v>-302.86</v>
      </c>
      <c r="L194" s="40">
        <v>845.87</v>
      </c>
      <c r="M194" s="40">
        <v>339.02</v>
      </c>
      <c r="N194" s="40">
        <v>0</v>
      </c>
      <c r="O194" s="41">
        <v>0</v>
      </c>
      <c r="P194" s="34"/>
      <c r="Q194" s="34"/>
      <c r="R194" s="34"/>
      <c r="S194" s="34"/>
      <c r="T194" s="38">
        <f t="shared" si="2"/>
        <v>0</v>
      </c>
      <c r="V194" s="53"/>
      <c r="W194" s="53"/>
    </row>
    <row r="195" spans="1:23" ht="15.75" customHeight="1" x14ac:dyDescent="0.25">
      <c r="A195" s="34"/>
      <c r="B195" s="39" t="s">
        <v>3</v>
      </c>
      <c r="C195" s="40">
        <v>1500</v>
      </c>
      <c r="D195" s="40">
        <v>57.19</v>
      </c>
      <c r="E195" s="40">
        <v>339.03</v>
      </c>
      <c r="F195" s="40"/>
      <c r="G195" s="40">
        <v>1122.1199999999999</v>
      </c>
      <c r="H195" s="40">
        <v>690.88</v>
      </c>
      <c r="I195" s="40"/>
      <c r="J195" s="40">
        <v>797.64</v>
      </c>
      <c r="K195" s="40">
        <v>-305.87</v>
      </c>
      <c r="L195" s="40">
        <v>854.27</v>
      </c>
      <c r="M195" s="40">
        <v>339.02</v>
      </c>
      <c r="N195" s="40">
        <v>0</v>
      </c>
      <c r="O195" s="41">
        <v>0</v>
      </c>
      <c r="P195" s="34"/>
      <c r="Q195" s="34"/>
      <c r="R195" s="34"/>
      <c r="S195" s="34"/>
      <c r="T195" s="38">
        <f t="shared" si="2"/>
        <v>0</v>
      </c>
      <c r="V195" s="53"/>
      <c r="W195" s="53"/>
    </row>
    <row r="196" spans="1:23" ht="15.75" customHeight="1" x14ac:dyDescent="0.25">
      <c r="A196" s="34"/>
      <c r="B196" s="39" t="s">
        <v>3</v>
      </c>
      <c r="C196" s="40">
        <v>1510</v>
      </c>
      <c r="D196" s="40">
        <v>57.19</v>
      </c>
      <c r="E196" s="40">
        <v>339.03</v>
      </c>
      <c r="F196" s="40"/>
      <c r="G196" s="40">
        <v>1127.54</v>
      </c>
      <c r="H196" s="40">
        <v>696.3</v>
      </c>
      <c r="I196" s="40"/>
      <c r="J196" s="40">
        <v>805.48</v>
      </c>
      <c r="K196" s="40">
        <v>-308.88</v>
      </c>
      <c r="L196" s="40">
        <v>862.68</v>
      </c>
      <c r="M196" s="40">
        <v>339.02</v>
      </c>
      <c r="N196" s="40">
        <v>0</v>
      </c>
      <c r="O196" s="41">
        <v>0</v>
      </c>
      <c r="P196" s="34"/>
      <c r="Q196" s="34"/>
      <c r="R196" s="34"/>
      <c r="S196" s="34"/>
      <c r="T196" s="38">
        <f t="shared" si="2"/>
        <v>0</v>
      </c>
      <c r="V196" s="53"/>
      <c r="W196" s="53"/>
    </row>
    <row r="197" spans="1:23" ht="15.75" customHeight="1" x14ac:dyDescent="0.25">
      <c r="A197" s="34"/>
      <c r="B197" s="39" t="s">
        <v>3</v>
      </c>
      <c r="C197" s="40">
        <v>1520</v>
      </c>
      <c r="D197" s="40">
        <v>57.19</v>
      </c>
      <c r="E197" s="40">
        <v>339.03</v>
      </c>
      <c r="F197" s="40"/>
      <c r="G197" s="40">
        <v>1132.96</v>
      </c>
      <c r="H197" s="40">
        <v>701.72</v>
      </c>
      <c r="I197" s="40"/>
      <c r="J197" s="40">
        <v>813.33</v>
      </c>
      <c r="K197" s="40">
        <v>-311.89</v>
      </c>
      <c r="L197" s="40">
        <v>871.08</v>
      </c>
      <c r="M197" s="40">
        <v>339.02</v>
      </c>
      <c r="N197" s="40">
        <v>0</v>
      </c>
      <c r="O197" s="41">
        <v>0</v>
      </c>
      <c r="P197" s="34"/>
      <c r="Q197" s="34"/>
      <c r="R197" s="34"/>
      <c r="S197" s="34"/>
      <c r="T197" s="38">
        <f t="shared" si="2"/>
        <v>0</v>
      </c>
      <c r="V197" s="53"/>
      <c r="W197" s="53"/>
    </row>
    <row r="198" spans="1:23" ht="15.75" customHeight="1" x14ac:dyDescent="0.25">
      <c r="A198" s="34"/>
      <c r="B198" s="39" t="s">
        <v>3</v>
      </c>
      <c r="C198" s="40">
        <v>1530</v>
      </c>
      <c r="D198" s="40">
        <v>57.19</v>
      </c>
      <c r="E198" s="40">
        <v>339.03</v>
      </c>
      <c r="F198" s="40"/>
      <c r="G198" s="40">
        <v>1138.3800000000001</v>
      </c>
      <c r="H198" s="40">
        <v>707.14</v>
      </c>
      <c r="I198" s="40"/>
      <c r="J198" s="40">
        <v>821.18</v>
      </c>
      <c r="K198" s="40">
        <v>-314.89999999999998</v>
      </c>
      <c r="L198" s="40">
        <v>879.48</v>
      </c>
      <c r="M198" s="40">
        <v>339.02</v>
      </c>
      <c r="N198" s="40">
        <v>0</v>
      </c>
      <c r="O198" s="41">
        <v>0</v>
      </c>
      <c r="P198" s="34"/>
      <c r="Q198" s="34"/>
      <c r="R198" s="34"/>
      <c r="S198" s="34"/>
      <c r="T198" s="38">
        <f t="shared" si="2"/>
        <v>0</v>
      </c>
      <c r="V198" s="53"/>
      <c r="W198" s="53"/>
    </row>
    <row r="199" spans="1:23" ht="15.75" customHeight="1" x14ac:dyDescent="0.25">
      <c r="A199" s="34"/>
      <c r="B199" s="39" t="s">
        <v>3</v>
      </c>
      <c r="C199" s="40">
        <v>1540</v>
      </c>
      <c r="D199" s="40">
        <v>57.19</v>
      </c>
      <c r="E199" s="40">
        <v>339.03</v>
      </c>
      <c r="F199" s="40"/>
      <c r="G199" s="40">
        <v>1143.8</v>
      </c>
      <c r="H199" s="40">
        <v>712.56</v>
      </c>
      <c r="I199" s="40"/>
      <c r="J199" s="40">
        <v>829.03</v>
      </c>
      <c r="K199" s="40">
        <v>-317.89999999999998</v>
      </c>
      <c r="L199" s="40">
        <v>887.89</v>
      </c>
      <c r="M199" s="40">
        <v>339.02</v>
      </c>
      <c r="N199" s="40">
        <v>0</v>
      </c>
      <c r="O199" s="41">
        <v>0</v>
      </c>
      <c r="P199" s="34"/>
      <c r="Q199" s="34"/>
      <c r="R199" s="34"/>
      <c r="S199" s="34"/>
      <c r="T199" s="38">
        <f t="shared" si="2"/>
        <v>0</v>
      </c>
      <c r="V199" s="53"/>
      <c r="W199" s="53"/>
    </row>
    <row r="200" spans="1:23" ht="15.75" customHeight="1" x14ac:dyDescent="0.25">
      <c r="A200" s="34"/>
      <c r="B200" s="39" t="s">
        <v>3</v>
      </c>
      <c r="C200" s="40">
        <v>1550</v>
      </c>
      <c r="D200" s="40">
        <v>57.19</v>
      </c>
      <c r="E200" s="40">
        <v>339.03</v>
      </c>
      <c r="F200" s="40"/>
      <c r="G200" s="40">
        <v>1149.22</v>
      </c>
      <c r="H200" s="40">
        <v>717.98</v>
      </c>
      <c r="I200" s="40"/>
      <c r="J200" s="40">
        <v>836.87</v>
      </c>
      <c r="K200" s="40">
        <v>-320.91000000000003</v>
      </c>
      <c r="L200" s="40">
        <v>896.29</v>
      </c>
      <c r="M200" s="40">
        <v>339.02</v>
      </c>
      <c r="N200" s="40">
        <v>0</v>
      </c>
      <c r="O200" s="41">
        <v>0</v>
      </c>
      <c r="P200" s="34"/>
      <c r="Q200" s="34"/>
      <c r="R200" s="34"/>
      <c r="S200" s="34"/>
      <c r="T200" s="38">
        <f t="shared" si="2"/>
        <v>0</v>
      </c>
      <c r="V200" s="53"/>
      <c r="W200" s="53"/>
    </row>
    <row r="201" spans="1:23" ht="15.75" customHeight="1" x14ac:dyDescent="0.25">
      <c r="A201" s="34"/>
      <c r="B201" s="39" t="s">
        <v>3</v>
      </c>
      <c r="C201" s="40">
        <v>1560</v>
      </c>
      <c r="D201" s="40">
        <v>57.19</v>
      </c>
      <c r="E201" s="40">
        <v>339.03</v>
      </c>
      <c r="F201" s="40"/>
      <c r="G201" s="40">
        <v>1154.6400000000001</v>
      </c>
      <c r="H201" s="40">
        <v>723.4</v>
      </c>
      <c r="I201" s="40"/>
      <c r="J201" s="40">
        <v>844.72</v>
      </c>
      <c r="K201" s="40">
        <v>-323.92</v>
      </c>
      <c r="L201" s="40">
        <v>904.7</v>
      </c>
      <c r="M201" s="40">
        <v>339.02</v>
      </c>
      <c r="N201" s="40">
        <v>0</v>
      </c>
      <c r="O201" s="41">
        <v>0</v>
      </c>
      <c r="P201" s="34"/>
      <c r="Q201" s="34"/>
      <c r="R201" s="34"/>
      <c r="S201" s="34"/>
      <c r="T201" s="38">
        <f t="shared" si="2"/>
        <v>0</v>
      </c>
      <c r="V201" s="53"/>
      <c r="W201" s="53"/>
    </row>
    <row r="202" spans="1:23" ht="15.75" customHeight="1" x14ac:dyDescent="0.25">
      <c r="A202" s="34"/>
      <c r="B202" s="39" t="s">
        <v>3</v>
      </c>
      <c r="C202" s="40">
        <v>1570</v>
      </c>
      <c r="D202" s="40">
        <v>57.19</v>
      </c>
      <c r="E202" s="40">
        <v>339.03</v>
      </c>
      <c r="F202" s="40"/>
      <c r="G202" s="40">
        <v>1160.06</v>
      </c>
      <c r="H202" s="40">
        <v>728.82</v>
      </c>
      <c r="I202" s="40"/>
      <c r="J202" s="40">
        <v>852.57</v>
      </c>
      <c r="K202" s="40">
        <v>-326.93</v>
      </c>
      <c r="L202" s="40">
        <v>913.1</v>
      </c>
      <c r="M202" s="40">
        <v>339.02</v>
      </c>
      <c r="N202" s="40">
        <v>0</v>
      </c>
      <c r="O202" s="41">
        <v>0</v>
      </c>
      <c r="P202" s="34"/>
      <c r="Q202" s="34"/>
      <c r="R202" s="34"/>
      <c r="S202" s="34"/>
      <c r="T202" s="38">
        <f t="shared" si="2"/>
        <v>0</v>
      </c>
      <c r="V202" s="53"/>
      <c r="W202" s="53"/>
    </row>
    <row r="203" spans="1:23" ht="15.75" x14ac:dyDescent="0.25">
      <c r="A203" s="34"/>
      <c r="B203" s="39" t="s">
        <v>3</v>
      </c>
      <c r="C203" s="40">
        <v>1580</v>
      </c>
      <c r="D203" s="40">
        <v>57.19</v>
      </c>
      <c r="E203" s="40">
        <v>339.03</v>
      </c>
      <c r="F203" s="40"/>
      <c r="G203" s="40">
        <v>1165.48</v>
      </c>
      <c r="H203" s="40">
        <v>734.24</v>
      </c>
      <c r="I203" s="40"/>
      <c r="J203" s="40">
        <v>860.42</v>
      </c>
      <c r="K203" s="40">
        <v>-329.93</v>
      </c>
      <c r="L203" s="40">
        <v>921.51</v>
      </c>
      <c r="M203" s="40">
        <v>339.02</v>
      </c>
      <c r="N203" s="40">
        <v>0</v>
      </c>
      <c r="O203" s="41">
        <v>0</v>
      </c>
      <c r="P203" s="34"/>
      <c r="Q203" s="34"/>
      <c r="R203" s="34"/>
      <c r="S203" s="34"/>
      <c r="T203" s="38">
        <f t="shared" si="2"/>
        <v>0</v>
      </c>
      <c r="V203" s="53"/>
      <c r="W203" s="53"/>
    </row>
    <row r="204" spans="1:23" ht="15.75" customHeight="1" x14ac:dyDescent="0.25">
      <c r="A204" s="34"/>
      <c r="B204" s="39" t="s">
        <v>3</v>
      </c>
      <c r="C204" s="40">
        <v>1590</v>
      </c>
      <c r="D204" s="40">
        <v>57.19</v>
      </c>
      <c r="E204" s="40">
        <v>339.03</v>
      </c>
      <c r="F204" s="40"/>
      <c r="G204" s="40">
        <v>1170.9000000000001</v>
      </c>
      <c r="H204" s="40">
        <v>739.66</v>
      </c>
      <c r="I204" s="40"/>
      <c r="J204" s="40">
        <v>868.26</v>
      </c>
      <c r="K204" s="40">
        <v>-332.94</v>
      </c>
      <c r="L204" s="40">
        <v>929.91</v>
      </c>
      <c r="M204" s="40">
        <v>339.02</v>
      </c>
      <c r="N204" s="40">
        <v>0</v>
      </c>
      <c r="O204" s="41">
        <v>0</v>
      </c>
      <c r="P204" s="34"/>
      <c r="Q204" s="34"/>
      <c r="R204" s="34"/>
      <c r="S204" s="34"/>
      <c r="T204" s="38">
        <f t="shared" si="2"/>
        <v>0</v>
      </c>
      <c r="V204" s="53"/>
      <c r="W204" s="53"/>
    </row>
    <row r="205" spans="1:23" ht="15.75" customHeight="1" x14ac:dyDescent="0.25">
      <c r="A205" s="34"/>
      <c r="B205" s="39" t="s">
        <v>3</v>
      </c>
      <c r="C205" s="40">
        <v>1600</v>
      </c>
      <c r="D205" s="40">
        <v>57.19</v>
      </c>
      <c r="E205" s="40">
        <v>339.03</v>
      </c>
      <c r="F205" s="40"/>
      <c r="G205" s="40">
        <v>1176.31</v>
      </c>
      <c r="H205" s="40">
        <v>745.07</v>
      </c>
      <c r="I205" s="40"/>
      <c r="J205" s="40">
        <v>876.11</v>
      </c>
      <c r="K205" s="40">
        <v>-335.95</v>
      </c>
      <c r="L205" s="40">
        <v>938.31</v>
      </c>
      <c r="M205" s="40">
        <v>339.02</v>
      </c>
      <c r="N205" s="40">
        <v>0</v>
      </c>
      <c r="O205" s="41">
        <v>0</v>
      </c>
      <c r="P205" s="34"/>
      <c r="Q205" s="34"/>
      <c r="R205" s="34"/>
      <c r="S205" s="34"/>
      <c r="T205" s="38">
        <f t="shared" si="2"/>
        <v>0</v>
      </c>
      <c r="V205" s="53"/>
      <c r="W205" s="53"/>
    </row>
    <row r="206" spans="1:23" ht="15.75" customHeight="1" x14ac:dyDescent="0.25">
      <c r="A206" s="34"/>
      <c r="B206" s="39" t="s">
        <v>3</v>
      </c>
      <c r="C206" s="40">
        <v>1610</v>
      </c>
      <c r="D206" s="40">
        <v>57.19</v>
      </c>
      <c r="E206" s="40">
        <v>339.03</v>
      </c>
      <c r="F206" s="40"/>
      <c r="G206" s="40">
        <v>1181.73</v>
      </c>
      <c r="H206" s="40">
        <v>750.49</v>
      </c>
      <c r="I206" s="40"/>
      <c r="J206" s="40">
        <v>883.96</v>
      </c>
      <c r="K206" s="40">
        <v>-338.96</v>
      </c>
      <c r="L206" s="40">
        <v>946.72</v>
      </c>
      <c r="M206" s="40">
        <v>339.02</v>
      </c>
      <c r="N206" s="40">
        <v>0</v>
      </c>
      <c r="O206" s="41">
        <v>0</v>
      </c>
      <c r="P206" s="34"/>
      <c r="Q206" s="34"/>
      <c r="R206" s="34"/>
      <c r="S206" s="34"/>
      <c r="T206" s="38">
        <f t="shared" si="2"/>
        <v>0</v>
      </c>
      <c r="V206" s="53"/>
      <c r="W206" s="53"/>
    </row>
    <row r="207" spans="1:23" ht="15.75" customHeight="1" x14ac:dyDescent="0.25">
      <c r="A207" s="34"/>
      <c r="B207" s="39" t="s">
        <v>3</v>
      </c>
      <c r="C207" s="40">
        <v>1620</v>
      </c>
      <c r="D207" s="40">
        <v>57.19</v>
      </c>
      <c r="E207" s="40">
        <v>339.03</v>
      </c>
      <c r="F207" s="40"/>
      <c r="G207" s="40">
        <v>1187.1500000000001</v>
      </c>
      <c r="H207" s="40">
        <v>755.91</v>
      </c>
      <c r="I207" s="40"/>
      <c r="J207" s="40">
        <v>891.81</v>
      </c>
      <c r="K207" s="40">
        <v>-341.97</v>
      </c>
      <c r="L207" s="40">
        <v>955.12</v>
      </c>
      <c r="M207" s="40">
        <v>339.02</v>
      </c>
      <c r="N207" s="40">
        <v>0</v>
      </c>
      <c r="O207" s="41">
        <v>0</v>
      </c>
      <c r="P207" s="34"/>
      <c r="Q207" s="34"/>
      <c r="R207" s="34"/>
      <c r="S207" s="34"/>
      <c r="T207" s="38">
        <f t="shared" si="2"/>
        <v>0</v>
      </c>
      <c r="V207" s="53"/>
      <c r="W207" s="53"/>
    </row>
    <row r="208" spans="1:23" ht="15.75" x14ac:dyDescent="0.25">
      <c r="A208" s="34"/>
      <c r="B208" s="51" t="s">
        <v>3</v>
      </c>
      <c r="C208" s="42">
        <v>1630</v>
      </c>
      <c r="D208" s="42">
        <v>57.19</v>
      </c>
      <c r="E208" s="42">
        <v>339.03</v>
      </c>
      <c r="F208" s="42"/>
      <c r="G208" s="42">
        <v>1192.57</v>
      </c>
      <c r="H208" s="42">
        <v>761.33</v>
      </c>
      <c r="I208" s="42"/>
      <c r="J208" s="42">
        <v>899.65</v>
      </c>
      <c r="K208" s="42">
        <v>-344.97</v>
      </c>
      <c r="L208" s="42">
        <v>963.53</v>
      </c>
      <c r="M208" s="42">
        <v>339.02</v>
      </c>
      <c r="N208" s="42">
        <v>0</v>
      </c>
      <c r="O208" s="52">
        <v>0</v>
      </c>
      <c r="P208" s="34"/>
      <c r="Q208" s="34"/>
      <c r="R208" s="34"/>
      <c r="S208" s="34"/>
      <c r="T208" s="38">
        <f t="shared" si="2"/>
        <v>0</v>
      </c>
      <c r="V208" s="53"/>
      <c r="W208" s="53"/>
    </row>
    <row r="209" spans="1:23" ht="15.75" customHeight="1" x14ac:dyDescent="0.25">
      <c r="A209" s="34"/>
      <c r="B209" s="39" t="s">
        <v>3</v>
      </c>
      <c r="C209" s="40">
        <v>1640</v>
      </c>
      <c r="D209" s="40">
        <v>57.19</v>
      </c>
      <c r="E209" s="40">
        <v>339.03</v>
      </c>
      <c r="F209" s="40"/>
      <c r="G209" s="40">
        <v>1197.99</v>
      </c>
      <c r="H209" s="40">
        <v>766.75</v>
      </c>
      <c r="I209" s="40"/>
      <c r="J209" s="40">
        <v>907.5</v>
      </c>
      <c r="K209" s="40">
        <v>-347.98</v>
      </c>
      <c r="L209" s="40">
        <v>971.93</v>
      </c>
      <c r="M209" s="40">
        <v>339.02</v>
      </c>
      <c r="N209" s="40">
        <v>0</v>
      </c>
      <c r="O209" s="41">
        <v>0</v>
      </c>
      <c r="P209" s="34"/>
      <c r="Q209" s="34"/>
      <c r="R209" s="34"/>
      <c r="S209" s="34"/>
      <c r="T209" s="38">
        <f t="shared" si="2"/>
        <v>0</v>
      </c>
      <c r="V209" s="53"/>
      <c r="W209" s="53"/>
    </row>
    <row r="210" spans="1:23" ht="15.75" customHeight="1" x14ac:dyDescent="0.25">
      <c r="A210" s="34"/>
      <c r="B210" s="39" t="s">
        <v>3</v>
      </c>
      <c r="C210" s="40">
        <v>1650</v>
      </c>
      <c r="D210" s="40">
        <v>57.19</v>
      </c>
      <c r="E210" s="40">
        <v>339.03</v>
      </c>
      <c r="F210" s="40"/>
      <c r="G210" s="40">
        <v>1203.4100000000001</v>
      </c>
      <c r="H210" s="40">
        <v>772.17</v>
      </c>
      <c r="I210" s="40"/>
      <c r="J210" s="40">
        <v>915.35</v>
      </c>
      <c r="K210" s="40">
        <v>-350.99</v>
      </c>
      <c r="L210" s="40">
        <v>980.34</v>
      </c>
      <c r="M210" s="40">
        <v>339.02</v>
      </c>
      <c r="N210" s="40">
        <v>0</v>
      </c>
      <c r="O210" s="41">
        <v>0</v>
      </c>
      <c r="P210" s="34"/>
      <c r="Q210" s="34"/>
      <c r="R210" s="34"/>
      <c r="S210" s="34"/>
      <c r="T210" s="38">
        <f t="shared" si="2"/>
        <v>0</v>
      </c>
      <c r="V210" s="53"/>
      <c r="W210" s="53"/>
    </row>
    <row r="211" spans="1:23" ht="15.75" customHeight="1" x14ac:dyDescent="0.25">
      <c r="A211" s="34"/>
      <c r="B211" s="39" t="s">
        <v>3</v>
      </c>
      <c r="C211" s="40">
        <v>1660</v>
      </c>
      <c r="D211" s="40">
        <v>57.19</v>
      </c>
      <c r="E211" s="40">
        <v>339.03</v>
      </c>
      <c r="F211" s="40"/>
      <c r="G211" s="40">
        <v>1208.83</v>
      </c>
      <c r="H211" s="40">
        <v>777.59</v>
      </c>
      <c r="I211" s="40"/>
      <c r="J211" s="40">
        <v>923.2</v>
      </c>
      <c r="K211" s="40">
        <v>-354</v>
      </c>
      <c r="L211" s="40">
        <v>988.74</v>
      </c>
      <c r="M211" s="40">
        <v>339.02</v>
      </c>
      <c r="N211" s="40">
        <v>0</v>
      </c>
      <c r="O211" s="41">
        <v>0</v>
      </c>
      <c r="P211" s="34"/>
      <c r="Q211" s="34"/>
      <c r="R211" s="34"/>
      <c r="S211" s="34"/>
      <c r="T211" s="38">
        <f t="shared" si="2"/>
        <v>0</v>
      </c>
      <c r="V211" s="53"/>
      <c r="W211" s="53"/>
    </row>
    <row r="212" spans="1:23" ht="15.75" customHeight="1" x14ac:dyDescent="0.25">
      <c r="A212" s="34"/>
      <c r="B212" s="39" t="s">
        <v>3</v>
      </c>
      <c r="C212" s="40">
        <v>1670</v>
      </c>
      <c r="D212" s="40">
        <v>57.19</v>
      </c>
      <c r="E212" s="40">
        <v>339.03</v>
      </c>
      <c r="F212" s="40"/>
      <c r="G212" s="40">
        <v>1214.25</v>
      </c>
      <c r="H212" s="40">
        <v>783.01</v>
      </c>
      <c r="I212" s="40"/>
      <c r="J212" s="40">
        <v>931.04</v>
      </c>
      <c r="K212" s="40">
        <v>-357.01</v>
      </c>
      <c r="L212" s="40">
        <v>997.14</v>
      </c>
      <c r="M212" s="40">
        <v>339.02</v>
      </c>
      <c r="N212" s="40">
        <v>0</v>
      </c>
      <c r="O212" s="41">
        <v>0</v>
      </c>
      <c r="P212" s="34"/>
      <c r="Q212" s="34"/>
      <c r="R212" s="34"/>
      <c r="S212" s="34"/>
      <c r="T212" s="38">
        <f t="shared" si="2"/>
        <v>0</v>
      </c>
      <c r="V212" s="53"/>
      <c r="W212" s="53"/>
    </row>
    <row r="213" spans="1:23" ht="15.75" customHeight="1" x14ac:dyDescent="0.25">
      <c r="A213" s="34"/>
      <c r="B213" s="39" t="s">
        <v>3</v>
      </c>
      <c r="C213" s="40">
        <v>1680</v>
      </c>
      <c r="D213" s="40">
        <v>57.19</v>
      </c>
      <c r="E213" s="40">
        <v>339.03</v>
      </c>
      <c r="F213" s="40"/>
      <c r="G213" s="40">
        <v>1219.67</v>
      </c>
      <c r="H213" s="40">
        <v>788.43</v>
      </c>
      <c r="I213" s="40"/>
      <c r="J213" s="40">
        <v>938.89</v>
      </c>
      <c r="K213" s="40">
        <v>-360.01</v>
      </c>
      <c r="L213" s="40">
        <v>1005.55</v>
      </c>
      <c r="M213" s="40">
        <v>339.02</v>
      </c>
      <c r="N213" s="40">
        <v>0</v>
      </c>
      <c r="O213" s="41">
        <v>0</v>
      </c>
      <c r="P213" s="34"/>
      <c r="Q213" s="34"/>
      <c r="R213" s="34"/>
      <c r="S213" s="34"/>
      <c r="T213" s="38">
        <f t="shared" si="2"/>
        <v>0</v>
      </c>
      <c r="V213" s="53"/>
      <c r="W213" s="53"/>
    </row>
    <row r="214" spans="1:23" ht="15.75" customHeight="1" x14ac:dyDescent="0.25">
      <c r="A214" s="34"/>
      <c r="B214" s="39" t="s">
        <v>3</v>
      </c>
      <c r="C214" s="40">
        <v>1690</v>
      </c>
      <c r="D214" s="40">
        <v>57.19</v>
      </c>
      <c r="E214" s="40">
        <v>339.03</v>
      </c>
      <c r="F214" s="40"/>
      <c r="G214" s="40">
        <v>1225.0899999999999</v>
      </c>
      <c r="H214" s="40">
        <v>793.85</v>
      </c>
      <c r="I214" s="40"/>
      <c r="J214" s="40">
        <v>946.74</v>
      </c>
      <c r="K214" s="40">
        <v>-363.02</v>
      </c>
      <c r="L214" s="40">
        <v>1013.95</v>
      </c>
      <c r="M214" s="40">
        <v>339.02</v>
      </c>
      <c r="N214" s="40">
        <v>0</v>
      </c>
      <c r="O214" s="41">
        <v>0</v>
      </c>
      <c r="P214" s="34"/>
      <c r="Q214" s="34"/>
      <c r="R214" s="34"/>
      <c r="S214" s="34"/>
      <c r="T214" s="38">
        <f t="shared" si="2"/>
        <v>0</v>
      </c>
      <c r="V214" s="53"/>
      <c r="W214" s="53"/>
    </row>
    <row r="215" spans="1:23" ht="15.75" x14ac:dyDescent="0.25">
      <c r="A215" s="34"/>
      <c r="B215" s="39" t="s">
        <v>3</v>
      </c>
      <c r="C215" s="40">
        <v>1700</v>
      </c>
      <c r="D215" s="40">
        <v>57.19</v>
      </c>
      <c r="E215" s="40">
        <v>339.03</v>
      </c>
      <c r="F215" s="40"/>
      <c r="G215" s="40">
        <v>1230.51</v>
      </c>
      <c r="H215" s="40">
        <v>799.27</v>
      </c>
      <c r="I215" s="40"/>
      <c r="J215" s="40">
        <v>954.59</v>
      </c>
      <c r="K215" s="40">
        <v>-366.03</v>
      </c>
      <c r="L215" s="40">
        <v>1022.36</v>
      </c>
      <c r="M215" s="40">
        <v>339.02</v>
      </c>
      <c r="N215" s="40">
        <v>0</v>
      </c>
      <c r="O215" s="41">
        <v>0</v>
      </c>
      <c r="P215" s="34"/>
      <c r="Q215" s="34"/>
      <c r="R215" s="34"/>
      <c r="S215" s="34"/>
      <c r="T215" s="38">
        <f t="shared" si="2"/>
        <v>0</v>
      </c>
      <c r="V215" s="53"/>
      <c r="W215" s="53"/>
    </row>
    <row r="216" spans="1:23" ht="15.75" customHeight="1" x14ac:dyDescent="0.25">
      <c r="A216" s="34"/>
      <c r="B216" s="39" t="s">
        <v>3</v>
      </c>
      <c r="C216" s="40">
        <v>1710</v>
      </c>
      <c r="D216" s="40">
        <v>57.19</v>
      </c>
      <c r="E216" s="40">
        <v>339.03</v>
      </c>
      <c r="F216" s="40"/>
      <c r="G216" s="40">
        <v>1235.93</v>
      </c>
      <c r="H216" s="40">
        <v>804.69</v>
      </c>
      <c r="I216" s="40"/>
      <c r="J216" s="40">
        <v>962.43</v>
      </c>
      <c r="K216" s="40">
        <v>-369.04</v>
      </c>
      <c r="L216" s="40">
        <v>1030.76</v>
      </c>
      <c r="M216" s="40">
        <v>339.02</v>
      </c>
      <c r="N216" s="40">
        <v>0</v>
      </c>
      <c r="O216" s="41">
        <v>0</v>
      </c>
      <c r="P216" s="34"/>
      <c r="Q216" s="34"/>
      <c r="R216" s="34"/>
      <c r="S216" s="34"/>
      <c r="T216" s="38">
        <f t="shared" si="2"/>
        <v>0</v>
      </c>
      <c r="V216" s="53"/>
      <c r="W216" s="53"/>
    </row>
    <row r="217" spans="1:23" ht="15.75" customHeight="1" x14ac:dyDescent="0.25">
      <c r="A217" s="34"/>
      <c r="B217" s="39" t="s">
        <v>3</v>
      </c>
      <c r="C217" s="40">
        <v>1720</v>
      </c>
      <c r="D217" s="40">
        <v>57.19</v>
      </c>
      <c r="E217" s="40">
        <v>339.03</v>
      </c>
      <c r="F217" s="40"/>
      <c r="G217" s="40">
        <v>1241.3499999999999</v>
      </c>
      <c r="H217" s="40">
        <v>810.11</v>
      </c>
      <c r="I217" s="40"/>
      <c r="J217" s="40">
        <v>970.28</v>
      </c>
      <c r="K217" s="40">
        <v>-372.04</v>
      </c>
      <c r="L217" s="40">
        <v>1039.1600000000001</v>
      </c>
      <c r="M217" s="40">
        <v>339.02</v>
      </c>
      <c r="N217" s="40">
        <v>0</v>
      </c>
      <c r="O217" s="41">
        <v>0</v>
      </c>
      <c r="P217" s="34"/>
      <c r="Q217" s="34"/>
      <c r="R217" s="34"/>
      <c r="S217" s="34"/>
      <c r="T217" s="38">
        <f t="shared" si="2"/>
        <v>0</v>
      </c>
      <c r="V217" s="53"/>
      <c r="W217" s="53"/>
    </row>
    <row r="218" spans="1:23" ht="15.75" customHeight="1" x14ac:dyDescent="0.25">
      <c r="A218" s="34"/>
      <c r="B218" s="39" t="s">
        <v>3</v>
      </c>
      <c r="C218" s="40">
        <v>1730</v>
      </c>
      <c r="D218" s="40">
        <v>57.19</v>
      </c>
      <c r="E218" s="40">
        <v>339.03</v>
      </c>
      <c r="F218" s="40"/>
      <c r="G218" s="40">
        <v>1246.77</v>
      </c>
      <c r="H218" s="40">
        <v>815.53</v>
      </c>
      <c r="I218" s="40"/>
      <c r="J218" s="40">
        <v>978.13</v>
      </c>
      <c r="K218" s="40">
        <v>-375.05</v>
      </c>
      <c r="L218" s="40">
        <v>1047.57</v>
      </c>
      <c r="M218" s="40">
        <v>339.02</v>
      </c>
      <c r="N218" s="40">
        <v>0</v>
      </c>
      <c r="O218" s="41">
        <v>0</v>
      </c>
      <c r="P218" s="34"/>
      <c r="Q218" s="34"/>
      <c r="R218" s="34"/>
      <c r="S218" s="34"/>
      <c r="T218" s="38">
        <f t="shared" si="2"/>
        <v>0</v>
      </c>
      <c r="V218" s="53"/>
      <c r="W218" s="53"/>
    </row>
    <row r="219" spans="1:23" ht="15.75" x14ac:dyDescent="0.25">
      <c r="A219" s="34"/>
      <c r="B219" s="39" t="s">
        <v>3</v>
      </c>
      <c r="C219" s="40">
        <v>1740</v>
      </c>
      <c r="D219" s="40">
        <v>57.19</v>
      </c>
      <c r="E219" s="40">
        <v>339.03</v>
      </c>
      <c r="F219" s="40"/>
      <c r="G219" s="40">
        <v>1252.18</v>
      </c>
      <c r="H219" s="40">
        <v>820.94</v>
      </c>
      <c r="I219" s="40"/>
      <c r="J219" s="40">
        <v>985.98</v>
      </c>
      <c r="K219" s="40">
        <v>-378.06</v>
      </c>
      <c r="L219" s="40">
        <v>1055.97</v>
      </c>
      <c r="M219" s="40">
        <v>339.02</v>
      </c>
      <c r="N219" s="40">
        <v>0</v>
      </c>
      <c r="O219" s="41">
        <v>0</v>
      </c>
      <c r="P219" s="34"/>
      <c r="Q219" s="34"/>
      <c r="R219" s="34"/>
      <c r="S219" s="34"/>
      <c r="T219" s="38">
        <f t="shared" si="2"/>
        <v>0</v>
      </c>
      <c r="V219" s="53"/>
      <c r="W219" s="53"/>
    </row>
    <row r="220" spans="1:23" ht="15.75" customHeight="1" x14ac:dyDescent="0.25">
      <c r="A220" s="34"/>
      <c r="B220" s="39" t="s">
        <v>3</v>
      </c>
      <c r="C220" s="40">
        <v>1750</v>
      </c>
      <c r="D220" s="40">
        <v>57.19</v>
      </c>
      <c r="E220" s="40">
        <v>339.03</v>
      </c>
      <c r="F220" s="40"/>
      <c r="G220" s="40">
        <v>1257.5999999999999</v>
      </c>
      <c r="H220" s="40">
        <v>826.36</v>
      </c>
      <c r="I220" s="40"/>
      <c r="J220" s="40">
        <v>993.82</v>
      </c>
      <c r="K220" s="40">
        <v>-381.07</v>
      </c>
      <c r="L220" s="40">
        <v>1064.3800000000001</v>
      </c>
      <c r="M220" s="40">
        <v>339.02</v>
      </c>
      <c r="N220" s="40">
        <v>0</v>
      </c>
      <c r="O220" s="41">
        <v>0</v>
      </c>
      <c r="P220" s="34"/>
      <c r="Q220" s="34"/>
      <c r="R220" s="34"/>
      <c r="S220" s="34"/>
      <c r="T220" s="38">
        <f t="shared" si="2"/>
        <v>0</v>
      </c>
      <c r="V220" s="53"/>
      <c r="W220" s="53"/>
    </row>
    <row r="221" spans="1:23" ht="15.75" customHeight="1" x14ac:dyDescent="0.25">
      <c r="A221" s="34"/>
      <c r="B221" s="39" t="s">
        <v>3</v>
      </c>
      <c r="C221" s="40">
        <v>1760</v>
      </c>
      <c r="D221" s="40">
        <v>57.19</v>
      </c>
      <c r="E221" s="40">
        <v>339.03</v>
      </c>
      <c r="F221" s="40"/>
      <c r="G221" s="40">
        <v>1263.02</v>
      </c>
      <c r="H221" s="40">
        <v>831.78</v>
      </c>
      <c r="I221" s="40"/>
      <c r="J221" s="40">
        <v>1001.67</v>
      </c>
      <c r="K221" s="40">
        <v>-384.08</v>
      </c>
      <c r="L221" s="40">
        <v>1072.78</v>
      </c>
      <c r="M221" s="40">
        <v>339.02</v>
      </c>
      <c r="N221" s="40">
        <v>0</v>
      </c>
      <c r="O221" s="41">
        <v>0</v>
      </c>
      <c r="P221" s="34"/>
      <c r="Q221" s="34"/>
      <c r="R221" s="34"/>
      <c r="S221" s="34"/>
      <c r="T221" s="38">
        <f t="shared" si="2"/>
        <v>0</v>
      </c>
      <c r="V221" s="53"/>
      <c r="W221" s="53"/>
    </row>
    <row r="222" spans="1:23" ht="15.75" customHeight="1" x14ac:dyDescent="0.25">
      <c r="A222" s="34"/>
      <c r="B222" s="39" t="s">
        <v>3</v>
      </c>
      <c r="C222" s="40">
        <v>1770</v>
      </c>
      <c r="D222" s="40">
        <v>57.19</v>
      </c>
      <c r="E222" s="40">
        <v>339.03</v>
      </c>
      <c r="F222" s="40"/>
      <c r="G222" s="40">
        <v>1268.44</v>
      </c>
      <c r="H222" s="40">
        <v>837.2</v>
      </c>
      <c r="I222" s="40"/>
      <c r="J222" s="40">
        <v>1009.52</v>
      </c>
      <c r="K222" s="40">
        <v>-387.08</v>
      </c>
      <c r="L222" s="40">
        <v>1081.19</v>
      </c>
      <c r="M222" s="40">
        <v>339.02</v>
      </c>
      <c r="N222" s="40">
        <v>0</v>
      </c>
      <c r="O222" s="41">
        <v>0</v>
      </c>
      <c r="P222" s="34"/>
      <c r="Q222" s="34"/>
      <c r="R222" s="34"/>
      <c r="S222" s="34"/>
      <c r="T222" s="38">
        <f t="shared" si="2"/>
        <v>0</v>
      </c>
      <c r="V222" s="53"/>
      <c r="W222" s="53"/>
    </row>
    <row r="223" spans="1:23" ht="15.75" customHeight="1" x14ac:dyDescent="0.25">
      <c r="A223" s="34"/>
      <c r="B223" s="39" t="s">
        <v>3</v>
      </c>
      <c r="C223" s="40">
        <v>1780</v>
      </c>
      <c r="D223" s="40">
        <v>57.19</v>
      </c>
      <c r="E223" s="40">
        <v>339.03</v>
      </c>
      <c r="F223" s="40"/>
      <c r="G223" s="40">
        <v>1273.8599999999999</v>
      </c>
      <c r="H223" s="40">
        <v>842.62</v>
      </c>
      <c r="I223" s="40"/>
      <c r="J223" s="40">
        <v>1017.37</v>
      </c>
      <c r="K223" s="40">
        <v>-390.09</v>
      </c>
      <c r="L223" s="40">
        <v>1089.5899999999999</v>
      </c>
      <c r="M223" s="40">
        <v>339.02</v>
      </c>
      <c r="N223" s="40">
        <v>0</v>
      </c>
      <c r="O223" s="41">
        <v>0</v>
      </c>
      <c r="P223" s="34"/>
      <c r="Q223" s="34"/>
      <c r="R223" s="34"/>
      <c r="S223" s="34"/>
      <c r="T223" s="38">
        <f t="shared" ref="T223:T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V223" s="53"/>
      <c r="W223" s="53"/>
    </row>
    <row r="224" spans="1:23" ht="15.75" customHeight="1" x14ac:dyDescent="0.25">
      <c r="A224" s="34"/>
      <c r="B224" s="39" t="s">
        <v>3</v>
      </c>
      <c r="C224" s="40">
        <v>1790</v>
      </c>
      <c r="D224" s="40">
        <v>57.19</v>
      </c>
      <c r="E224" s="40">
        <v>339.03</v>
      </c>
      <c r="F224" s="40"/>
      <c r="G224" s="40">
        <v>1279.28</v>
      </c>
      <c r="H224" s="40">
        <v>848.04</v>
      </c>
      <c r="I224" s="40"/>
      <c r="J224" s="40">
        <v>1025.21</v>
      </c>
      <c r="K224" s="40">
        <v>-393.1</v>
      </c>
      <c r="L224" s="40">
        <v>1097.99</v>
      </c>
      <c r="M224" s="40">
        <v>339.02</v>
      </c>
      <c r="N224" s="40">
        <v>0</v>
      </c>
      <c r="O224" s="41">
        <v>0</v>
      </c>
      <c r="P224" s="34"/>
      <c r="Q224" s="34"/>
      <c r="R224" s="34"/>
      <c r="S224" s="34"/>
      <c r="T224" s="38">
        <f t="shared" si="3"/>
        <v>0</v>
      </c>
      <c r="V224" s="53"/>
      <c r="W224" s="53"/>
    </row>
    <row r="225" spans="1:23" ht="15.75" customHeight="1" x14ac:dyDescent="0.25">
      <c r="A225" s="34"/>
      <c r="B225" s="39" t="s">
        <v>3</v>
      </c>
      <c r="C225" s="40">
        <v>1800</v>
      </c>
      <c r="D225" s="40">
        <v>57.19</v>
      </c>
      <c r="E225" s="40">
        <v>339.03</v>
      </c>
      <c r="F225" s="40"/>
      <c r="G225" s="40">
        <v>1284.7</v>
      </c>
      <c r="H225" s="40">
        <v>853.46</v>
      </c>
      <c r="I225" s="40"/>
      <c r="J225" s="40">
        <v>1033.06</v>
      </c>
      <c r="K225" s="40">
        <v>-396.11</v>
      </c>
      <c r="L225" s="40">
        <v>1106.4000000000001</v>
      </c>
      <c r="M225" s="40">
        <v>339.02</v>
      </c>
      <c r="N225" s="40">
        <v>0</v>
      </c>
      <c r="O225" s="41">
        <v>0</v>
      </c>
      <c r="P225" s="34"/>
      <c r="Q225" s="34"/>
      <c r="R225" s="34"/>
      <c r="S225" s="34"/>
      <c r="T225" s="38">
        <f t="shared" si="3"/>
        <v>0</v>
      </c>
      <c r="V225" s="53"/>
      <c r="W225" s="53"/>
    </row>
    <row r="226" spans="1:23" ht="15.75" customHeight="1" x14ac:dyDescent="0.25">
      <c r="A226" s="34"/>
      <c r="B226" s="39" t="s">
        <v>3</v>
      </c>
      <c r="C226" s="40">
        <v>1810</v>
      </c>
      <c r="D226" s="40">
        <v>57.19</v>
      </c>
      <c r="E226" s="40">
        <v>339.03</v>
      </c>
      <c r="F226" s="40"/>
      <c r="G226" s="40">
        <v>1290.1199999999999</v>
      </c>
      <c r="H226" s="40">
        <v>858.88</v>
      </c>
      <c r="I226" s="40"/>
      <c r="J226" s="40">
        <v>1040.9100000000001</v>
      </c>
      <c r="K226" s="40">
        <v>-399.11</v>
      </c>
      <c r="L226" s="40">
        <v>1114.8</v>
      </c>
      <c r="M226" s="40">
        <v>339.02</v>
      </c>
      <c r="N226" s="40">
        <v>0</v>
      </c>
      <c r="O226" s="41">
        <v>0</v>
      </c>
      <c r="P226" s="34"/>
      <c r="Q226" s="34"/>
      <c r="R226" s="34"/>
      <c r="S226" s="34"/>
      <c r="T226" s="38">
        <f t="shared" si="3"/>
        <v>0</v>
      </c>
      <c r="V226" s="53"/>
      <c r="W226" s="53"/>
    </row>
    <row r="227" spans="1:23" ht="15.75" customHeight="1" x14ac:dyDescent="0.25">
      <c r="A227" s="34"/>
      <c r="B227" s="39" t="s">
        <v>3</v>
      </c>
      <c r="C227" s="40">
        <v>1820</v>
      </c>
      <c r="D227" s="40">
        <v>57.19</v>
      </c>
      <c r="E227" s="40">
        <v>339.03</v>
      </c>
      <c r="F227" s="40"/>
      <c r="G227" s="40">
        <v>1295.54</v>
      </c>
      <c r="H227" s="40">
        <v>864.3</v>
      </c>
      <c r="I227" s="40"/>
      <c r="J227" s="40">
        <v>1048.76</v>
      </c>
      <c r="K227" s="40">
        <v>-402.12</v>
      </c>
      <c r="L227" s="40">
        <v>1123.21</v>
      </c>
      <c r="M227" s="40">
        <v>339.02</v>
      </c>
      <c r="N227" s="40">
        <v>0</v>
      </c>
      <c r="O227" s="41">
        <v>0</v>
      </c>
      <c r="P227" s="34"/>
      <c r="Q227" s="34"/>
      <c r="R227" s="34"/>
      <c r="S227" s="34"/>
      <c r="T227" s="38">
        <f t="shared" si="3"/>
        <v>0</v>
      </c>
      <c r="V227" s="53"/>
      <c r="W227" s="53"/>
    </row>
    <row r="228" spans="1:23" ht="15.75" customHeight="1" x14ac:dyDescent="0.25">
      <c r="A228" s="34"/>
      <c r="B228" s="39" t="s">
        <v>3</v>
      </c>
      <c r="C228" s="40">
        <v>1830</v>
      </c>
      <c r="D228" s="40">
        <v>57.19</v>
      </c>
      <c r="E228" s="40">
        <v>339.03</v>
      </c>
      <c r="F228" s="40"/>
      <c r="G228" s="40">
        <v>1300.96</v>
      </c>
      <c r="H228" s="40">
        <v>869.72</v>
      </c>
      <c r="I228" s="40"/>
      <c r="J228" s="40">
        <v>1056.6099999999999</v>
      </c>
      <c r="K228" s="40">
        <v>-405.13</v>
      </c>
      <c r="L228" s="40">
        <v>1131.6099999999999</v>
      </c>
      <c r="M228" s="40">
        <v>339.02</v>
      </c>
      <c r="N228" s="40">
        <v>0</v>
      </c>
      <c r="O228" s="41">
        <v>0</v>
      </c>
      <c r="P228" s="34"/>
      <c r="Q228" s="34"/>
      <c r="R228" s="34"/>
      <c r="S228" s="34"/>
      <c r="T228" s="38">
        <f t="shared" si="3"/>
        <v>0</v>
      </c>
      <c r="V228" s="53"/>
      <c r="W228" s="53"/>
    </row>
    <row r="229" spans="1:23" ht="15.75" customHeight="1" x14ac:dyDescent="0.25">
      <c r="A229" s="34"/>
      <c r="B229" s="39" t="s">
        <v>3</v>
      </c>
      <c r="C229" s="40">
        <v>1840</v>
      </c>
      <c r="D229" s="40">
        <v>57.19</v>
      </c>
      <c r="E229" s="40">
        <v>339.03</v>
      </c>
      <c r="F229" s="40"/>
      <c r="G229" s="40">
        <v>1306.3800000000001</v>
      </c>
      <c r="H229" s="40">
        <v>875.14</v>
      </c>
      <c r="I229" s="40"/>
      <c r="J229" s="40">
        <v>1064.45</v>
      </c>
      <c r="K229" s="40">
        <v>-408.14</v>
      </c>
      <c r="L229" s="40">
        <v>1140.02</v>
      </c>
      <c r="M229" s="40">
        <v>339.02</v>
      </c>
      <c r="N229" s="40">
        <v>0</v>
      </c>
      <c r="O229" s="41">
        <v>0</v>
      </c>
      <c r="P229" s="34"/>
      <c r="Q229" s="34"/>
      <c r="R229" s="34"/>
      <c r="S229" s="34"/>
      <c r="T229" s="38">
        <f t="shared" si="3"/>
        <v>0</v>
      </c>
      <c r="V229" s="53"/>
      <c r="W229" s="53"/>
    </row>
    <row r="230" spans="1:23" ht="15.75" customHeight="1" x14ac:dyDescent="0.25">
      <c r="A230" s="34"/>
      <c r="B230" s="39" t="s">
        <v>3</v>
      </c>
      <c r="C230" s="40">
        <v>1850</v>
      </c>
      <c r="D230" s="40">
        <v>57.19</v>
      </c>
      <c r="E230" s="40">
        <v>339.03</v>
      </c>
      <c r="F230" s="40"/>
      <c r="G230" s="40">
        <v>1311.8</v>
      </c>
      <c r="H230" s="40">
        <v>880.56</v>
      </c>
      <c r="I230" s="40"/>
      <c r="J230" s="40">
        <v>1072.3</v>
      </c>
      <c r="K230" s="40">
        <v>-411.15</v>
      </c>
      <c r="L230" s="40">
        <v>1148.42</v>
      </c>
      <c r="M230" s="40">
        <v>339.02</v>
      </c>
      <c r="N230" s="40">
        <v>0</v>
      </c>
      <c r="O230" s="41">
        <v>0</v>
      </c>
      <c r="P230" s="34"/>
      <c r="Q230" s="34"/>
      <c r="R230" s="34"/>
      <c r="S230" s="34"/>
      <c r="T230" s="38">
        <f t="shared" si="3"/>
        <v>0</v>
      </c>
      <c r="V230" s="53"/>
      <c r="W230" s="53"/>
    </row>
    <row r="231" spans="1:23" ht="15.75" customHeight="1" x14ac:dyDescent="0.25">
      <c r="A231" s="1"/>
      <c r="B231" s="39" t="s">
        <v>3</v>
      </c>
      <c r="C231" s="40">
        <v>1860</v>
      </c>
      <c r="D231" s="40">
        <v>57.19</v>
      </c>
      <c r="E231" s="40">
        <v>339.03</v>
      </c>
      <c r="F231" s="40"/>
      <c r="G231" s="40">
        <v>1317.22</v>
      </c>
      <c r="H231" s="40">
        <v>885.98</v>
      </c>
      <c r="I231" s="40"/>
      <c r="J231" s="40">
        <v>1080.1500000000001</v>
      </c>
      <c r="K231" s="40">
        <v>-414.15</v>
      </c>
      <c r="L231" s="40">
        <v>1156.82</v>
      </c>
      <c r="M231" s="40">
        <v>339.02</v>
      </c>
      <c r="N231" s="40">
        <v>0</v>
      </c>
      <c r="O231" s="41">
        <v>0</v>
      </c>
      <c r="P231" s="1"/>
      <c r="Q231" s="1"/>
      <c r="R231" s="1"/>
      <c r="S231" s="1"/>
      <c r="T231" s="38">
        <f t="shared" si="3"/>
        <v>0</v>
      </c>
      <c r="V231" s="53"/>
      <c r="W231" s="53"/>
    </row>
    <row r="232" spans="1:23" ht="15.75" customHeight="1" x14ac:dyDescent="0.25">
      <c r="A232" s="1"/>
      <c r="B232" s="39" t="s">
        <v>3</v>
      </c>
      <c r="C232" s="40">
        <v>1870</v>
      </c>
      <c r="D232" s="40">
        <v>57.19</v>
      </c>
      <c r="E232" s="40">
        <v>339.03</v>
      </c>
      <c r="F232" s="40"/>
      <c r="G232" s="40">
        <v>1322.63</v>
      </c>
      <c r="H232" s="40">
        <v>891.39</v>
      </c>
      <c r="I232" s="40"/>
      <c r="J232" s="40">
        <v>1088</v>
      </c>
      <c r="K232" s="40">
        <v>-417.16</v>
      </c>
      <c r="L232" s="40">
        <v>1165.23</v>
      </c>
      <c r="M232" s="40">
        <v>339.02</v>
      </c>
      <c r="N232" s="40">
        <v>0</v>
      </c>
      <c r="O232" s="41">
        <v>0</v>
      </c>
      <c r="P232" s="1"/>
      <c r="Q232" s="1"/>
      <c r="R232" s="1"/>
      <c r="S232" s="1"/>
      <c r="T232" s="38">
        <f t="shared" si="3"/>
        <v>0</v>
      </c>
      <c r="V232" s="53"/>
      <c r="W232" s="53"/>
    </row>
    <row r="233" spans="1:23" ht="15.75" customHeight="1" x14ac:dyDescent="0.25">
      <c r="A233" s="1"/>
      <c r="B233" s="39" t="s">
        <v>3</v>
      </c>
      <c r="C233" s="40">
        <v>1880</v>
      </c>
      <c r="D233" s="40">
        <v>57.19</v>
      </c>
      <c r="E233" s="40">
        <v>339.03</v>
      </c>
      <c r="F233" s="40"/>
      <c r="G233" s="40">
        <v>1328.05</v>
      </c>
      <c r="H233" s="40">
        <v>896.81</v>
      </c>
      <c r="I233" s="40"/>
      <c r="J233" s="40">
        <v>1095.8399999999999</v>
      </c>
      <c r="K233" s="40">
        <v>-420.17</v>
      </c>
      <c r="L233" s="40">
        <v>1173.6300000000001</v>
      </c>
      <c r="M233" s="40">
        <v>339.02</v>
      </c>
      <c r="N233" s="40">
        <v>0</v>
      </c>
      <c r="O233" s="41">
        <v>0</v>
      </c>
      <c r="P233" s="1"/>
      <c r="Q233" s="1"/>
      <c r="R233" s="1"/>
      <c r="S233" s="1"/>
      <c r="T233" s="38">
        <f t="shared" si="3"/>
        <v>0</v>
      </c>
      <c r="V233" s="53"/>
      <c r="W233" s="53"/>
    </row>
    <row r="234" spans="1:23" ht="15.75" customHeight="1" x14ac:dyDescent="0.25">
      <c r="A234" s="1"/>
      <c r="B234" s="39" t="s">
        <v>3</v>
      </c>
      <c r="C234" s="40">
        <v>1890</v>
      </c>
      <c r="D234" s="40">
        <v>57.19</v>
      </c>
      <c r="E234" s="40">
        <v>339.03</v>
      </c>
      <c r="F234" s="40"/>
      <c r="G234" s="40">
        <v>1333.47</v>
      </c>
      <c r="H234" s="40">
        <v>902.23</v>
      </c>
      <c r="I234" s="40"/>
      <c r="J234" s="40">
        <v>1103.69</v>
      </c>
      <c r="K234" s="40">
        <v>-423.18</v>
      </c>
      <c r="L234" s="40">
        <v>1182.04</v>
      </c>
      <c r="M234" s="40">
        <v>339.02</v>
      </c>
      <c r="N234" s="40">
        <v>0</v>
      </c>
      <c r="O234" s="41">
        <v>0</v>
      </c>
      <c r="P234" s="1"/>
      <c r="Q234" s="1"/>
      <c r="R234" s="1"/>
      <c r="S234" s="1"/>
      <c r="T234" s="38">
        <f t="shared" si="3"/>
        <v>0</v>
      </c>
      <c r="V234" s="53"/>
      <c r="W234" s="53"/>
    </row>
    <row r="235" spans="1:23" ht="15.75" customHeight="1" x14ac:dyDescent="0.25">
      <c r="A235" s="1"/>
      <c r="B235" s="39" t="s">
        <v>3</v>
      </c>
      <c r="C235" s="40">
        <v>1900</v>
      </c>
      <c r="D235" s="40">
        <v>57.19</v>
      </c>
      <c r="E235" s="40">
        <v>339.03</v>
      </c>
      <c r="F235" s="40"/>
      <c r="G235" s="40">
        <v>1338.89</v>
      </c>
      <c r="H235" s="40">
        <v>907.65</v>
      </c>
      <c r="I235" s="40"/>
      <c r="J235" s="40">
        <v>1111.54</v>
      </c>
      <c r="K235" s="40">
        <v>-426.19</v>
      </c>
      <c r="L235" s="40">
        <v>1190.44</v>
      </c>
      <c r="M235" s="40">
        <v>339.02</v>
      </c>
      <c r="N235" s="40">
        <v>0</v>
      </c>
      <c r="O235" s="41">
        <v>0</v>
      </c>
      <c r="P235" s="1"/>
      <c r="Q235" s="1"/>
      <c r="R235" s="1"/>
      <c r="S235" s="1"/>
      <c r="T235" s="38">
        <f t="shared" si="3"/>
        <v>0</v>
      </c>
      <c r="V235" s="53"/>
      <c r="W235" s="53"/>
    </row>
    <row r="236" spans="1:23" ht="15.75" customHeight="1" x14ac:dyDescent="0.25">
      <c r="A236" s="1"/>
      <c r="B236" s="39" t="s">
        <v>3</v>
      </c>
      <c r="C236" s="40">
        <v>1910</v>
      </c>
      <c r="D236" s="40">
        <v>57.19</v>
      </c>
      <c r="E236" s="40">
        <v>339.03</v>
      </c>
      <c r="F236" s="40"/>
      <c r="G236" s="40">
        <v>1344.31</v>
      </c>
      <c r="H236" s="40">
        <v>913.07</v>
      </c>
      <c r="I236" s="40"/>
      <c r="J236" s="40">
        <v>1119.3900000000001</v>
      </c>
      <c r="K236" s="40">
        <v>-429.19</v>
      </c>
      <c r="L236" s="40">
        <v>1198.8499999999999</v>
      </c>
      <c r="M236" s="40">
        <v>339.02</v>
      </c>
      <c r="N236" s="40">
        <v>0</v>
      </c>
      <c r="O236" s="41">
        <v>0</v>
      </c>
      <c r="P236" s="1"/>
      <c r="Q236" s="1"/>
      <c r="R236" s="1"/>
      <c r="S236" s="1"/>
      <c r="T236" s="38">
        <f t="shared" si="3"/>
        <v>0</v>
      </c>
      <c r="V236" s="53"/>
      <c r="W236" s="53"/>
    </row>
    <row r="237" spans="1:23" ht="15.75" customHeight="1" x14ac:dyDescent="0.25">
      <c r="A237" s="1"/>
      <c r="B237" s="39" t="s">
        <v>41</v>
      </c>
      <c r="C237" s="40">
        <v>1914.6</v>
      </c>
      <c r="D237" s="40">
        <v>57.19</v>
      </c>
      <c r="E237" s="40">
        <v>339.03</v>
      </c>
      <c r="F237" s="40"/>
      <c r="G237" s="40">
        <v>1346.8</v>
      </c>
      <c r="H237" s="40">
        <v>915.56</v>
      </c>
      <c r="I237" s="40"/>
      <c r="J237" s="40">
        <v>1123</v>
      </c>
      <c r="K237" s="40">
        <v>-430.58</v>
      </c>
      <c r="L237" s="40">
        <v>1202.71</v>
      </c>
      <c r="M237" s="40">
        <v>339.02</v>
      </c>
      <c r="N237" s="40">
        <v>0</v>
      </c>
      <c r="O237" s="41">
        <v>0</v>
      </c>
      <c r="P237" s="1"/>
      <c r="Q237" s="1"/>
      <c r="R237" s="1"/>
      <c r="S237" s="1"/>
      <c r="T237" s="38">
        <f t="shared" si="3"/>
        <v>0</v>
      </c>
      <c r="V237" s="53"/>
      <c r="W237" s="53"/>
    </row>
    <row r="238" spans="1:23" ht="15.75" customHeight="1" x14ac:dyDescent="0.25">
      <c r="A238" s="1"/>
      <c r="B238" s="39" t="s">
        <v>3</v>
      </c>
      <c r="C238" s="40">
        <v>1920</v>
      </c>
      <c r="D238" s="40">
        <v>57.19</v>
      </c>
      <c r="E238" s="40">
        <v>339.03</v>
      </c>
      <c r="F238" s="40"/>
      <c r="G238" s="40">
        <v>1349.73</v>
      </c>
      <c r="H238" s="40">
        <v>918.49</v>
      </c>
      <c r="I238" s="40"/>
      <c r="J238" s="40">
        <v>1127.23</v>
      </c>
      <c r="K238" s="40">
        <v>-432.2</v>
      </c>
      <c r="L238" s="40">
        <v>1207.25</v>
      </c>
      <c r="M238" s="40">
        <v>339.02</v>
      </c>
      <c r="N238" s="40">
        <v>0</v>
      </c>
      <c r="O238" s="41">
        <v>0</v>
      </c>
      <c r="P238" s="1"/>
      <c r="Q238" s="1"/>
      <c r="R238" s="1"/>
      <c r="S238" s="1"/>
      <c r="T238" s="38">
        <f t="shared" si="3"/>
        <v>0</v>
      </c>
      <c r="V238" s="53"/>
      <c r="W238" s="53"/>
    </row>
    <row r="239" spans="1:23" ht="15.75" customHeight="1" x14ac:dyDescent="0.25">
      <c r="A239" s="1"/>
      <c r="B239" s="39" t="s">
        <v>8</v>
      </c>
      <c r="C239" s="40">
        <v>1924.19</v>
      </c>
      <c r="D239" s="40">
        <v>57.19</v>
      </c>
      <c r="E239" s="40">
        <v>339.03</v>
      </c>
      <c r="F239" s="40"/>
      <c r="G239" s="40">
        <v>1352</v>
      </c>
      <c r="H239" s="40">
        <v>920.76</v>
      </c>
      <c r="I239" s="40"/>
      <c r="J239" s="40">
        <v>1130.52</v>
      </c>
      <c r="K239" s="40">
        <v>-433.46</v>
      </c>
      <c r="L239" s="40">
        <v>1210.77</v>
      </c>
      <c r="M239" s="40">
        <v>339.02</v>
      </c>
      <c r="N239" s="40">
        <v>0</v>
      </c>
      <c r="O239" s="41">
        <v>0</v>
      </c>
      <c r="P239" s="1"/>
      <c r="Q239" s="1"/>
      <c r="R239" s="1"/>
      <c r="S239" s="1"/>
      <c r="T239" s="38">
        <f t="shared" si="3"/>
        <v>0</v>
      </c>
      <c r="V239" s="53"/>
      <c r="W239" s="53"/>
    </row>
    <row r="240" spans="1:23" ht="15.75" x14ac:dyDescent="0.25">
      <c r="A240" s="1"/>
      <c r="B240" s="39" t="s">
        <v>3</v>
      </c>
      <c r="C240" s="40">
        <v>1930</v>
      </c>
      <c r="D240" s="40">
        <v>57.19</v>
      </c>
      <c r="E240" s="40">
        <v>339.03</v>
      </c>
      <c r="F240" s="40"/>
      <c r="G240" s="40">
        <v>1355.15</v>
      </c>
      <c r="H240" s="40">
        <v>923.91</v>
      </c>
      <c r="I240" s="40"/>
      <c r="J240" s="40">
        <v>1135.08</v>
      </c>
      <c r="K240" s="40">
        <v>-435.21</v>
      </c>
      <c r="L240" s="40">
        <v>1215.6500000000001</v>
      </c>
      <c r="M240" s="40">
        <v>339.02</v>
      </c>
      <c r="N240" s="40">
        <v>0</v>
      </c>
      <c r="O240" s="41">
        <v>0</v>
      </c>
      <c r="P240" s="1"/>
      <c r="Q240" s="1"/>
      <c r="R240" s="1"/>
      <c r="S240" s="1"/>
      <c r="T240" s="38">
        <f t="shared" si="3"/>
        <v>0</v>
      </c>
      <c r="V240" s="53"/>
      <c r="W240" s="53"/>
    </row>
    <row r="241" spans="1:23" ht="15.75" customHeight="1" x14ac:dyDescent="0.25">
      <c r="A241" s="1"/>
      <c r="B241" s="39" t="s">
        <v>3</v>
      </c>
      <c r="C241" s="40">
        <v>1940</v>
      </c>
      <c r="D241" s="40">
        <v>57.19</v>
      </c>
      <c r="E241" s="40">
        <v>339.03</v>
      </c>
      <c r="F241" s="40"/>
      <c r="G241" s="40">
        <v>1360.57</v>
      </c>
      <c r="H241" s="40">
        <v>929.33</v>
      </c>
      <c r="I241" s="40"/>
      <c r="J241" s="40">
        <v>1142.93</v>
      </c>
      <c r="K241" s="40">
        <v>-438.22</v>
      </c>
      <c r="L241" s="40">
        <v>1224.06</v>
      </c>
      <c r="M241" s="40">
        <v>339.02</v>
      </c>
      <c r="N241" s="40">
        <v>0</v>
      </c>
      <c r="O241" s="41">
        <v>0</v>
      </c>
      <c r="P241" s="1"/>
      <c r="Q241" s="1"/>
      <c r="R241" s="1"/>
      <c r="S241" s="1"/>
      <c r="T241" s="38">
        <f t="shared" si="3"/>
        <v>0</v>
      </c>
      <c r="V241" s="53"/>
      <c r="W241" s="53"/>
    </row>
    <row r="242" spans="1:23" ht="15.75" customHeight="1" x14ac:dyDescent="0.25">
      <c r="A242" s="1"/>
      <c r="B242" s="39" t="s">
        <v>3</v>
      </c>
      <c r="C242" s="40">
        <v>1950</v>
      </c>
      <c r="D242" s="40">
        <v>57.19</v>
      </c>
      <c r="E242" s="40">
        <v>339.03</v>
      </c>
      <c r="F242" s="40"/>
      <c r="G242" s="40">
        <v>1365.99</v>
      </c>
      <c r="H242" s="40">
        <v>934.75</v>
      </c>
      <c r="I242" s="40"/>
      <c r="J242" s="40">
        <v>1150.78</v>
      </c>
      <c r="K242" s="40">
        <v>-441.22</v>
      </c>
      <c r="L242" s="40">
        <v>1232.46</v>
      </c>
      <c r="M242" s="40">
        <v>339.02</v>
      </c>
      <c r="N242" s="40">
        <v>0</v>
      </c>
      <c r="O242" s="41">
        <v>0</v>
      </c>
      <c r="P242" s="1"/>
      <c r="Q242" s="1"/>
      <c r="R242" s="1"/>
      <c r="S242" s="1"/>
      <c r="T242" s="38">
        <f t="shared" si="3"/>
        <v>0</v>
      </c>
      <c r="V242" s="53"/>
      <c r="W242" s="53"/>
    </row>
    <row r="243" spans="1:23" ht="15.75" customHeight="1" x14ac:dyDescent="0.25">
      <c r="A243" s="1"/>
      <c r="B243" s="39" t="s">
        <v>3</v>
      </c>
      <c r="C243" s="40">
        <v>1960</v>
      </c>
      <c r="D243" s="40">
        <v>57.19</v>
      </c>
      <c r="E243" s="40">
        <v>339.03</v>
      </c>
      <c r="F243" s="40"/>
      <c r="G243" s="40">
        <v>1371.41</v>
      </c>
      <c r="H243" s="40">
        <v>940.17</v>
      </c>
      <c r="I243" s="40"/>
      <c r="J243" s="40">
        <v>1158.6199999999999</v>
      </c>
      <c r="K243" s="40">
        <v>-444.23</v>
      </c>
      <c r="L243" s="40">
        <v>1240.8699999999999</v>
      </c>
      <c r="M243" s="40">
        <v>339.02</v>
      </c>
      <c r="N243" s="40">
        <v>0</v>
      </c>
      <c r="O243" s="41">
        <v>0</v>
      </c>
      <c r="P243" s="1"/>
      <c r="Q243" s="1"/>
      <c r="R243" s="1"/>
      <c r="S243" s="1"/>
      <c r="T243" s="38">
        <f t="shared" si="3"/>
        <v>0</v>
      </c>
      <c r="V243" s="53"/>
      <c r="W243" s="53"/>
    </row>
    <row r="244" spans="1:23" ht="15.75" customHeight="1" x14ac:dyDescent="0.25">
      <c r="A244" s="1"/>
      <c r="B244" s="39" t="s">
        <v>3</v>
      </c>
      <c r="C244" s="40">
        <v>1970</v>
      </c>
      <c r="D244" s="40">
        <v>57.19</v>
      </c>
      <c r="E244" s="40">
        <v>339.03</v>
      </c>
      <c r="F244" s="40"/>
      <c r="G244" s="40">
        <v>1376.83</v>
      </c>
      <c r="H244" s="40">
        <v>945.59</v>
      </c>
      <c r="I244" s="40"/>
      <c r="J244" s="40">
        <v>1166.47</v>
      </c>
      <c r="K244" s="40">
        <v>-447.24</v>
      </c>
      <c r="L244" s="40">
        <v>1249.27</v>
      </c>
      <c r="M244" s="40">
        <v>339.02</v>
      </c>
      <c r="N244" s="40">
        <v>0</v>
      </c>
      <c r="O244" s="41">
        <v>0</v>
      </c>
      <c r="P244" s="1"/>
      <c r="Q244" s="1"/>
      <c r="R244" s="1"/>
      <c r="S244" s="1"/>
      <c r="T244" s="38">
        <f t="shared" si="3"/>
        <v>0</v>
      </c>
      <c r="V244" s="53"/>
      <c r="W244" s="53"/>
    </row>
    <row r="245" spans="1:23" ht="15.75" customHeight="1" x14ac:dyDescent="0.25">
      <c r="A245" s="1"/>
      <c r="B245" s="39" t="s">
        <v>3</v>
      </c>
      <c r="C245" s="40">
        <v>1980</v>
      </c>
      <c r="D245" s="40">
        <v>57.19</v>
      </c>
      <c r="E245" s="40">
        <v>339.03</v>
      </c>
      <c r="F245" s="40"/>
      <c r="G245" s="40">
        <v>1382.25</v>
      </c>
      <c r="H245" s="40">
        <v>951.01</v>
      </c>
      <c r="I245" s="40"/>
      <c r="J245" s="40">
        <v>1174.32</v>
      </c>
      <c r="K245" s="40">
        <v>-450.25</v>
      </c>
      <c r="L245" s="40">
        <v>1257.68</v>
      </c>
      <c r="M245" s="40">
        <v>339.02</v>
      </c>
      <c r="N245" s="40">
        <v>0</v>
      </c>
      <c r="O245" s="41">
        <v>0</v>
      </c>
      <c r="P245" s="1"/>
      <c r="Q245" s="1"/>
      <c r="R245" s="1"/>
      <c r="S245" s="1"/>
      <c r="T245" s="38">
        <f t="shared" si="3"/>
        <v>0</v>
      </c>
      <c r="V245" s="53"/>
      <c r="W245" s="53"/>
    </row>
    <row r="246" spans="1:23" ht="15.75" customHeight="1" x14ac:dyDescent="0.25">
      <c r="A246" s="1"/>
      <c r="B246" s="39" t="s">
        <v>3</v>
      </c>
      <c r="C246" s="40">
        <v>1990</v>
      </c>
      <c r="D246" s="40">
        <v>57.19</v>
      </c>
      <c r="E246" s="40">
        <v>339.03</v>
      </c>
      <c r="F246" s="40"/>
      <c r="G246" s="40">
        <v>1387.67</v>
      </c>
      <c r="H246" s="40">
        <v>956.43</v>
      </c>
      <c r="I246" s="40"/>
      <c r="J246" s="40">
        <v>1182.17</v>
      </c>
      <c r="K246" s="40">
        <v>-453.26</v>
      </c>
      <c r="L246" s="40">
        <v>1266.08</v>
      </c>
      <c r="M246" s="40">
        <v>339.02</v>
      </c>
      <c r="N246" s="40">
        <v>0</v>
      </c>
      <c r="O246" s="41">
        <v>0</v>
      </c>
      <c r="P246" s="1"/>
      <c r="Q246" s="1"/>
      <c r="R246" s="1"/>
      <c r="S246" s="1"/>
      <c r="T246" s="38">
        <f t="shared" si="3"/>
        <v>0</v>
      </c>
      <c r="V246" s="53"/>
      <c r="W246" s="53"/>
    </row>
    <row r="247" spans="1:23" ht="15.75" customHeight="1" x14ac:dyDescent="0.25">
      <c r="A247" s="1"/>
      <c r="B247" s="39" t="s">
        <v>3</v>
      </c>
      <c r="C247" s="40">
        <v>2000</v>
      </c>
      <c r="D247" s="40">
        <v>57.19</v>
      </c>
      <c r="E247" s="40">
        <v>339.03</v>
      </c>
      <c r="F247" s="40"/>
      <c r="G247" s="40">
        <v>1393.09</v>
      </c>
      <c r="H247" s="40">
        <v>961.85</v>
      </c>
      <c r="I247" s="40"/>
      <c r="J247" s="40">
        <v>1190.01</v>
      </c>
      <c r="K247" s="40">
        <v>-456.26</v>
      </c>
      <c r="L247" s="40">
        <v>1274.48</v>
      </c>
      <c r="M247" s="40">
        <v>339.02</v>
      </c>
      <c r="N247" s="40">
        <v>0</v>
      </c>
      <c r="O247" s="41">
        <v>0</v>
      </c>
      <c r="P247" s="1"/>
      <c r="Q247" s="1"/>
      <c r="R247" s="1"/>
      <c r="S247" s="1"/>
      <c r="T247" s="38">
        <f t="shared" si="3"/>
        <v>0</v>
      </c>
      <c r="V247" s="53"/>
      <c r="W247" s="53"/>
    </row>
    <row r="248" spans="1:23" ht="15.75" customHeight="1" x14ac:dyDescent="0.25">
      <c r="A248" s="1"/>
      <c r="B248" s="39" t="s">
        <v>3</v>
      </c>
      <c r="C248" s="40">
        <v>2010</v>
      </c>
      <c r="D248" s="40">
        <v>57.19</v>
      </c>
      <c r="E248" s="40">
        <v>339.03</v>
      </c>
      <c r="F248" s="40"/>
      <c r="G248" s="40">
        <v>1398.5</v>
      </c>
      <c r="H248" s="40">
        <v>967.26</v>
      </c>
      <c r="I248" s="40"/>
      <c r="J248" s="40">
        <v>1197.8599999999999</v>
      </c>
      <c r="K248" s="40">
        <v>-459.27</v>
      </c>
      <c r="L248" s="40">
        <v>1282.8900000000001</v>
      </c>
      <c r="M248" s="40">
        <v>339.02</v>
      </c>
      <c r="N248" s="40">
        <v>0</v>
      </c>
      <c r="O248" s="41">
        <v>0</v>
      </c>
      <c r="P248" s="1"/>
      <c r="Q248" s="1"/>
      <c r="R248" s="1"/>
      <c r="S248" s="1"/>
      <c r="T248" s="38">
        <f t="shared" si="3"/>
        <v>0</v>
      </c>
      <c r="V248" s="53"/>
      <c r="W248" s="53"/>
    </row>
    <row r="249" spans="1:23" ht="15.75" customHeight="1" x14ac:dyDescent="0.25">
      <c r="A249" s="1"/>
      <c r="B249" s="39" t="s">
        <v>17</v>
      </c>
      <c r="C249" s="40">
        <v>2014.6</v>
      </c>
      <c r="D249" s="40">
        <v>57.19</v>
      </c>
      <c r="E249" s="40">
        <v>339.03</v>
      </c>
      <c r="F249" s="40"/>
      <c r="G249" s="40">
        <v>1401</v>
      </c>
      <c r="H249" s="40">
        <v>969.76</v>
      </c>
      <c r="I249" s="40"/>
      <c r="J249" s="40">
        <v>1201.47</v>
      </c>
      <c r="K249" s="40">
        <v>-460.66</v>
      </c>
      <c r="L249" s="40">
        <v>1286.76</v>
      </c>
      <c r="M249" s="40">
        <v>339.02</v>
      </c>
      <c r="N249" s="40">
        <v>0</v>
      </c>
      <c r="O249" s="41">
        <v>0</v>
      </c>
      <c r="P249" s="1"/>
      <c r="Q249" s="1"/>
      <c r="R249" s="1"/>
      <c r="S249" s="1"/>
      <c r="T249" s="38">
        <f t="shared" si="3"/>
        <v>3</v>
      </c>
      <c r="V249" s="53"/>
      <c r="W249" s="53"/>
    </row>
    <row r="250" spans="1:23" ht="15.75" customHeight="1" x14ac:dyDescent="0.25">
      <c r="A250" s="1"/>
      <c r="B250" s="39" t="s">
        <v>3</v>
      </c>
      <c r="C250" s="40">
        <v>2020</v>
      </c>
      <c r="D250" s="40">
        <v>57.19</v>
      </c>
      <c r="E250" s="40">
        <v>339.03</v>
      </c>
      <c r="F250" s="40"/>
      <c r="G250" s="40">
        <v>1403.92</v>
      </c>
      <c r="H250" s="40">
        <v>972.68</v>
      </c>
      <c r="I250" s="40"/>
      <c r="J250" s="40">
        <v>1205.71</v>
      </c>
      <c r="K250" s="40">
        <v>-462.28</v>
      </c>
      <c r="L250" s="40">
        <v>1291.29</v>
      </c>
      <c r="M250" s="40">
        <v>339.02</v>
      </c>
      <c r="N250" s="40">
        <v>0</v>
      </c>
      <c r="O250" s="41">
        <v>0</v>
      </c>
      <c r="P250" s="1"/>
      <c r="Q250" s="1"/>
      <c r="R250" s="1"/>
      <c r="S250" s="1"/>
      <c r="T250" s="38">
        <f t="shared" si="3"/>
        <v>0</v>
      </c>
      <c r="V250" s="53"/>
      <c r="W250" s="53"/>
    </row>
    <row r="251" spans="1:23" ht="15.75" customHeight="1" x14ac:dyDescent="0.25">
      <c r="A251" s="1"/>
      <c r="B251" s="39" t="s">
        <v>3</v>
      </c>
      <c r="C251" s="40">
        <v>2030</v>
      </c>
      <c r="D251" s="40">
        <v>57.19</v>
      </c>
      <c r="E251" s="40">
        <v>339.03</v>
      </c>
      <c r="F251" s="40"/>
      <c r="G251" s="40">
        <v>1409.34</v>
      </c>
      <c r="H251" s="40">
        <v>978.1</v>
      </c>
      <c r="I251" s="40"/>
      <c r="J251" s="40">
        <v>1213.56</v>
      </c>
      <c r="K251" s="40">
        <v>-465.29</v>
      </c>
      <c r="L251" s="40">
        <v>1299.7</v>
      </c>
      <c r="M251" s="40">
        <v>339.02</v>
      </c>
      <c r="N251" s="40">
        <v>0</v>
      </c>
      <c r="O251" s="41">
        <v>0</v>
      </c>
      <c r="P251" s="1"/>
      <c r="Q251" s="1"/>
      <c r="R251" s="1"/>
      <c r="S251" s="1"/>
      <c r="T251" s="38">
        <f t="shared" si="3"/>
        <v>0</v>
      </c>
      <c r="V251" s="53"/>
      <c r="W251" s="53"/>
    </row>
    <row r="252" spans="1:23" ht="15.75" customHeight="1" x14ac:dyDescent="0.25">
      <c r="A252" s="1"/>
      <c r="B252" s="39" t="s">
        <v>3</v>
      </c>
      <c r="C252" s="40">
        <v>2040</v>
      </c>
      <c r="D252" s="40">
        <v>57.19</v>
      </c>
      <c r="E252" s="40">
        <v>339.03</v>
      </c>
      <c r="F252" s="40"/>
      <c r="G252" s="40">
        <v>1414.76</v>
      </c>
      <c r="H252" s="40">
        <v>983.52</v>
      </c>
      <c r="I252" s="40"/>
      <c r="J252" s="40">
        <v>1221.4000000000001</v>
      </c>
      <c r="K252" s="40">
        <v>-468.3</v>
      </c>
      <c r="L252" s="40">
        <v>1308.0999999999999</v>
      </c>
      <c r="M252" s="40">
        <v>339.02</v>
      </c>
      <c r="N252" s="40">
        <v>0</v>
      </c>
      <c r="O252" s="41">
        <v>0</v>
      </c>
      <c r="P252" s="1"/>
      <c r="Q252" s="1"/>
      <c r="R252" s="1"/>
      <c r="S252" s="1"/>
      <c r="T252" s="38">
        <f t="shared" si="3"/>
        <v>0</v>
      </c>
      <c r="V252" s="53"/>
      <c r="W252" s="53"/>
    </row>
    <row r="253" spans="1:23" ht="15.75" customHeight="1" x14ac:dyDescent="0.25">
      <c r="A253" s="1"/>
      <c r="B253" s="39" t="s">
        <v>3</v>
      </c>
      <c r="C253" s="40">
        <v>2050</v>
      </c>
      <c r="D253" s="40">
        <v>57.19</v>
      </c>
      <c r="E253" s="40">
        <v>339.03</v>
      </c>
      <c r="F253" s="40"/>
      <c r="G253" s="40">
        <v>1420.18</v>
      </c>
      <c r="H253" s="40">
        <v>988.94</v>
      </c>
      <c r="I253" s="40"/>
      <c r="J253" s="40">
        <v>1229.25</v>
      </c>
      <c r="K253" s="40">
        <v>-471.3</v>
      </c>
      <c r="L253" s="40">
        <v>1316.51</v>
      </c>
      <c r="M253" s="40">
        <v>339.02</v>
      </c>
      <c r="N253" s="40">
        <v>0</v>
      </c>
      <c r="O253" s="41">
        <v>0</v>
      </c>
      <c r="P253" s="1"/>
      <c r="Q253" s="1"/>
      <c r="R253" s="1"/>
      <c r="S253" s="1"/>
      <c r="T253" s="38">
        <f t="shared" si="3"/>
        <v>0</v>
      </c>
      <c r="V253" s="53"/>
      <c r="W253" s="53"/>
    </row>
    <row r="254" spans="1:23" ht="15.75" customHeight="1" x14ac:dyDescent="0.25">
      <c r="A254" s="1"/>
      <c r="B254" s="39" t="s">
        <v>9</v>
      </c>
      <c r="C254" s="40">
        <v>2053.36</v>
      </c>
      <c r="D254" s="40">
        <v>57.19</v>
      </c>
      <c r="E254" s="40">
        <v>339.03</v>
      </c>
      <c r="F254" s="40"/>
      <c r="G254" s="40">
        <v>1422</v>
      </c>
      <c r="H254" s="40">
        <v>990.76</v>
      </c>
      <c r="I254" s="40"/>
      <c r="J254" s="40">
        <v>1231.8800000000001</v>
      </c>
      <c r="K254" s="40">
        <v>-472.31</v>
      </c>
      <c r="L254" s="40">
        <v>1319.33</v>
      </c>
      <c r="M254" s="40">
        <v>339.02</v>
      </c>
      <c r="N254" s="40">
        <v>0</v>
      </c>
      <c r="O254" s="41">
        <v>0</v>
      </c>
      <c r="P254" s="1"/>
      <c r="Q254" s="1"/>
      <c r="R254" s="1"/>
      <c r="S254" s="1"/>
      <c r="T254" s="38">
        <f t="shared" si="3"/>
        <v>0</v>
      </c>
      <c r="V254" s="53"/>
      <c r="W254" s="53"/>
    </row>
    <row r="255" spans="1:23" ht="15.75" x14ac:dyDescent="0.25">
      <c r="A255" s="1"/>
      <c r="B255" s="39" t="s">
        <v>3</v>
      </c>
      <c r="C255" s="40">
        <v>2060</v>
      </c>
      <c r="D255" s="40">
        <v>57.19</v>
      </c>
      <c r="E255" s="40">
        <v>339.03</v>
      </c>
      <c r="F255" s="40"/>
      <c r="G255" s="40">
        <v>1425.6</v>
      </c>
      <c r="H255" s="40">
        <v>994.36</v>
      </c>
      <c r="I255" s="40"/>
      <c r="J255" s="40">
        <v>1237.0999999999999</v>
      </c>
      <c r="K255" s="40">
        <v>-474.31</v>
      </c>
      <c r="L255" s="40">
        <v>1324.91</v>
      </c>
      <c r="M255" s="40">
        <v>339.02</v>
      </c>
      <c r="N255" s="40">
        <v>0</v>
      </c>
      <c r="O255" s="41">
        <v>0</v>
      </c>
      <c r="P255" s="1"/>
      <c r="Q255" s="1"/>
      <c r="R255" s="1"/>
      <c r="S255" s="1"/>
      <c r="T255" s="38">
        <f t="shared" si="3"/>
        <v>0</v>
      </c>
      <c r="V255" s="53"/>
      <c r="W255" s="53"/>
    </row>
    <row r="256" spans="1:23" ht="15.75" customHeight="1" x14ac:dyDescent="0.25">
      <c r="A256" s="1"/>
      <c r="B256" s="39" t="s">
        <v>3</v>
      </c>
      <c r="C256" s="40">
        <v>2070</v>
      </c>
      <c r="D256" s="40">
        <v>57.19</v>
      </c>
      <c r="E256" s="40">
        <v>339.03</v>
      </c>
      <c r="F256" s="40"/>
      <c r="G256" s="40">
        <v>1431.02</v>
      </c>
      <c r="H256" s="40">
        <v>999.78</v>
      </c>
      <c r="I256" s="40"/>
      <c r="J256" s="40">
        <v>1244.95</v>
      </c>
      <c r="K256" s="40">
        <v>-477.32</v>
      </c>
      <c r="L256" s="40">
        <v>1333.31</v>
      </c>
      <c r="M256" s="40">
        <v>339.02</v>
      </c>
      <c r="N256" s="40">
        <v>0</v>
      </c>
      <c r="O256" s="41">
        <v>0</v>
      </c>
      <c r="P256" s="1"/>
      <c r="Q256" s="1"/>
      <c r="R256" s="1"/>
      <c r="S256" s="1"/>
      <c r="T256" s="38">
        <f t="shared" si="3"/>
        <v>0</v>
      </c>
      <c r="V256" s="53"/>
      <c r="W256" s="53"/>
    </row>
    <row r="257" spans="1:23" ht="15.75" customHeight="1" x14ac:dyDescent="0.25">
      <c r="A257" s="1"/>
      <c r="B257" s="39" t="s">
        <v>3</v>
      </c>
      <c r="C257" s="40">
        <v>2080</v>
      </c>
      <c r="D257" s="40">
        <v>57.19</v>
      </c>
      <c r="E257" s="40">
        <v>339.03</v>
      </c>
      <c r="F257" s="40"/>
      <c r="G257" s="40">
        <v>1436.44</v>
      </c>
      <c r="H257" s="40">
        <v>1005.2</v>
      </c>
      <c r="I257" s="40"/>
      <c r="J257" s="40">
        <v>1252.79</v>
      </c>
      <c r="K257" s="40">
        <v>-480.33</v>
      </c>
      <c r="L257" s="40">
        <v>1341.72</v>
      </c>
      <c r="M257" s="40">
        <v>339.02</v>
      </c>
      <c r="N257" s="40">
        <v>0</v>
      </c>
      <c r="O257" s="41">
        <v>0</v>
      </c>
      <c r="P257" s="1"/>
      <c r="Q257" s="1"/>
      <c r="R257" s="1"/>
      <c r="S257" s="1"/>
      <c r="T257" s="38">
        <f t="shared" si="3"/>
        <v>0</v>
      </c>
      <c r="V257" s="53"/>
      <c r="W257" s="53"/>
    </row>
    <row r="258" spans="1:23" ht="15.75" customHeight="1" x14ac:dyDescent="0.25">
      <c r="A258" s="1"/>
      <c r="B258" s="39" t="s">
        <v>3</v>
      </c>
      <c r="C258" s="40">
        <v>2090</v>
      </c>
      <c r="D258" s="40">
        <v>57.19</v>
      </c>
      <c r="E258" s="40">
        <v>339.03</v>
      </c>
      <c r="F258" s="40"/>
      <c r="G258" s="40">
        <v>1441.86</v>
      </c>
      <c r="H258" s="40">
        <v>1010.62</v>
      </c>
      <c r="I258" s="40"/>
      <c r="J258" s="40">
        <v>1260.6400000000001</v>
      </c>
      <c r="K258" s="40">
        <v>-483.33</v>
      </c>
      <c r="L258" s="40">
        <v>1350.12</v>
      </c>
      <c r="M258" s="40">
        <v>339.02</v>
      </c>
      <c r="N258" s="40">
        <v>0</v>
      </c>
      <c r="O258" s="41">
        <v>0</v>
      </c>
      <c r="P258" s="1"/>
      <c r="Q258" s="1"/>
      <c r="R258" s="1"/>
      <c r="S258" s="1"/>
      <c r="T258" s="38">
        <f t="shared" si="3"/>
        <v>0</v>
      </c>
      <c r="V258" s="53"/>
      <c r="W258" s="53"/>
    </row>
    <row r="259" spans="1:23" ht="15.75" customHeight="1" x14ac:dyDescent="0.25">
      <c r="A259" s="1"/>
      <c r="B259" s="39" t="s">
        <v>3</v>
      </c>
      <c r="C259" s="40">
        <v>2100</v>
      </c>
      <c r="D259" s="40">
        <v>57.19</v>
      </c>
      <c r="E259" s="40">
        <v>339.03</v>
      </c>
      <c r="F259" s="40"/>
      <c r="G259" s="40">
        <v>1447.28</v>
      </c>
      <c r="H259" s="40">
        <v>1016.04</v>
      </c>
      <c r="I259" s="40"/>
      <c r="J259" s="40">
        <v>1268.49</v>
      </c>
      <c r="K259" s="40">
        <v>-486.34</v>
      </c>
      <c r="L259" s="40">
        <v>1358.53</v>
      </c>
      <c r="M259" s="40">
        <v>339.02</v>
      </c>
      <c r="N259" s="40">
        <v>0</v>
      </c>
      <c r="O259" s="41">
        <v>0</v>
      </c>
      <c r="P259" s="1"/>
      <c r="Q259" s="1"/>
      <c r="R259" s="1"/>
      <c r="S259" s="1"/>
      <c r="T259" s="38">
        <f t="shared" si="3"/>
        <v>0</v>
      </c>
      <c r="V259" s="53"/>
      <c r="W259" s="53"/>
    </row>
    <row r="260" spans="1:23" ht="15.75" customHeight="1" x14ac:dyDescent="0.25">
      <c r="A260" s="1"/>
      <c r="B260" s="39" t="s">
        <v>3</v>
      </c>
      <c r="C260" s="40">
        <v>2110</v>
      </c>
      <c r="D260" s="40">
        <v>57.19</v>
      </c>
      <c r="E260" s="40">
        <v>339.03</v>
      </c>
      <c r="F260" s="40"/>
      <c r="G260" s="40">
        <v>1452.7</v>
      </c>
      <c r="H260" s="40">
        <v>1021.46</v>
      </c>
      <c r="I260" s="40"/>
      <c r="J260" s="40">
        <v>1276.3399999999999</v>
      </c>
      <c r="K260" s="40">
        <v>-489.35</v>
      </c>
      <c r="L260" s="40">
        <v>1366.93</v>
      </c>
      <c r="M260" s="40">
        <v>339.02</v>
      </c>
      <c r="N260" s="40">
        <v>0</v>
      </c>
      <c r="O260" s="41">
        <v>0</v>
      </c>
      <c r="P260" s="1"/>
      <c r="Q260" s="1"/>
      <c r="R260" s="1"/>
      <c r="S260" s="1"/>
      <c r="T260" s="38">
        <f t="shared" si="3"/>
        <v>0</v>
      </c>
      <c r="V260" s="53"/>
      <c r="W260" s="53"/>
    </row>
    <row r="261" spans="1:23" ht="15.75" customHeight="1" x14ac:dyDescent="0.25">
      <c r="A261" s="1"/>
      <c r="B261" s="39" t="s">
        <v>3</v>
      </c>
      <c r="C261" s="40">
        <v>2120</v>
      </c>
      <c r="D261" s="40">
        <v>57.19</v>
      </c>
      <c r="E261" s="40">
        <v>339.03</v>
      </c>
      <c r="F261" s="40"/>
      <c r="G261" s="40">
        <v>1458.12</v>
      </c>
      <c r="H261" s="40">
        <v>1026.8800000000001</v>
      </c>
      <c r="I261" s="40"/>
      <c r="J261" s="40">
        <v>1284.18</v>
      </c>
      <c r="K261" s="40">
        <v>-492.36</v>
      </c>
      <c r="L261" s="40">
        <v>1375.34</v>
      </c>
      <c r="M261" s="40">
        <v>339.02</v>
      </c>
      <c r="N261" s="40">
        <v>0</v>
      </c>
      <c r="O261" s="41">
        <v>0</v>
      </c>
      <c r="P261" s="1"/>
      <c r="Q261" s="1"/>
      <c r="R261" s="1"/>
      <c r="S261" s="1"/>
      <c r="T261" s="38">
        <f t="shared" si="3"/>
        <v>0</v>
      </c>
      <c r="V261" s="53"/>
      <c r="W261" s="53"/>
    </row>
    <row r="262" spans="1:23" ht="15.75" customHeight="1" x14ac:dyDescent="0.25">
      <c r="A262" s="1"/>
      <c r="B262" s="39" t="s">
        <v>3</v>
      </c>
      <c r="C262" s="40">
        <v>2130</v>
      </c>
      <c r="D262" s="40">
        <v>57.19</v>
      </c>
      <c r="E262" s="40">
        <v>339.03</v>
      </c>
      <c r="F262" s="40"/>
      <c r="G262" s="40">
        <v>1463.54</v>
      </c>
      <c r="H262" s="40">
        <v>1032.3</v>
      </c>
      <c r="I262" s="40"/>
      <c r="J262" s="40">
        <v>1292.03</v>
      </c>
      <c r="K262" s="40">
        <v>-495.37</v>
      </c>
      <c r="L262" s="40">
        <v>1383.74</v>
      </c>
      <c r="M262" s="40">
        <v>339.02</v>
      </c>
      <c r="N262" s="40">
        <v>0</v>
      </c>
      <c r="O262" s="41">
        <v>0</v>
      </c>
      <c r="P262" s="1"/>
      <c r="Q262" s="1"/>
      <c r="R262" s="1"/>
      <c r="S262" s="1"/>
      <c r="T262" s="38">
        <f t="shared" si="3"/>
        <v>0</v>
      </c>
      <c r="V262" s="53"/>
      <c r="W262" s="53"/>
    </row>
    <row r="263" spans="1:23" ht="15.75" customHeight="1" x14ac:dyDescent="0.25">
      <c r="A263" s="1"/>
      <c r="B263" s="39" t="s">
        <v>3</v>
      </c>
      <c r="C263" s="40">
        <v>2140</v>
      </c>
      <c r="D263" s="40">
        <v>57.19</v>
      </c>
      <c r="E263" s="40">
        <v>339.03</v>
      </c>
      <c r="F263" s="40"/>
      <c r="G263" s="40">
        <v>1468.96</v>
      </c>
      <c r="H263" s="40">
        <v>1037.72</v>
      </c>
      <c r="I263" s="40"/>
      <c r="J263" s="40">
        <v>1299.8800000000001</v>
      </c>
      <c r="K263" s="40">
        <v>-498.37</v>
      </c>
      <c r="L263" s="40">
        <v>1392.14</v>
      </c>
      <c r="M263" s="40">
        <v>339.02</v>
      </c>
      <c r="N263" s="40">
        <v>0</v>
      </c>
      <c r="O263" s="41">
        <v>0</v>
      </c>
      <c r="P263" s="1"/>
      <c r="Q263" s="1"/>
      <c r="R263" s="1"/>
      <c r="S263" s="1"/>
      <c r="T263" s="38">
        <f t="shared" si="3"/>
        <v>0</v>
      </c>
      <c r="V263" s="53"/>
      <c r="W263" s="53"/>
    </row>
    <row r="264" spans="1:23" ht="15.75" x14ac:dyDescent="0.25">
      <c r="A264" s="1"/>
      <c r="B264" s="39" t="s">
        <v>3</v>
      </c>
      <c r="C264" s="40">
        <v>2150</v>
      </c>
      <c r="D264" s="40">
        <v>57.19</v>
      </c>
      <c r="E264" s="40">
        <v>339.03</v>
      </c>
      <c r="F264" s="40"/>
      <c r="G264" s="40">
        <v>1474.37</v>
      </c>
      <c r="H264" s="40">
        <v>1043.1300000000001</v>
      </c>
      <c r="I264" s="40"/>
      <c r="J264" s="40">
        <v>1307.73</v>
      </c>
      <c r="K264" s="40">
        <v>-501.38</v>
      </c>
      <c r="L264" s="40">
        <v>1400.55</v>
      </c>
      <c r="M264" s="40">
        <v>339.02</v>
      </c>
      <c r="N264" s="40">
        <v>0</v>
      </c>
      <c r="O264" s="41">
        <v>0</v>
      </c>
      <c r="P264" s="1"/>
      <c r="Q264" s="1"/>
      <c r="R264" s="1"/>
      <c r="S264" s="1"/>
      <c r="T264" s="38">
        <f t="shared" si="3"/>
        <v>0</v>
      </c>
      <c r="V264" s="53"/>
      <c r="W264" s="53"/>
    </row>
    <row r="265" spans="1:23" ht="15.75" customHeight="1" x14ac:dyDescent="0.25">
      <c r="A265" s="1"/>
      <c r="B265" s="39" t="s">
        <v>3</v>
      </c>
      <c r="C265" s="40">
        <v>2160</v>
      </c>
      <c r="D265" s="40">
        <v>57.19</v>
      </c>
      <c r="E265" s="40">
        <v>339.03</v>
      </c>
      <c r="F265" s="40"/>
      <c r="G265" s="40">
        <v>1479.79</v>
      </c>
      <c r="H265" s="40">
        <v>1048.55</v>
      </c>
      <c r="I265" s="40"/>
      <c r="J265" s="40">
        <v>1315.57</v>
      </c>
      <c r="K265" s="40">
        <v>-504.39</v>
      </c>
      <c r="L265" s="40">
        <v>1408.95</v>
      </c>
      <c r="M265" s="40">
        <v>339.02</v>
      </c>
      <c r="N265" s="40">
        <v>0</v>
      </c>
      <c r="O265" s="41">
        <v>0</v>
      </c>
      <c r="P265" s="1"/>
      <c r="Q265" s="1"/>
      <c r="R265" s="1"/>
      <c r="S265" s="1"/>
      <c r="T265" s="38">
        <f t="shared" si="3"/>
        <v>0</v>
      </c>
      <c r="V265" s="53"/>
      <c r="W265" s="53"/>
    </row>
    <row r="266" spans="1:23" ht="15.75" customHeight="1" x14ac:dyDescent="0.25">
      <c r="A266" s="1"/>
      <c r="B266" s="39" t="s">
        <v>3</v>
      </c>
      <c r="C266" s="40">
        <v>2170</v>
      </c>
      <c r="D266" s="40">
        <v>57.19</v>
      </c>
      <c r="E266" s="40">
        <v>339.03</v>
      </c>
      <c r="F266" s="40"/>
      <c r="G266" s="40">
        <v>1485.21</v>
      </c>
      <c r="H266" s="40">
        <v>1053.97</v>
      </c>
      <c r="I266" s="40"/>
      <c r="J266" s="40">
        <v>1323.42</v>
      </c>
      <c r="K266" s="40">
        <v>-507.4</v>
      </c>
      <c r="L266" s="40">
        <v>1417.36</v>
      </c>
      <c r="M266" s="40">
        <v>339.02</v>
      </c>
      <c r="N266" s="40">
        <v>0</v>
      </c>
      <c r="O266" s="41">
        <v>0</v>
      </c>
      <c r="P266" s="1"/>
      <c r="Q266" s="1"/>
      <c r="R266" s="1"/>
      <c r="S266" s="1"/>
      <c r="T266" s="38">
        <f t="shared" si="3"/>
        <v>0</v>
      </c>
      <c r="V266" s="53"/>
      <c r="W266" s="53"/>
    </row>
    <row r="267" spans="1:23" ht="15.75" customHeight="1" x14ac:dyDescent="0.25">
      <c r="A267" s="1"/>
      <c r="B267" s="39" t="s">
        <v>3</v>
      </c>
      <c r="C267" s="40">
        <v>2180</v>
      </c>
      <c r="D267" s="40">
        <v>57.19</v>
      </c>
      <c r="E267" s="40">
        <v>339.03</v>
      </c>
      <c r="F267" s="40"/>
      <c r="G267" s="40">
        <v>1490.63</v>
      </c>
      <c r="H267" s="40">
        <v>1059.3900000000001</v>
      </c>
      <c r="I267" s="40"/>
      <c r="J267" s="40">
        <v>1331.27</v>
      </c>
      <c r="K267" s="40">
        <v>-510.4</v>
      </c>
      <c r="L267" s="40">
        <v>1425.76</v>
      </c>
      <c r="M267" s="40">
        <v>339.02</v>
      </c>
      <c r="N267" s="40">
        <v>0</v>
      </c>
      <c r="O267" s="41">
        <v>0</v>
      </c>
      <c r="P267" s="1"/>
      <c r="Q267" s="1"/>
      <c r="R267" s="1"/>
      <c r="S267" s="1"/>
      <c r="T267" s="38">
        <f t="shared" si="3"/>
        <v>0</v>
      </c>
      <c r="V267" s="53"/>
      <c r="W267" s="53"/>
    </row>
    <row r="268" spans="1:23" ht="15.75" customHeight="1" x14ac:dyDescent="0.25">
      <c r="A268" s="1"/>
      <c r="B268" s="39" t="s">
        <v>3</v>
      </c>
      <c r="C268" s="40">
        <v>2190</v>
      </c>
      <c r="D268" s="40">
        <v>57.19</v>
      </c>
      <c r="E268" s="40">
        <v>339.03</v>
      </c>
      <c r="F268" s="40"/>
      <c r="G268" s="40">
        <v>1496.05</v>
      </c>
      <c r="H268" s="40">
        <v>1064.81</v>
      </c>
      <c r="I268" s="40"/>
      <c r="J268" s="40">
        <v>1339.12</v>
      </c>
      <c r="K268" s="40">
        <v>-513.41</v>
      </c>
      <c r="L268" s="40">
        <v>1434.16</v>
      </c>
      <c r="M268" s="40">
        <v>339.02</v>
      </c>
      <c r="N268" s="40">
        <v>0</v>
      </c>
      <c r="O268" s="41">
        <v>0</v>
      </c>
      <c r="P268" s="1"/>
      <c r="Q268" s="1"/>
      <c r="R268" s="1"/>
      <c r="S268" s="1"/>
      <c r="T268" s="38">
        <f t="shared" si="3"/>
        <v>0</v>
      </c>
      <c r="V268" s="53"/>
      <c r="W268" s="53"/>
    </row>
    <row r="269" spans="1:23" ht="15.75" x14ac:dyDescent="0.25">
      <c r="A269" s="1"/>
      <c r="B269" s="39" t="s">
        <v>3</v>
      </c>
      <c r="C269" s="40">
        <v>2200</v>
      </c>
      <c r="D269" s="40">
        <v>57.19</v>
      </c>
      <c r="E269" s="40">
        <v>339.03</v>
      </c>
      <c r="F269" s="40"/>
      <c r="G269" s="40">
        <v>1501.47</v>
      </c>
      <c r="H269" s="40">
        <v>1070.23</v>
      </c>
      <c r="I269" s="40"/>
      <c r="J269" s="40">
        <v>1346.97</v>
      </c>
      <c r="K269" s="40">
        <v>-516.41999999999996</v>
      </c>
      <c r="L269" s="40">
        <v>1442.57</v>
      </c>
      <c r="M269" s="40">
        <v>339.02</v>
      </c>
      <c r="N269" s="40">
        <v>0</v>
      </c>
      <c r="O269" s="41">
        <v>0</v>
      </c>
      <c r="P269" s="1"/>
      <c r="Q269" s="1"/>
      <c r="R269" s="1"/>
      <c r="S269" s="1"/>
      <c r="T269" s="38">
        <f t="shared" si="3"/>
        <v>0</v>
      </c>
      <c r="V269" s="53"/>
      <c r="W269" s="53"/>
    </row>
    <row r="270" spans="1:23" ht="15.75" customHeight="1" x14ac:dyDescent="0.25">
      <c r="A270" s="1"/>
      <c r="B270" s="39" t="s">
        <v>3</v>
      </c>
      <c r="C270" s="40">
        <v>2210</v>
      </c>
      <c r="D270" s="40">
        <v>57.19</v>
      </c>
      <c r="E270" s="40">
        <v>339.03</v>
      </c>
      <c r="F270" s="40"/>
      <c r="G270" s="40">
        <v>1506.89</v>
      </c>
      <c r="H270" s="40">
        <v>1075.6500000000001</v>
      </c>
      <c r="I270" s="40"/>
      <c r="J270" s="40">
        <v>1354.81</v>
      </c>
      <c r="K270" s="40">
        <v>-519.42999999999995</v>
      </c>
      <c r="L270" s="40">
        <v>1450.97</v>
      </c>
      <c r="M270" s="40">
        <v>339.02</v>
      </c>
      <c r="N270" s="40">
        <v>0</v>
      </c>
      <c r="O270" s="41">
        <v>0</v>
      </c>
      <c r="P270" s="1"/>
      <c r="Q270" s="1"/>
      <c r="R270" s="1"/>
      <c r="S270" s="1"/>
      <c r="T270" s="38">
        <f t="shared" si="3"/>
        <v>0</v>
      </c>
      <c r="V270" s="53"/>
      <c r="W270" s="53"/>
    </row>
    <row r="271" spans="1:23" ht="15.75" customHeight="1" x14ac:dyDescent="0.25">
      <c r="A271" s="1"/>
      <c r="B271" s="39" t="s">
        <v>3</v>
      </c>
      <c r="C271" s="40">
        <v>2220</v>
      </c>
      <c r="D271" s="40">
        <v>57.19</v>
      </c>
      <c r="E271" s="40">
        <v>339.03</v>
      </c>
      <c r="F271" s="40"/>
      <c r="G271" s="40">
        <v>1512.31</v>
      </c>
      <c r="H271" s="40">
        <v>1081.07</v>
      </c>
      <c r="I271" s="40"/>
      <c r="J271" s="40">
        <v>1362.66</v>
      </c>
      <c r="K271" s="40">
        <v>-522.44000000000005</v>
      </c>
      <c r="L271" s="40">
        <v>1459.38</v>
      </c>
      <c r="M271" s="40">
        <v>339.02</v>
      </c>
      <c r="N271" s="40">
        <v>0</v>
      </c>
      <c r="O271" s="41">
        <v>0</v>
      </c>
      <c r="P271" s="1"/>
      <c r="Q271" s="1"/>
      <c r="R271" s="1"/>
      <c r="S271" s="1"/>
      <c r="T271" s="38">
        <f t="shared" si="3"/>
        <v>0</v>
      </c>
      <c r="V271" s="53"/>
      <c r="W271" s="53"/>
    </row>
    <row r="272" spans="1:23" ht="15.75" customHeight="1" x14ac:dyDescent="0.25">
      <c r="A272" s="1"/>
      <c r="B272" s="39" t="s">
        <v>3</v>
      </c>
      <c r="C272" s="40">
        <v>2230</v>
      </c>
      <c r="D272" s="40">
        <v>57.19</v>
      </c>
      <c r="E272" s="40">
        <v>339.03</v>
      </c>
      <c r="F272" s="40"/>
      <c r="G272" s="40">
        <v>1517.73</v>
      </c>
      <c r="H272" s="40">
        <v>1086.49</v>
      </c>
      <c r="I272" s="40"/>
      <c r="J272" s="40">
        <v>1370.51</v>
      </c>
      <c r="K272" s="40">
        <v>-525.44000000000005</v>
      </c>
      <c r="L272" s="40">
        <v>1467.78</v>
      </c>
      <c r="M272" s="40">
        <v>339.02</v>
      </c>
      <c r="N272" s="40">
        <v>0</v>
      </c>
      <c r="O272" s="41">
        <v>0</v>
      </c>
      <c r="P272" s="1"/>
      <c r="Q272" s="1"/>
      <c r="R272" s="1"/>
      <c r="S272" s="1"/>
      <c r="T272" s="38">
        <f t="shared" si="3"/>
        <v>0</v>
      </c>
      <c r="V272" s="53"/>
      <c r="W272" s="53"/>
    </row>
    <row r="273" spans="1:23" ht="15.75" customHeight="1" x14ac:dyDescent="0.25">
      <c r="A273" s="1"/>
      <c r="B273" s="39" t="s">
        <v>3</v>
      </c>
      <c r="C273" s="40">
        <v>2240</v>
      </c>
      <c r="D273" s="40">
        <v>57.19</v>
      </c>
      <c r="E273" s="40">
        <v>339.03</v>
      </c>
      <c r="F273" s="40"/>
      <c r="G273" s="40">
        <v>1523.15</v>
      </c>
      <c r="H273" s="40">
        <v>1091.9100000000001</v>
      </c>
      <c r="I273" s="40"/>
      <c r="J273" s="40">
        <v>1378.36</v>
      </c>
      <c r="K273" s="40">
        <v>-528.45000000000005</v>
      </c>
      <c r="L273" s="40">
        <v>1476.19</v>
      </c>
      <c r="M273" s="40">
        <v>339.02</v>
      </c>
      <c r="N273" s="40">
        <v>0</v>
      </c>
      <c r="O273" s="41">
        <v>0</v>
      </c>
      <c r="P273" s="1"/>
      <c r="Q273" s="1"/>
      <c r="R273" s="1"/>
      <c r="S273" s="1"/>
      <c r="T273" s="38">
        <f t="shared" si="3"/>
        <v>0</v>
      </c>
      <c r="V273" s="53"/>
      <c r="W273" s="53"/>
    </row>
    <row r="274" spans="1:23" ht="15.75" x14ac:dyDescent="0.25">
      <c r="A274" s="1"/>
      <c r="B274" s="39" t="s">
        <v>3</v>
      </c>
      <c r="C274" s="40">
        <v>2250</v>
      </c>
      <c r="D274" s="40">
        <v>57.19</v>
      </c>
      <c r="E274" s="40">
        <v>339.03</v>
      </c>
      <c r="F274" s="40"/>
      <c r="G274" s="40">
        <v>1528.57</v>
      </c>
      <c r="H274" s="40">
        <v>1097.33</v>
      </c>
      <c r="I274" s="40"/>
      <c r="J274" s="40">
        <v>1386.2</v>
      </c>
      <c r="K274" s="40">
        <v>-531.46</v>
      </c>
      <c r="L274" s="40">
        <v>1484.59</v>
      </c>
      <c r="M274" s="40">
        <v>339.02</v>
      </c>
      <c r="N274" s="40">
        <v>0</v>
      </c>
      <c r="O274" s="41">
        <v>0</v>
      </c>
      <c r="P274" s="1"/>
      <c r="Q274" s="1"/>
      <c r="R274" s="1"/>
      <c r="S274" s="1"/>
      <c r="T274" s="38">
        <f t="shared" si="3"/>
        <v>0</v>
      </c>
      <c r="V274" s="53"/>
      <c r="W274" s="53"/>
    </row>
    <row r="275" spans="1:23" ht="15.75" customHeight="1" x14ac:dyDescent="0.25">
      <c r="A275" s="1"/>
      <c r="B275" s="39" t="s">
        <v>3</v>
      </c>
      <c r="C275" s="40">
        <v>2260</v>
      </c>
      <c r="D275" s="40">
        <v>57.19</v>
      </c>
      <c r="E275" s="40">
        <v>339.03</v>
      </c>
      <c r="F275" s="40"/>
      <c r="G275" s="40">
        <v>1533.99</v>
      </c>
      <c r="H275" s="40">
        <v>1102.75</v>
      </c>
      <c r="I275" s="40"/>
      <c r="J275" s="40">
        <v>1394.05</v>
      </c>
      <c r="K275" s="40">
        <v>-534.47</v>
      </c>
      <c r="L275" s="40">
        <v>1492.99</v>
      </c>
      <c r="M275" s="40">
        <v>339.02</v>
      </c>
      <c r="N275" s="40">
        <v>0</v>
      </c>
      <c r="O275" s="41">
        <v>0</v>
      </c>
      <c r="P275" s="1"/>
      <c r="Q275" s="1"/>
      <c r="R275" s="1"/>
      <c r="S275" s="1"/>
      <c r="T275" s="38">
        <f t="shared" si="3"/>
        <v>0</v>
      </c>
      <c r="V275" s="53"/>
      <c r="W275" s="53"/>
    </row>
    <row r="276" spans="1:23" ht="15.75" customHeight="1" x14ac:dyDescent="0.25">
      <c r="A276" s="1"/>
      <c r="B276" s="39" t="s">
        <v>3</v>
      </c>
      <c r="C276" s="40">
        <v>2270</v>
      </c>
      <c r="D276" s="40">
        <v>57.19</v>
      </c>
      <c r="E276" s="40">
        <v>339.03</v>
      </c>
      <c r="F276" s="40"/>
      <c r="G276" s="40">
        <v>1539.41</v>
      </c>
      <c r="H276" s="40">
        <v>1108.17</v>
      </c>
      <c r="I276" s="40"/>
      <c r="J276" s="40">
        <v>1401.9</v>
      </c>
      <c r="K276" s="40">
        <v>-537.48</v>
      </c>
      <c r="L276" s="40">
        <v>1501.4</v>
      </c>
      <c r="M276" s="40">
        <v>339.02</v>
      </c>
      <c r="N276" s="40">
        <v>0</v>
      </c>
      <c r="O276" s="41">
        <v>0</v>
      </c>
      <c r="P276" s="1"/>
      <c r="Q276" s="1"/>
      <c r="R276" s="1"/>
      <c r="S276" s="1"/>
      <c r="T276" s="38">
        <f t="shared" si="3"/>
        <v>0</v>
      </c>
      <c r="V276" s="53"/>
      <c r="W276" s="53"/>
    </row>
    <row r="277" spans="1:23" ht="15.75" customHeight="1" x14ac:dyDescent="0.25">
      <c r="A277" s="1"/>
      <c r="B277" s="39" t="s">
        <v>3</v>
      </c>
      <c r="C277" s="40">
        <v>2280</v>
      </c>
      <c r="D277" s="40">
        <v>57.19</v>
      </c>
      <c r="E277" s="40">
        <v>339.03</v>
      </c>
      <c r="F277" s="40"/>
      <c r="G277" s="40">
        <v>1544.82</v>
      </c>
      <c r="H277" s="40">
        <v>1113.58</v>
      </c>
      <c r="I277" s="40"/>
      <c r="J277" s="40">
        <v>1409.75</v>
      </c>
      <c r="K277" s="40">
        <v>-540.48</v>
      </c>
      <c r="L277" s="40">
        <v>1509.8</v>
      </c>
      <c r="M277" s="40">
        <v>339.02</v>
      </c>
      <c r="N277" s="40">
        <v>0</v>
      </c>
      <c r="O277" s="41">
        <v>0</v>
      </c>
      <c r="P277" s="1"/>
      <c r="Q277" s="1"/>
      <c r="R277" s="1"/>
      <c r="S277" s="1"/>
      <c r="T277" s="38">
        <f t="shared" si="3"/>
        <v>0</v>
      </c>
      <c r="V277" s="53"/>
      <c r="W277" s="53"/>
    </row>
    <row r="278" spans="1:23" ht="15.75" customHeight="1" x14ac:dyDescent="0.25">
      <c r="A278" s="1"/>
      <c r="B278" s="39" t="s">
        <v>3</v>
      </c>
      <c r="C278" s="40">
        <v>2290</v>
      </c>
      <c r="D278" s="40">
        <v>57.19</v>
      </c>
      <c r="E278" s="40">
        <v>339.03</v>
      </c>
      <c r="F278" s="40"/>
      <c r="G278" s="40">
        <v>1550.24</v>
      </c>
      <c r="H278" s="40">
        <v>1119</v>
      </c>
      <c r="I278" s="40"/>
      <c r="J278" s="40">
        <v>1417.59</v>
      </c>
      <c r="K278" s="40">
        <v>-543.49</v>
      </c>
      <c r="L278" s="40">
        <v>1518.21</v>
      </c>
      <c r="M278" s="40">
        <v>339.02</v>
      </c>
      <c r="N278" s="40">
        <v>0</v>
      </c>
      <c r="O278" s="41">
        <v>0</v>
      </c>
      <c r="P278" s="1"/>
      <c r="Q278" s="1"/>
      <c r="R278" s="1"/>
      <c r="S278" s="1"/>
      <c r="T278" s="38">
        <f t="shared" si="3"/>
        <v>0</v>
      </c>
      <c r="V278" s="53"/>
      <c r="W278" s="53"/>
    </row>
    <row r="279" spans="1:23" ht="15.75" customHeight="1" x14ac:dyDescent="0.25">
      <c r="A279" s="1"/>
      <c r="B279" s="39" t="s">
        <v>10</v>
      </c>
      <c r="C279" s="40">
        <v>2295.09</v>
      </c>
      <c r="D279" s="40">
        <v>57.19</v>
      </c>
      <c r="E279" s="40">
        <v>339.03</v>
      </c>
      <c r="F279" s="40"/>
      <c r="G279" s="40">
        <v>1553</v>
      </c>
      <c r="H279" s="40">
        <v>1121.76</v>
      </c>
      <c r="I279" s="40"/>
      <c r="J279" s="40">
        <v>1421.58</v>
      </c>
      <c r="K279" s="40">
        <v>-545.02</v>
      </c>
      <c r="L279" s="40">
        <v>1522.48</v>
      </c>
      <c r="M279" s="40">
        <v>339.02</v>
      </c>
      <c r="N279" s="40">
        <v>0</v>
      </c>
      <c r="O279" s="41">
        <v>0</v>
      </c>
      <c r="P279" s="1"/>
      <c r="Q279" s="1"/>
      <c r="R279" s="1"/>
      <c r="S279" s="1"/>
      <c r="T279" s="38">
        <f t="shared" si="3"/>
        <v>0</v>
      </c>
      <c r="V279" s="53"/>
      <c r="W279" s="53"/>
    </row>
    <row r="280" spans="1:23" ht="15.75" customHeight="1" x14ac:dyDescent="0.25">
      <c r="A280" s="1"/>
      <c r="B280" s="39" t="s">
        <v>3</v>
      </c>
      <c r="C280" s="40">
        <v>2300</v>
      </c>
      <c r="D280" s="40">
        <v>57.19</v>
      </c>
      <c r="E280" s="40">
        <v>339.03</v>
      </c>
      <c r="F280" s="40"/>
      <c r="G280" s="40">
        <v>1555.66</v>
      </c>
      <c r="H280" s="40">
        <v>1124.42</v>
      </c>
      <c r="I280" s="40"/>
      <c r="J280" s="40">
        <v>1425.44</v>
      </c>
      <c r="K280" s="40">
        <v>-546.5</v>
      </c>
      <c r="L280" s="40">
        <v>1526.61</v>
      </c>
      <c r="M280" s="40">
        <v>339.02</v>
      </c>
      <c r="N280" s="40">
        <v>0</v>
      </c>
      <c r="O280" s="41">
        <v>0</v>
      </c>
      <c r="P280" s="1"/>
      <c r="Q280" s="1"/>
      <c r="R280" s="1"/>
      <c r="S280" s="1"/>
      <c r="T280" s="38">
        <f t="shared" si="3"/>
        <v>0</v>
      </c>
      <c r="V280" s="53"/>
      <c r="W280" s="53"/>
    </row>
    <row r="281" spans="1:23" ht="15.75" customHeight="1" x14ac:dyDescent="0.25">
      <c r="A281" s="1"/>
      <c r="B281" s="39" t="s">
        <v>3</v>
      </c>
      <c r="C281" s="40">
        <v>2310</v>
      </c>
      <c r="D281" s="40">
        <v>57.19</v>
      </c>
      <c r="E281" s="40">
        <v>339.03</v>
      </c>
      <c r="F281" s="40"/>
      <c r="G281" s="40">
        <v>1561.08</v>
      </c>
      <c r="H281" s="40">
        <v>1129.8399999999999</v>
      </c>
      <c r="I281" s="40"/>
      <c r="J281" s="40">
        <v>1433.29</v>
      </c>
      <c r="K281" s="40">
        <v>-549.51</v>
      </c>
      <c r="L281" s="40">
        <v>1535.02</v>
      </c>
      <c r="M281" s="40">
        <v>339.02</v>
      </c>
      <c r="N281" s="40">
        <v>0</v>
      </c>
      <c r="O281" s="41">
        <v>0</v>
      </c>
      <c r="P281" s="1"/>
      <c r="Q281" s="1"/>
      <c r="R281" s="1"/>
      <c r="S281" s="1"/>
      <c r="T281" s="38">
        <f t="shared" si="3"/>
        <v>0</v>
      </c>
      <c r="V281" s="53"/>
      <c r="W281" s="53"/>
    </row>
    <row r="282" spans="1:23" ht="15.75" customHeight="1" x14ac:dyDescent="0.25">
      <c r="A282" s="1"/>
      <c r="B282" s="39" t="s">
        <v>4</v>
      </c>
      <c r="C282" s="40">
        <v>2315.9899999999998</v>
      </c>
      <c r="D282" s="40">
        <v>57.19</v>
      </c>
      <c r="E282" s="40">
        <v>339.03</v>
      </c>
      <c r="F282" s="40"/>
      <c r="G282" s="40">
        <v>1564.33</v>
      </c>
      <c r="H282" s="40">
        <v>1133.0899999999999</v>
      </c>
      <c r="I282" s="40"/>
      <c r="J282" s="40">
        <v>1437.99</v>
      </c>
      <c r="K282" s="40">
        <v>-551.30999999999995</v>
      </c>
      <c r="L282" s="40">
        <v>1540.05</v>
      </c>
      <c r="M282" s="40">
        <v>339.02</v>
      </c>
      <c r="N282" s="40">
        <v>0</v>
      </c>
      <c r="O282" s="41">
        <v>0</v>
      </c>
      <c r="P282" s="1"/>
      <c r="Q282" s="1"/>
      <c r="R282" s="1"/>
      <c r="S282" s="1"/>
      <c r="T282" s="38">
        <f t="shared" si="3"/>
        <v>0</v>
      </c>
      <c r="V282" s="53"/>
      <c r="W282" s="53"/>
    </row>
    <row r="283" spans="1:23" ht="15.75" customHeight="1" x14ac:dyDescent="0.25">
      <c r="A283" s="1"/>
      <c r="B283" s="39" t="s">
        <v>3</v>
      </c>
      <c r="C283" s="40">
        <v>2320</v>
      </c>
      <c r="D283" s="40">
        <v>57.58</v>
      </c>
      <c r="E283" s="40">
        <v>339.1</v>
      </c>
      <c r="F283" s="40"/>
      <c r="G283" s="40">
        <v>1566.49</v>
      </c>
      <c r="H283" s="40">
        <v>1135.25</v>
      </c>
      <c r="I283" s="40"/>
      <c r="J283" s="40">
        <v>1441.14</v>
      </c>
      <c r="K283" s="40">
        <v>-552.52</v>
      </c>
      <c r="L283" s="40">
        <v>1543.43</v>
      </c>
      <c r="M283" s="40">
        <v>339.02</v>
      </c>
      <c r="N283" s="40">
        <v>3</v>
      </c>
      <c r="O283" s="41">
        <v>8.42</v>
      </c>
      <c r="P283" s="1"/>
      <c r="Q283" s="1"/>
      <c r="R283" s="1"/>
      <c r="S283" s="1"/>
      <c r="T283" s="38">
        <f t="shared" si="3"/>
        <v>0</v>
      </c>
      <c r="V283" s="53"/>
      <c r="W283" s="53"/>
    </row>
    <row r="284" spans="1:23" ht="15.75" customHeight="1" x14ac:dyDescent="0.25">
      <c r="A284" s="1"/>
      <c r="B284" s="39" t="s">
        <v>3</v>
      </c>
      <c r="C284" s="40">
        <v>2330</v>
      </c>
      <c r="D284" s="40">
        <v>58.57</v>
      </c>
      <c r="E284" s="40">
        <v>339.27</v>
      </c>
      <c r="F284" s="40"/>
      <c r="G284" s="40">
        <v>1571.78</v>
      </c>
      <c r="H284" s="40">
        <v>1140.54</v>
      </c>
      <c r="I284" s="40"/>
      <c r="J284" s="40">
        <v>1449.08</v>
      </c>
      <c r="K284" s="40">
        <v>-555.53</v>
      </c>
      <c r="L284" s="40">
        <v>1551.92</v>
      </c>
      <c r="M284" s="40">
        <v>339.02</v>
      </c>
      <c r="N284" s="40">
        <v>3</v>
      </c>
      <c r="O284" s="41">
        <v>8.3800000000000008</v>
      </c>
      <c r="P284" s="1"/>
      <c r="Q284" s="1"/>
      <c r="R284" s="1"/>
      <c r="S284" s="1"/>
      <c r="T284" s="38">
        <f t="shared" si="3"/>
        <v>0</v>
      </c>
      <c r="V284" s="53"/>
      <c r="W284" s="53"/>
    </row>
    <row r="285" spans="1:23" ht="15.75" x14ac:dyDescent="0.25">
      <c r="A285" s="1"/>
      <c r="B285" s="39" t="s">
        <v>3</v>
      </c>
      <c r="C285" s="40">
        <v>2340</v>
      </c>
      <c r="D285" s="40">
        <v>59.56</v>
      </c>
      <c r="E285" s="40">
        <v>339.44</v>
      </c>
      <c r="F285" s="40"/>
      <c r="G285" s="40">
        <v>1576.92</v>
      </c>
      <c r="H285" s="40">
        <v>1145.68</v>
      </c>
      <c r="I285" s="40"/>
      <c r="J285" s="40">
        <v>1457.1</v>
      </c>
      <c r="K285" s="40">
        <v>-558.55999999999995</v>
      </c>
      <c r="L285" s="40">
        <v>1560.49</v>
      </c>
      <c r="M285" s="40">
        <v>339.03</v>
      </c>
      <c r="N285" s="40">
        <v>3</v>
      </c>
      <c r="O285" s="41">
        <v>8.2899999999999991</v>
      </c>
      <c r="P285" s="1"/>
      <c r="Q285" s="1"/>
      <c r="R285" s="1"/>
      <c r="S285" s="1"/>
      <c r="T285" s="38">
        <f t="shared" si="3"/>
        <v>0</v>
      </c>
      <c r="V285" s="53"/>
      <c r="W285" s="53"/>
    </row>
    <row r="286" spans="1:23" ht="15.75" x14ac:dyDescent="0.25">
      <c r="A286" s="1"/>
      <c r="B286" s="39" t="s">
        <v>3</v>
      </c>
      <c r="C286" s="40">
        <v>2350</v>
      </c>
      <c r="D286" s="40">
        <v>60.55</v>
      </c>
      <c r="E286" s="40">
        <v>339.6</v>
      </c>
      <c r="F286" s="40"/>
      <c r="G286" s="40">
        <v>1581.91</v>
      </c>
      <c r="H286" s="40">
        <v>1150.67</v>
      </c>
      <c r="I286" s="40"/>
      <c r="J286" s="40">
        <v>1465.22</v>
      </c>
      <c r="K286" s="40">
        <v>-561.59</v>
      </c>
      <c r="L286" s="40">
        <v>1569.16</v>
      </c>
      <c r="M286" s="40">
        <v>339.03</v>
      </c>
      <c r="N286" s="40">
        <v>3</v>
      </c>
      <c r="O286" s="41">
        <v>8.1999999999999993</v>
      </c>
      <c r="P286" s="1"/>
      <c r="Q286" s="1"/>
      <c r="R286" s="1"/>
      <c r="S286" s="1"/>
      <c r="T286" s="38">
        <f t="shared" si="3"/>
        <v>0</v>
      </c>
      <c r="V286" s="53"/>
      <c r="W286" s="53"/>
    </row>
    <row r="287" spans="1:23" ht="15.75" customHeight="1" x14ac:dyDescent="0.25">
      <c r="A287" s="1"/>
      <c r="B287" s="39" t="s">
        <v>3</v>
      </c>
      <c r="C287" s="40">
        <v>2360</v>
      </c>
      <c r="D287" s="40">
        <v>61.54</v>
      </c>
      <c r="E287" s="40">
        <v>339.76</v>
      </c>
      <c r="F287" s="40"/>
      <c r="G287" s="40">
        <v>1586.75</v>
      </c>
      <c r="H287" s="40">
        <v>1155.51</v>
      </c>
      <c r="I287" s="40"/>
      <c r="J287" s="40">
        <v>1473.43</v>
      </c>
      <c r="K287" s="40">
        <v>-564.63</v>
      </c>
      <c r="L287" s="40">
        <v>1577.91</v>
      </c>
      <c r="M287" s="40">
        <v>339.03</v>
      </c>
      <c r="N287" s="40">
        <v>3</v>
      </c>
      <c r="O287" s="41">
        <v>8.1199999999999992</v>
      </c>
      <c r="P287" s="1"/>
      <c r="Q287" s="1"/>
      <c r="R287" s="1"/>
      <c r="S287" s="1"/>
      <c r="T287" s="38">
        <f t="shared" ref="T287:T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V287" s="53"/>
      <c r="W287" s="53"/>
    </row>
    <row r="288" spans="1:23" ht="15.75" customHeight="1" x14ac:dyDescent="0.25">
      <c r="A288" s="1"/>
      <c r="B288" s="39" t="s">
        <v>3</v>
      </c>
      <c r="C288" s="40">
        <v>2370</v>
      </c>
      <c r="D288" s="40">
        <v>62.53</v>
      </c>
      <c r="E288" s="40">
        <v>339.92</v>
      </c>
      <c r="F288" s="40"/>
      <c r="G288" s="40">
        <v>1591.44</v>
      </c>
      <c r="H288" s="40">
        <v>1160.2</v>
      </c>
      <c r="I288" s="40"/>
      <c r="J288" s="40">
        <v>1481.72</v>
      </c>
      <c r="K288" s="40">
        <v>-567.66999999999996</v>
      </c>
      <c r="L288" s="40">
        <v>1586.74</v>
      </c>
      <c r="M288" s="40">
        <v>339.04</v>
      </c>
      <c r="N288" s="40">
        <v>3</v>
      </c>
      <c r="O288" s="41">
        <v>8.0399999999999991</v>
      </c>
      <c r="P288" s="1"/>
      <c r="Q288" s="1"/>
      <c r="R288" s="1"/>
      <c r="S288" s="1"/>
      <c r="T288" s="38">
        <f t="shared" si="4"/>
        <v>0</v>
      </c>
      <c r="V288" s="53"/>
      <c r="W288" s="53"/>
    </row>
    <row r="289" spans="1:23" ht="15.75" x14ac:dyDescent="0.25">
      <c r="A289" s="1"/>
      <c r="B289" s="39" t="s">
        <v>3</v>
      </c>
      <c r="C289" s="40">
        <v>2380</v>
      </c>
      <c r="D289" s="40">
        <v>63.52</v>
      </c>
      <c r="E289" s="40">
        <v>340.07</v>
      </c>
      <c r="F289" s="40"/>
      <c r="G289" s="40">
        <v>1595.98</v>
      </c>
      <c r="H289" s="40">
        <v>1164.74</v>
      </c>
      <c r="I289" s="40"/>
      <c r="J289" s="40">
        <v>1490.09</v>
      </c>
      <c r="K289" s="40">
        <v>-570.72</v>
      </c>
      <c r="L289" s="40">
        <v>1595.65</v>
      </c>
      <c r="M289" s="40">
        <v>339.04</v>
      </c>
      <c r="N289" s="40">
        <v>3</v>
      </c>
      <c r="O289" s="41">
        <v>7.97</v>
      </c>
      <c r="P289" s="1"/>
      <c r="Q289" s="1"/>
      <c r="R289" s="1"/>
      <c r="S289" s="1"/>
      <c r="T289" s="38">
        <f t="shared" si="4"/>
        <v>0</v>
      </c>
      <c r="V289" s="53"/>
      <c r="W289" s="53"/>
    </row>
    <row r="290" spans="1:23" ht="15.75" customHeight="1" x14ac:dyDescent="0.25">
      <c r="A290" s="1"/>
      <c r="B290" s="39" t="s">
        <v>3</v>
      </c>
      <c r="C290" s="40">
        <v>2390</v>
      </c>
      <c r="D290" s="40">
        <v>64.510000000000005</v>
      </c>
      <c r="E290" s="40">
        <v>340.23</v>
      </c>
      <c r="F290" s="40"/>
      <c r="G290" s="40">
        <v>1600.36</v>
      </c>
      <c r="H290" s="40">
        <v>1169.1199999999999</v>
      </c>
      <c r="I290" s="40"/>
      <c r="J290" s="40">
        <v>1498.55</v>
      </c>
      <c r="K290" s="40">
        <v>-573.77</v>
      </c>
      <c r="L290" s="40">
        <v>1604.64</v>
      </c>
      <c r="M290" s="40">
        <v>339.05</v>
      </c>
      <c r="N290" s="40">
        <v>3</v>
      </c>
      <c r="O290" s="41">
        <v>7.9</v>
      </c>
      <c r="P290" s="1"/>
      <c r="Q290" s="1"/>
      <c r="R290" s="1"/>
      <c r="S290" s="1"/>
      <c r="T290" s="38">
        <f t="shared" si="4"/>
        <v>0</v>
      </c>
      <c r="V290" s="53"/>
      <c r="W290" s="53"/>
    </row>
    <row r="291" spans="1:23" ht="15.75" customHeight="1" x14ac:dyDescent="0.25">
      <c r="A291" s="1"/>
      <c r="B291" s="39" t="s">
        <v>3</v>
      </c>
      <c r="C291" s="40">
        <v>2400</v>
      </c>
      <c r="D291" s="40">
        <v>65.5</v>
      </c>
      <c r="E291" s="40">
        <v>340.38</v>
      </c>
      <c r="F291" s="40"/>
      <c r="G291" s="40">
        <v>1604.58</v>
      </c>
      <c r="H291" s="40">
        <v>1173.3399999999999</v>
      </c>
      <c r="I291" s="40"/>
      <c r="J291" s="40">
        <v>1507.08</v>
      </c>
      <c r="K291" s="40">
        <v>-576.83000000000004</v>
      </c>
      <c r="L291" s="40">
        <v>1613.7</v>
      </c>
      <c r="M291" s="40">
        <v>339.06</v>
      </c>
      <c r="N291" s="40">
        <v>3</v>
      </c>
      <c r="O291" s="41">
        <v>7.83</v>
      </c>
      <c r="P291" s="1"/>
      <c r="Q291" s="1"/>
      <c r="R291" s="1"/>
      <c r="S291" s="1"/>
      <c r="T291" s="38">
        <f t="shared" si="4"/>
        <v>0</v>
      </c>
      <c r="V291" s="53"/>
      <c r="W291" s="53"/>
    </row>
    <row r="292" spans="1:23" ht="15.75" customHeight="1" x14ac:dyDescent="0.25">
      <c r="A292" s="1"/>
      <c r="B292" s="39" t="s">
        <v>3</v>
      </c>
      <c r="C292" s="40">
        <v>2410</v>
      </c>
      <c r="D292" s="40">
        <v>66.489999999999995</v>
      </c>
      <c r="E292" s="40">
        <v>340.52</v>
      </c>
      <c r="F292" s="40"/>
      <c r="G292" s="40">
        <v>1608.65</v>
      </c>
      <c r="H292" s="40">
        <v>1177.4100000000001</v>
      </c>
      <c r="I292" s="40"/>
      <c r="J292" s="40">
        <v>1515.69</v>
      </c>
      <c r="K292" s="40">
        <v>-579.88</v>
      </c>
      <c r="L292" s="40">
        <v>1622.83</v>
      </c>
      <c r="M292" s="40">
        <v>339.06</v>
      </c>
      <c r="N292" s="40">
        <v>3</v>
      </c>
      <c r="O292" s="41">
        <v>7.77</v>
      </c>
      <c r="P292" s="1"/>
      <c r="Q292" s="1"/>
      <c r="R292" s="1"/>
      <c r="S292" s="1"/>
      <c r="T292" s="38">
        <f t="shared" si="4"/>
        <v>0</v>
      </c>
      <c r="V292" s="53"/>
      <c r="W292" s="53"/>
    </row>
    <row r="293" spans="1:23" ht="15.75" customHeight="1" x14ac:dyDescent="0.25">
      <c r="A293" s="1"/>
      <c r="B293" s="51" t="s">
        <v>3</v>
      </c>
      <c r="C293" s="42">
        <v>2420</v>
      </c>
      <c r="D293" s="42">
        <v>67.48</v>
      </c>
      <c r="E293" s="42">
        <v>340.67</v>
      </c>
      <c r="F293" s="42"/>
      <c r="G293" s="42">
        <v>1612.56</v>
      </c>
      <c r="H293" s="42">
        <v>1181.32</v>
      </c>
      <c r="I293" s="42"/>
      <c r="J293" s="42">
        <v>1524.37</v>
      </c>
      <c r="K293" s="42">
        <v>-582.94000000000005</v>
      </c>
      <c r="L293" s="42">
        <v>1632.03</v>
      </c>
      <c r="M293" s="42">
        <v>339.07</v>
      </c>
      <c r="N293" s="42">
        <v>3</v>
      </c>
      <c r="O293" s="52">
        <v>7.71</v>
      </c>
      <c r="P293" s="1"/>
      <c r="Q293" s="1"/>
      <c r="R293" s="1"/>
      <c r="S293" s="1"/>
      <c r="T293" s="38">
        <f t="shared" si="4"/>
        <v>0</v>
      </c>
      <c r="V293" s="53"/>
      <c r="W293" s="53"/>
    </row>
    <row r="294" spans="1:23" ht="15.75" x14ac:dyDescent="0.25">
      <c r="A294" s="1"/>
      <c r="B294" s="39" t="s">
        <v>3</v>
      </c>
      <c r="C294" s="40">
        <v>2430</v>
      </c>
      <c r="D294" s="40">
        <v>68.48</v>
      </c>
      <c r="E294" s="40">
        <v>340.81</v>
      </c>
      <c r="F294" s="40"/>
      <c r="G294" s="40">
        <v>1616.31</v>
      </c>
      <c r="H294" s="40">
        <v>1185.07</v>
      </c>
      <c r="I294" s="40"/>
      <c r="J294" s="40">
        <v>1533.12</v>
      </c>
      <c r="K294" s="40">
        <v>-586</v>
      </c>
      <c r="L294" s="40">
        <v>1641.3</v>
      </c>
      <c r="M294" s="40">
        <v>339.08</v>
      </c>
      <c r="N294" s="40">
        <v>3</v>
      </c>
      <c r="O294" s="41">
        <v>7.65</v>
      </c>
      <c r="P294" s="1"/>
      <c r="Q294" s="1"/>
      <c r="R294" s="1"/>
      <c r="S294" s="1"/>
      <c r="T294" s="38">
        <f t="shared" si="4"/>
        <v>0</v>
      </c>
      <c r="V294" s="53"/>
      <c r="W294" s="53"/>
    </row>
    <row r="295" spans="1:23" ht="15.75" x14ac:dyDescent="0.25">
      <c r="A295" s="1"/>
      <c r="B295" s="39" t="s">
        <v>11</v>
      </c>
      <c r="C295" s="40">
        <v>2434.21</v>
      </c>
      <c r="D295" s="40">
        <v>68.89</v>
      </c>
      <c r="E295" s="40">
        <v>340.87</v>
      </c>
      <c r="F295" s="40"/>
      <c r="G295" s="40">
        <v>1617.84</v>
      </c>
      <c r="H295" s="40">
        <v>1186.5999999999999</v>
      </c>
      <c r="I295" s="40"/>
      <c r="J295" s="40">
        <v>1536.83</v>
      </c>
      <c r="K295" s="40">
        <v>-587.29</v>
      </c>
      <c r="L295" s="40">
        <v>1645.22</v>
      </c>
      <c r="M295" s="40">
        <v>339.09</v>
      </c>
      <c r="N295" s="40">
        <v>3</v>
      </c>
      <c r="O295" s="41">
        <v>7.6</v>
      </c>
      <c r="P295" s="1"/>
      <c r="Q295" s="1"/>
      <c r="R295" s="1"/>
      <c r="S295" s="1"/>
      <c r="T295" s="38">
        <f t="shared" si="4"/>
        <v>0</v>
      </c>
      <c r="V295" s="53"/>
      <c r="W295" s="53"/>
    </row>
    <row r="296" spans="1:23" ht="15.75" customHeight="1" x14ac:dyDescent="0.25">
      <c r="A296" s="1"/>
      <c r="B296" s="39" t="s">
        <v>3</v>
      </c>
      <c r="C296" s="40">
        <v>2440</v>
      </c>
      <c r="D296" s="40">
        <v>69.47</v>
      </c>
      <c r="E296" s="40">
        <v>340.95</v>
      </c>
      <c r="F296" s="40"/>
      <c r="G296" s="40">
        <v>1619.9</v>
      </c>
      <c r="H296" s="40">
        <v>1188.6600000000001</v>
      </c>
      <c r="I296" s="40"/>
      <c r="J296" s="40">
        <v>1541.94</v>
      </c>
      <c r="K296" s="40">
        <v>-589.05999999999995</v>
      </c>
      <c r="L296" s="40">
        <v>1650.63</v>
      </c>
      <c r="M296" s="40">
        <v>339.09</v>
      </c>
      <c r="N296" s="40">
        <v>3</v>
      </c>
      <c r="O296" s="41">
        <v>7.58</v>
      </c>
      <c r="P296" s="1"/>
      <c r="Q296" s="1"/>
      <c r="R296" s="1"/>
      <c r="S296" s="1"/>
      <c r="T296" s="38">
        <f t="shared" si="4"/>
        <v>0</v>
      </c>
      <c r="V296" s="53"/>
      <c r="W296" s="53"/>
    </row>
    <row r="297" spans="1:23" ht="15.75" customHeight="1" x14ac:dyDescent="0.25">
      <c r="A297" s="1"/>
      <c r="B297" s="39" t="s">
        <v>3</v>
      </c>
      <c r="C297" s="40">
        <v>2450</v>
      </c>
      <c r="D297" s="40">
        <v>70.459999999999994</v>
      </c>
      <c r="E297" s="40">
        <v>341.09</v>
      </c>
      <c r="F297" s="40"/>
      <c r="G297" s="40">
        <v>1623.32</v>
      </c>
      <c r="H297" s="40">
        <v>1192.08</v>
      </c>
      <c r="I297" s="40"/>
      <c r="J297" s="40">
        <v>1550.82</v>
      </c>
      <c r="K297" s="40">
        <v>-592.11</v>
      </c>
      <c r="L297" s="40">
        <v>1660.02</v>
      </c>
      <c r="M297" s="40">
        <v>339.1</v>
      </c>
      <c r="N297" s="40">
        <v>3</v>
      </c>
      <c r="O297" s="41">
        <v>7.55</v>
      </c>
      <c r="P297" s="1"/>
      <c r="Q297" s="1"/>
      <c r="R297" s="1"/>
      <c r="S297" s="1"/>
      <c r="T297" s="38">
        <f t="shared" si="4"/>
        <v>0</v>
      </c>
      <c r="V297" s="53"/>
      <c r="W297" s="53"/>
    </row>
    <row r="298" spans="1:23" ht="15.75" customHeight="1" x14ac:dyDescent="0.25">
      <c r="A298" s="1"/>
      <c r="B298" s="39" t="s">
        <v>3</v>
      </c>
      <c r="C298" s="40">
        <v>2460</v>
      </c>
      <c r="D298" s="40">
        <v>71.45</v>
      </c>
      <c r="E298" s="40">
        <v>341.23</v>
      </c>
      <c r="F298" s="40"/>
      <c r="G298" s="40">
        <v>1626.59</v>
      </c>
      <c r="H298" s="40">
        <v>1195.3499999999999</v>
      </c>
      <c r="I298" s="40"/>
      <c r="J298" s="40">
        <v>1559.77</v>
      </c>
      <c r="K298" s="40">
        <v>-595.16</v>
      </c>
      <c r="L298" s="40">
        <v>1669.46</v>
      </c>
      <c r="M298" s="40">
        <v>339.11</v>
      </c>
      <c r="N298" s="40">
        <v>3</v>
      </c>
      <c r="O298" s="41">
        <v>7.5</v>
      </c>
      <c r="P298" s="1"/>
      <c r="Q298" s="1"/>
      <c r="R298" s="1"/>
      <c r="S298" s="1"/>
      <c r="T298" s="38">
        <f t="shared" si="4"/>
        <v>0</v>
      </c>
      <c r="V298" s="53"/>
      <c r="W298" s="53"/>
    </row>
    <row r="299" spans="1:23" ht="15.75" x14ac:dyDescent="0.25">
      <c r="A299" s="1"/>
      <c r="B299" s="39" t="s">
        <v>3</v>
      </c>
      <c r="C299" s="40">
        <v>2470</v>
      </c>
      <c r="D299" s="40">
        <v>72.44</v>
      </c>
      <c r="E299" s="40">
        <v>341.37</v>
      </c>
      <c r="F299" s="40"/>
      <c r="G299" s="40">
        <v>1629.69</v>
      </c>
      <c r="H299" s="40">
        <v>1198.45</v>
      </c>
      <c r="I299" s="40"/>
      <c r="J299" s="40">
        <v>1568.78</v>
      </c>
      <c r="K299" s="40">
        <v>-598.21</v>
      </c>
      <c r="L299" s="40">
        <v>1678.96</v>
      </c>
      <c r="M299" s="40">
        <v>339.13</v>
      </c>
      <c r="N299" s="40">
        <v>3</v>
      </c>
      <c r="O299" s="41">
        <v>7.46</v>
      </c>
      <c r="P299" s="1"/>
      <c r="Q299" s="1"/>
      <c r="R299" s="1"/>
      <c r="S299" s="1"/>
      <c r="T299" s="38">
        <f t="shared" si="4"/>
        <v>0</v>
      </c>
      <c r="V299" s="53"/>
      <c r="W299" s="53"/>
    </row>
    <row r="300" spans="1:23" ht="15.75" x14ac:dyDescent="0.25">
      <c r="A300" s="1"/>
      <c r="B300" s="39" t="s">
        <v>3</v>
      </c>
      <c r="C300" s="40">
        <v>2480</v>
      </c>
      <c r="D300" s="40">
        <v>73.430000000000007</v>
      </c>
      <c r="E300" s="40">
        <v>341.5</v>
      </c>
      <c r="F300" s="40"/>
      <c r="G300" s="40">
        <v>1632.62</v>
      </c>
      <c r="H300" s="40">
        <v>1201.3800000000001</v>
      </c>
      <c r="I300" s="40"/>
      <c r="J300" s="40">
        <v>1577.84</v>
      </c>
      <c r="K300" s="40">
        <v>-601.26</v>
      </c>
      <c r="L300" s="40">
        <v>1688.51</v>
      </c>
      <c r="M300" s="40">
        <v>339.14</v>
      </c>
      <c r="N300" s="40">
        <v>3</v>
      </c>
      <c r="O300" s="41">
        <v>7.41</v>
      </c>
      <c r="P300" s="1"/>
      <c r="Q300" s="1"/>
      <c r="R300" s="1"/>
      <c r="S300" s="1"/>
      <c r="T300" s="38">
        <f t="shared" si="4"/>
        <v>0</v>
      </c>
      <c r="V300" s="53"/>
      <c r="W300" s="53"/>
    </row>
    <row r="301" spans="1:23" ht="15.75" customHeight="1" x14ac:dyDescent="0.25">
      <c r="A301" s="1"/>
      <c r="B301" s="39" t="s">
        <v>3</v>
      </c>
      <c r="C301" s="40">
        <v>2490</v>
      </c>
      <c r="D301" s="40">
        <v>74.42</v>
      </c>
      <c r="E301" s="40">
        <v>341.63</v>
      </c>
      <c r="F301" s="40"/>
      <c r="G301" s="40">
        <v>1635.39</v>
      </c>
      <c r="H301" s="40">
        <v>1204.1500000000001</v>
      </c>
      <c r="I301" s="40"/>
      <c r="J301" s="40">
        <v>1586.95</v>
      </c>
      <c r="K301" s="40">
        <v>-604.29</v>
      </c>
      <c r="L301" s="40">
        <v>1698.12</v>
      </c>
      <c r="M301" s="40">
        <v>339.15</v>
      </c>
      <c r="N301" s="40">
        <v>3</v>
      </c>
      <c r="O301" s="41">
        <v>7.37</v>
      </c>
      <c r="P301" s="1"/>
      <c r="Q301" s="1"/>
      <c r="R301" s="1"/>
      <c r="S301" s="1"/>
      <c r="T301" s="38">
        <f t="shared" si="4"/>
        <v>0</v>
      </c>
      <c r="V301" s="53"/>
      <c r="W301" s="53"/>
    </row>
    <row r="302" spans="1:23" ht="15.75" customHeight="1" x14ac:dyDescent="0.25">
      <c r="A302" s="1"/>
      <c r="B302" s="39" t="s">
        <v>3</v>
      </c>
      <c r="C302" s="40">
        <v>2500</v>
      </c>
      <c r="D302" s="40">
        <v>75.42</v>
      </c>
      <c r="E302" s="40">
        <v>341.77</v>
      </c>
      <c r="F302" s="40"/>
      <c r="G302" s="40">
        <v>1637.99</v>
      </c>
      <c r="H302" s="40">
        <v>1206.75</v>
      </c>
      <c r="I302" s="40"/>
      <c r="J302" s="40">
        <v>1596.12</v>
      </c>
      <c r="K302" s="40">
        <v>-607.33000000000004</v>
      </c>
      <c r="L302" s="40">
        <v>1707.76</v>
      </c>
      <c r="M302" s="40">
        <v>339.17</v>
      </c>
      <c r="N302" s="40">
        <v>3</v>
      </c>
      <c r="O302" s="41">
        <v>7.34</v>
      </c>
      <c r="P302" s="1"/>
      <c r="Q302" s="1"/>
      <c r="R302" s="1"/>
      <c r="S302" s="1"/>
      <c r="T302" s="38">
        <f t="shared" si="4"/>
        <v>0</v>
      </c>
      <c r="V302" s="53"/>
      <c r="W302" s="53"/>
    </row>
    <row r="303" spans="1:23" ht="15.75" customHeight="1" x14ac:dyDescent="0.25">
      <c r="A303" s="1"/>
      <c r="B303" s="39" t="s">
        <v>3</v>
      </c>
      <c r="C303" s="40">
        <v>2510</v>
      </c>
      <c r="D303" s="40">
        <v>76.41</v>
      </c>
      <c r="E303" s="40">
        <v>341.9</v>
      </c>
      <c r="F303" s="40"/>
      <c r="G303" s="40">
        <v>1640.42</v>
      </c>
      <c r="H303" s="40">
        <v>1209.18</v>
      </c>
      <c r="I303" s="40"/>
      <c r="J303" s="40">
        <v>1605.34</v>
      </c>
      <c r="K303" s="40">
        <v>-610.35</v>
      </c>
      <c r="L303" s="40">
        <v>1717.45</v>
      </c>
      <c r="M303" s="40">
        <v>339.18</v>
      </c>
      <c r="N303" s="40">
        <v>3</v>
      </c>
      <c r="O303" s="41">
        <v>7.3</v>
      </c>
      <c r="P303" s="1"/>
      <c r="Q303" s="1"/>
      <c r="R303" s="1"/>
      <c r="S303" s="1"/>
      <c r="T303" s="38">
        <f t="shared" si="4"/>
        <v>0</v>
      </c>
      <c r="V303" s="53"/>
      <c r="W303" s="53"/>
    </row>
    <row r="304" spans="1:23" ht="15.75" customHeight="1" x14ac:dyDescent="0.25">
      <c r="A304" s="1"/>
      <c r="B304" s="39" t="s">
        <v>18</v>
      </c>
      <c r="C304" s="40">
        <v>2517.96</v>
      </c>
      <c r="D304" s="40">
        <v>77.2</v>
      </c>
      <c r="E304" s="40">
        <v>342</v>
      </c>
      <c r="F304" s="40"/>
      <c r="G304" s="40">
        <v>1642.24</v>
      </c>
      <c r="H304" s="40">
        <v>1211</v>
      </c>
      <c r="I304" s="40"/>
      <c r="J304" s="40">
        <v>1612.7</v>
      </c>
      <c r="K304" s="40">
        <v>-612.75</v>
      </c>
      <c r="L304" s="40">
        <v>1725.19</v>
      </c>
      <c r="M304" s="40">
        <v>339.2</v>
      </c>
      <c r="N304" s="40">
        <v>3</v>
      </c>
      <c r="O304" s="41">
        <v>7.27</v>
      </c>
      <c r="P304" s="1"/>
      <c r="Q304" s="1"/>
      <c r="R304" s="1"/>
      <c r="S304" s="1"/>
      <c r="T304" s="38">
        <f t="shared" si="4"/>
        <v>2</v>
      </c>
      <c r="V304" s="53"/>
      <c r="W304" s="53"/>
    </row>
    <row r="305" spans="1:23" ht="15.75" x14ac:dyDescent="0.25">
      <c r="A305" s="1"/>
      <c r="B305" s="39" t="s">
        <v>3</v>
      </c>
      <c r="C305" s="40">
        <v>2520</v>
      </c>
      <c r="D305" s="40">
        <v>77.2</v>
      </c>
      <c r="E305" s="40">
        <v>342</v>
      </c>
      <c r="F305" s="40"/>
      <c r="G305" s="40">
        <v>1642.69</v>
      </c>
      <c r="H305" s="40">
        <v>1211.45</v>
      </c>
      <c r="I305" s="40"/>
      <c r="J305" s="40">
        <v>1614.6</v>
      </c>
      <c r="K305" s="40">
        <v>-613.37</v>
      </c>
      <c r="L305" s="40">
        <v>1727.18</v>
      </c>
      <c r="M305" s="40">
        <v>339.2</v>
      </c>
      <c r="N305" s="40">
        <v>0</v>
      </c>
      <c r="O305" s="41">
        <v>0</v>
      </c>
      <c r="P305" s="1"/>
      <c r="Q305" s="1"/>
      <c r="R305" s="1"/>
      <c r="S305" s="1"/>
      <c r="T305" s="38">
        <f t="shared" si="4"/>
        <v>0</v>
      </c>
      <c r="V305" s="53"/>
      <c r="W305" s="53"/>
    </row>
    <row r="306" spans="1:23" ht="15.75" customHeight="1" x14ac:dyDescent="0.25">
      <c r="A306" s="1"/>
      <c r="B306" s="39" t="s">
        <v>3</v>
      </c>
      <c r="C306" s="40">
        <v>2530</v>
      </c>
      <c r="D306" s="40">
        <v>77.2</v>
      </c>
      <c r="E306" s="40">
        <v>342</v>
      </c>
      <c r="F306" s="40"/>
      <c r="G306" s="40">
        <v>1644.91</v>
      </c>
      <c r="H306" s="40">
        <v>1213.67</v>
      </c>
      <c r="I306" s="40"/>
      <c r="J306" s="40">
        <v>1623.87</v>
      </c>
      <c r="K306" s="40">
        <v>-616.38</v>
      </c>
      <c r="L306" s="40">
        <v>1736.92</v>
      </c>
      <c r="M306" s="40">
        <v>339.21</v>
      </c>
      <c r="N306" s="40">
        <v>0</v>
      </c>
      <c r="O306" s="41">
        <v>0</v>
      </c>
      <c r="P306" s="1"/>
      <c r="Q306" s="1"/>
      <c r="R306" s="1"/>
      <c r="S306" s="1"/>
      <c r="T306" s="38">
        <f t="shared" si="4"/>
        <v>0</v>
      </c>
      <c r="V306" s="53"/>
      <c r="W306" s="53"/>
    </row>
    <row r="307" spans="1:23" ht="15.75" x14ac:dyDescent="0.25">
      <c r="A307" s="1"/>
      <c r="B307" s="39" t="s">
        <v>3</v>
      </c>
      <c r="C307" s="40">
        <v>2540</v>
      </c>
      <c r="D307" s="40">
        <v>77.2</v>
      </c>
      <c r="E307" s="40">
        <v>342</v>
      </c>
      <c r="F307" s="40"/>
      <c r="G307" s="40">
        <v>1647.12</v>
      </c>
      <c r="H307" s="40">
        <v>1215.8800000000001</v>
      </c>
      <c r="I307" s="40"/>
      <c r="J307" s="40">
        <v>1633.15</v>
      </c>
      <c r="K307" s="40">
        <v>-619.39</v>
      </c>
      <c r="L307" s="40">
        <v>1746.66</v>
      </c>
      <c r="M307" s="40">
        <v>339.23</v>
      </c>
      <c r="N307" s="40">
        <v>0</v>
      </c>
      <c r="O307" s="41">
        <v>0</v>
      </c>
      <c r="P307" s="1"/>
      <c r="Q307" s="1"/>
      <c r="R307" s="1"/>
      <c r="S307" s="1"/>
      <c r="T307" s="38">
        <f t="shared" si="4"/>
        <v>0</v>
      </c>
      <c r="V307" s="53"/>
      <c r="W307" s="53"/>
    </row>
    <row r="308" spans="1:23" ht="15.75" customHeight="1" x14ac:dyDescent="0.25">
      <c r="A308" s="1"/>
      <c r="B308" s="39" t="s">
        <v>3</v>
      </c>
      <c r="C308" s="40">
        <v>2550</v>
      </c>
      <c r="D308" s="40">
        <v>77.2</v>
      </c>
      <c r="E308" s="40">
        <v>342</v>
      </c>
      <c r="F308" s="40"/>
      <c r="G308" s="40">
        <v>1649.34</v>
      </c>
      <c r="H308" s="40">
        <v>1218.0999999999999</v>
      </c>
      <c r="I308" s="40"/>
      <c r="J308" s="40">
        <v>1642.42</v>
      </c>
      <c r="K308" s="40">
        <v>-622.41</v>
      </c>
      <c r="L308" s="40">
        <v>1756.4</v>
      </c>
      <c r="M308" s="40">
        <v>339.25</v>
      </c>
      <c r="N308" s="40">
        <v>0</v>
      </c>
      <c r="O308" s="41">
        <v>0</v>
      </c>
      <c r="P308" s="1"/>
      <c r="Q308" s="1"/>
      <c r="R308" s="1"/>
      <c r="S308" s="1"/>
      <c r="T308" s="38">
        <f t="shared" si="4"/>
        <v>0</v>
      </c>
      <c r="V308" s="53"/>
      <c r="W308" s="53"/>
    </row>
    <row r="309" spans="1:23" ht="15.75" customHeight="1" x14ac:dyDescent="0.25">
      <c r="A309" s="1"/>
      <c r="B309" s="39" t="s">
        <v>19</v>
      </c>
      <c r="C309" s="40">
        <v>2550.9</v>
      </c>
      <c r="D309" s="40">
        <v>77.2</v>
      </c>
      <c r="E309" s="40">
        <v>342</v>
      </c>
      <c r="F309" s="40"/>
      <c r="G309" s="40">
        <v>1649.54</v>
      </c>
      <c r="H309" s="40">
        <v>1218.3</v>
      </c>
      <c r="I309" s="40"/>
      <c r="J309" s="40">
        <v>1643.26</v>
      </c>
      <c r="K309" s="40">
        <v>-622.67999999999995</v>
      </c>
      <c r="L309" s="40">
        <v>1757.28</v>
      </c>
      <c r="M309" s="40">
        <v>339.25</v>
      </c>
      <c r="N309" s="40">
        <v>0</v>
      </c>
      <c r="O309" s="41">
        <v>0</v>
      </c>
      <c r="P309" s="1"/>
      <c r="Q309" s="1"/>
      <c r="R309" s="1"/>
      <c r="S309" s="1"/>
      <c r="T309" s="38">
        <f t="shared" si="4"/>
        <v>4</v>
      </c>
      <c r="V309" s="53"/>
      <c r="W309" s="53"/>
    </row>
    <row r="310" spans="1:23" ht="15.75" customHeight="1" x14ac:dyDescent="0.25">
      <c r="A310" s="1"/>
      <c r="B310" s="39" t="s">
        <v>21</v>
      </c>
      <c r="C310" s="40">
        <v>2558.3000000000002</v>
      </c>
      <c r="D310" s="40">
        <v>77.81</v>
      </c>
      <c r="E310" s="40">
        <v>342</v>
      </c>
      <c r="F310" s="40"/>
      <c r="G310" s="40">
        <v>1651.14</v>
      </c>
      <c r="H310" s="40">
        <v>1219.9000000000001</v>
      </c>
      <c r="I310" s="40"/>
      <c r="J310" s="40">
        <v>1650.13</v>
      </c>
      <c r="K310" s="40">
        <v>-624.91</v>
      </c>
      <c r="L310" s="40">
        <v>1764.49</v>
      </c>
      <c r="M310" s="40">
        <v>339.26</v>
      </c>
      <c r="N310" s="40">
        <v>2.5</v>
      </c>
      <c r="O310" s="41">
        <v>0</v>
      </c>
      <c r="P310" s="1"/>
      <c r="Q310" s="1"/>
      <c r="R310" s="1"/>
      <c r="S310" s="1"/>
      <c r="T310" s="38">
        <f t="shared" si="4"/>
        <v>0</v>
      </c>
      <c r="V310" s="53"/>
      <c r="W310" s="53"/>
    </row>
    <row r="311" spans="1:23" ht="15.75" customHeight="1" x14ac:dyDescent="0.25">
      <c r="A311" s="1"/>
      <c r="B311" s="39" t="s">
        <v>3</v>
      </c>
      <c r="C311" s="40">
        <v>2560</v>
      </c>
      <c r="D311" s="40">
        <v>77.959999999999994</v>
      </c>
      <c r="E311" s="40">
        <v>342</v>
      </c>
      <c r="F311" s="40"/>
      <c r="G311" s="40">
        <v>1651.5</v>
      </c>
      <c r="H311" s="40">
        <v>1220.26</v>
      </c>
      <c r="I311" s="40"/>
      <c r="J311" s="40">
        <v>1651.71</v>
      </c>
      <c r="K311" s="40">
        <v>-625.41999999999996</v>
      </c>
      <c r="L311" s="40">
        <v>1766.15</v>
      </c>
      <c r="M311" s="40">
        <v>339.26</v>
      </c>
      <c r="N311" s="40">
        <v>2.5</v>
      </c>
      <c r="O311" s="41">
        <v>0</v>
      </c>
      <c r="P311" s="1"/>
      <c r="Q311" s="1"/>
      <c r="R311" s="1"/>
      <c r="S311" s="1"/>
      <c r="T311" s="38">
        <f t="shared" si="4"/>
        <v>0</v>
      </c>
      <c r="V311" s="53"/>
      <c r="W311" s="53"/>
    </row>
    <row r="312" spans="1:23" ht="15.75" x14ac:dyDescent="0.25">
      <c r="A312" s="1"/>
      <c r="B312" s="39" t="s">
        <v>3</v>
      </c>
      <c r="C312" s="40">
        <v>2570</v>
      </c>
      <c r="D312" s="40">
        <v>78.790000000000006</v>
      </c>
      <c r="E312" s="40">
        <v>342</v>
      </c>
      <c r="F312" s="40"/>
      <c r="G312" s="40">
        <v>1653.51</v>
      </c>
      <c r="H312" s="40">
        <v>1222.27</v>
      </c>
      <c r="I312" s="40"/>
      <c r="J312" s="40">
        <v>1661.02</v>
      </c>
      <c r="K312" s="40">
        <v>-628.45000000000005</v>
      </c>
      <c r="L312" s="40">
        <v>1775.93</v>
      </c>
      <c r="M312" s="40">
        <v>339.28</v>
      </c>
      <c r="N312" s="40">
        <v>2.5</v>
      </c>
      <c r="O312" s="41">
        <v>0</v>
      </c>
      <c r="P312" s="1"/>
      <c r="Q312" s="1"/>
      <c r="R312" s="1"/>
      <c r="S312" s="1"/>
      <c r="T312" s="38">
        <f t="shared" si="4"/>
        <v>0</v>
      </c>
      <c r="V312" s="53"/>
      <c r="W312" s="53"/>
    </row>
    <row r="313" spans="1:23" ht="15.75" customHeight="1" x14ac:dyDescent="0.25">
      <c r="A313" s="1"/>
      <c r="B313" s="39" t="s">
        <v>3</v>
      </c>
      <c r="C313" s="40">
        <v>2580</v>
      </c>
      <c r="D313" s="40">
        <v>79.62</v>
      </c>
      <c r="E313" s="40">
        <v>342</v>
      </c>
      <c r="F313" s="40"/>
      <c r="G313" s="40">
        <v>1655.39</v>
      </c>
      <c r="H313" s="40">
        <v>1224.1500000000001</v>
      </c>
      <c r="I313" s="40"/>
      <c r="J313" s="40">
        <v>1670.36</v>
      </c>
      <c r="K313" s="40">
        <v>-631.49</v>
      </c>
      <c r="L313" s="40">
        <v>1785.75</v>
      </c>
      <c r="M313" s="40">
        <v>339.29</v>
      </c>
      <c r="N313" s="40">
        <v>2.5</v>
      </c>
      <c r="O313" s="41">
        <v>0</v>
      </c>
      <c r="P313" s="1"/>
      <c r="Q313" s="1"/>
      <c r="R313" s="1"/>
      <c r="S313" s="1"/>
      <c r="T313" s="38">
        <f t="shared" si="4"/>
        <v>0</v>
      </c>
      <c r="V313" s="53"/>
      <c r="W313" s="53"/>
    </row>
    <row r="314" spans="1:23" ht="15.75" customHeight="1" x14ac:dyDescent="0.25">
      <c r="A314" s="1"/>
      <c r="B314" s="39" t="s">
        <v>3</v>
      </c>
      <c r="C314" s="40">
        <v>2590</v>
      </c>
      <c r="D314" s="40">
        <v>80.459999999999994</v>
      </c>
      <c r="E314" s="40">
        <v>342</v>
      </c>
      <c r="F314" s="40"/>
      <c r="G314" s="40">
        <v>1657.11</v>
      </c>
      <c r="H314" s="40">
        <v>1225.8699999999999</v>
      </c>
      <c r="I314" s="40"/>
      <c r="J314" s="40">
        <v>1679.73</v>
      </c>
      <c r="K314" s="40">
        <v>-634.53</v>
      </c>
      <c r="L314" s="40">
        <v>1795.58</v>
      </c>
      <c r="M314" s="40">
        <v>339.31</v>
      </c>
      <c r="N314" s="40">
        <v>2.5</v>
      </c>
      <c r="O314" s="41">
        <v>0</v>
      </c>
      <c r="P314" s="1"/>
      <c r="Q314" s="1"/>
      <c r="R314" s="1"/>
      <c r="S314" s="1"/>
      <c r="T314" s="38">
        <f t="shared" si="4"/>
        <v>0</v>
      </c>
      <c r="V314" s="53"/>
      <c r="W314" s="53"/>
    </row>
    <row r="315" spans="1:23" ht="15.75" customHeight="1" x14ac:dyDescent="0.25">
      <c r="A315" s="1"/>
      <c r="B315" s="39" t="s">
        <v>3</v>
      </c>
      <c r="C315" s="40">
        <v>2600</v>
      </c>
      <c r="D315" s="40">
        <v>81.290000000000006</v>
      </c>
      <c r="E315" s="40">
        <v>342</v>
      </c>
      <c r="F315" s="40"/>
      <c r="G315" s="40">
        <v>1658.7</v>
      </c>
      <c r="H315" s="40">
        <v>1227.46</v>
      </c>
      <c r="I315" s="40"/>
      <c r="J315" s="40">
        <v>1689.12</v>
      </c>
      <c r="K315" s="40">
        <v>-637.58000000000004</v>
      </c>
      <c r="L315" s="40">
        <v>1805.45</v>
      </c>
      <c r="M315" s="40">
        <v>339.32</v>
      </c>
      <c r="N315" s="40">
        <v>2.5</v>
      </c>
      <c r="O315" s="41">
        <v>0</v>
      </c>
      <c r="P315" s="1"/>
      <c r="Q315" s="1"/>
      <c r="R315" s="1"/>
      <c r="S315" s="1"/>
      <c r="T315" s="38">
        <f t="shared" si="4"/>
        <v>0</v>
      </c>
      <c r="V315" s="53"/>
      <c r="W315" s="53"/>
    </row>
    <row r="316" spans="1:23" ht="15.75" customHeight="1" x14ac:dyDescent="0.25">
      <c r="A316" s="1"/>
      <c r="B316" s="39" t="s">
        <v>42</v>
      </c>
      <c r="C316" s="40">
        <v>2608.5300000000002</v>
      </c>
      <c r="D316" s="40">
        <v>82</v>
      </c>
      <c r="E316" s="40">
        <v>342</v>
      </c>
      <c r="F316" s="40"/>
      <c r="G316" s="40">
        <v>1659.94</v>
      </c>
      <c r="H316" s="40">
        <v>1228.7</v>
      </c>
      <c r="I316" s="40"/>
      <c r="J316" s="40">
        <v>1697.14</v>
      </c>
      <c r="K316" s="40">
        <v>-640.19000000000005</v>
      </c>
      <c r="L316" s="40">
        <v>1813.87</v>
      </c>
      <c r="M316" s="40">
        <v>339.33</v>
      </c>
      <c r="N316" s="40">
        <v>2.5</v>
      </c>
      <c r="O316" s="41">
        <v>0</v>
      </c>
      <c r="P316" s="1"/>
      <c r="Q316" s="1"/>
      <c r="R316" s="1"/>
      <c r="S316" s="1"/>
      <c r="T316" s="38">
        <f t="shared" si="4"/>
        <v>2</v>
      </c>
      <c r="V316" s="53"/>
      <c r="W316" s="53"/>
    </row>
    <row r="317" spans="1:23" ht="15.75" customHeight="1" x14ac:dyDescent="0.25">
      <c r="A317" s="1"/>
      <c r="B317" s="39" t="s">
        <v>3</v>
      </c>
      <c r="C317" s="40">
        <v>2610</v>
      </c>
      <c r="D317" s="40">
        <v>82</v>
      </c>
      <c r="E317" s="40">
        <v>342</v>
      </c>
      <c r="F317" s="40"/>
      <c r="G317" s="40">
        <v>1660.15</v>
      </c>
      <c r="H317" s="40">
        <v>1228.9100000000001</v>
      </c>
      <c r="I317" s="40"/>
      <c r="J317" s="40">
        <v>1698.53</v>
      </c>
      <c r="K317" s="40">
        <v>-640.64</v>
      </c>
      <c r="L317" s="40">
        <v>1815.33</v>
      </c>
      <c r="M317" s="40">
        <v>339.33</v>
      </c>
      <c r="N317" s="40">
        <v>0</v>
      </c>
      <c r="O317" s="41">
        <v>0</v>
      </c>
      <c r="P317" s="1"/>
      <c r="Q317" s="1"/>
      <c r="R317" s="1"/>
      <c r="S317" s="1"/>
      <c r="T317" s="38">
        <f t="shared" si="4"/>
        <v>0</v>
      </c>
      <c r="V317" s="53"/>
      <c r="W317" s="53"/>
    </row>
    <row r="318" spans="1:23" ht="15.75" x14ac:dyDescent="0.25">
      <c r="A318" s="1"/>
      <c r="B318" s="39" t="s">
        <v>3</v>
      </c>
      <c r="C318" s="40">
        <v>2620</v>
      </c>
      <c r="D318" s="40">
        <v>82</v>
      </c>
      <c r="E318" s="40">
        <v>342</v>
      </c>
      <c r="F318" s="40"/>
      <c r="G318" s="40">
        <v>1661.54</v>
      </c>
      <c r="H318" s="40">
        <v>1230.3</v>
      </c>
      <c r="I318" s="40"/>
      <c r="J318" s="40">
        <v>1707.95</v>
      </c>
      <c r="K318" s="40">
        <v>-643.70000000000005</v>
      </c>
      <c r="L318" s="40">
        <v>1825.22</v>
      </c>
      <c r="M318" s="40">
        <v>339.35</v>
      </c>
      <c r="N318" s="40">
        <v>0</v>
      </c>
      <c r="O318" s="41">
        <v>0</v>
      </c>
      <c r="P318" s="1"/>
      <c r="Q318" s="1"/>
      <c r="R318" s="1"/>
      <c r="S318" s="1"/>
      <c r="T318" s="38">
        <f t="shared" si="4"/>
        <v>0</v>
      </c>
      <c r="V318" s="53"/>
      <c r="W318" s="53"/>
    </row>
    <row r="319" spans="1:23" ht="15.75" customHeight="1" x14ac:dyDescent="0.25">
      <c r="A319" s="1"/>
      <c r="B319" s="39" t="s">
        <v>3</v>
      </c>
      <c r="C319" s="40">
        <v>2630</v>
      </c>
      <c r="D319" s="40">
        <v>82</v>
      </c>
      <c r="E319" s="40">
        <v>342</v>
      </c>
      <c r="F319" s="40"/>
      <c r="G319" s="40">
        <v>1662.93</v>
      </c>
      <c r="H319" s="40">
        <v>1231.69</v>
      </c>
      <c r="I319" s="40"/>
      <c r="J319" s="40">
        <v>1717.37</v>
      </c>
      <c r="K319" s="40">
        <v>-646.76</v>
      </c>
      <c r="L319" s="40">
        <v>1835.12</v>
      </c>
      <c r="M319" s="40">
        <v>339.36</v>
      </c>
      <c r="N319" s="40">
        <v>0</v>
      </c>
      <c r="O319" s="41">
        <v>0</v>
      </c>
      <c r="P319" s="1"/>
      <c r="Q319" s="1"/>
      <c r="R319" s="1"/>
      <c r="S319" s="1"/>
      <c r="T319" s="38">
        <f t="shared" si="4"/>
        <v>0</v>
      </c>
      <c r="V319" s="53"/>
      <c r="W319" s="53"/>
    </row>
    <row r="320" spans="1:23" ht="15.75" customHeight="1" x14ac:dyDescent="0.25">
      <c r="A320" s="1"/>
      <c r="B320" s="39" t="s">
        <v>3</v>
      </c>
      <c r="C320" s="40">
        <v>2640</v>
      </c>
      <c r="D320" s="40">
        <v>82</v>
      </c>
      <c r="E320" s="40">
        <v>342</v>
      </c>
      <c r="F320" s="40"/>
      <c r="G320" s="40">
        <v>1664.32</v>
      </c>
      <c r="H320" s="40">
        <v>1233.08</v>
      </c>
      <c r="I320" s="40"/>
      <c r="J320" s="40">
        <v>1726.79</v>
      </c>
      <c r="K320" s="40">
        <v>-649.82000000000005</v>
      </c>
      <c r="L320" s="40">
        <v>1845.01</v>
      </c>
      <c r="M320" s="40">
        <v>339.38</v>
      </c>
      <c r="N320" s="40">
        <v>0</v>
      </c>
      <c r="O320" s="41">
        <v>0</v>
      </c>
      <c r="P320" s="1"/>
      <c r="Q320" s="1"/>
      <c r="R320" s="1"/>
      <c r="S320" s="1"/>
      <c r="T320" s="38">
        <f t="shared" si="4"/>
        <v>0</v>
      </c>
      <c r="V320" s="53"/>
      <c r="W320" s="53"/>
    </row>
    <row r="321" spans="1:23" ht="15.75" customHeight="1" x14ac:dyDescent="0.25">
      <c r="A321" s="1"/>
      <c r="B321" s="39" t="s">
        <v>3</v>
      </c>
      <c r="C321" s="40">
        <v>2650</v>
      </c>
      <c r="D321" s="40">
        <v>82</v>
      </c>
      <c r="E321" s="40">
        <v>342</v>
      </c>
      <c r="F321" s="40"/>
      <c r="G321" s="40">
        <v>1665.71</v>
      </c>
      <c r="H321" s="40">
        <v>1234.47</v>
      </c>
      <c r="I321" s="40"/>
      <c r="J321" s="40">
        <v>1736.2</v>
      </c>
      <c r="K321" s="40">
        <v>-652.88</v>
      </c>
      <c r="L321" s="40">
        <v>1854.9</v>
      </c>
      <c r="M321" s="40">
        <v>339.39</v>
      </c>
      <c r="N321" s="40">
        <v>0</v>
      </c>
      <c r="O321" s="41">
        <v>0</v>
      </c>
      <c r="P321" s="1"/>
      <c r="Q321" s="1"/>
      <c r="R321" s="1"/>
      <c r="S321" s="1"/>
      <c r="T321" s="38">
        <f t="shared" si="4"/>
        <v>0</v>
      </c>
      <c r="V321" s="53"/>
      <c r="W321" s="53"/>
    </row>
    <row r="322" spans="1:23" ht="15.75" customHeight="1" x14ac:dyDescent="0.25">
      <c r="A322" s="1"/>
      <c r="B322" s="39" t="s">
        <v>3</v>
      </c>
      <c r="C322" s="40">
        <v>2660</v>
      </c>
      <c r="D322" s="40">
        <v>82</v>
      </c>
      <c r="E322" s="40">
        <v>342</v>
      </c>
      <c r="F322" s="40"/>
      <c r="G322" s="40">
        <v>1667.1</v>
      </c>
      <c r="H322" s="40">
        <v>1235.8599999999999</v>
      </c>
      <c r="I322" s="40"/>
      <c r="J322" s="40">
        <v>1745.62</v>
      </c>
      <c r="K322" s="40">
        <v>-655.94</v>
      </c>
      <c r="L322" s="40">
        <v>1864.79</v>
      </c>
      <c r="M322" s="40">
        <v>339.41</v>
      </c>
      <c r="N322" s="40">
        <v>0</v>
      </c>
      <c r="O322" s="41">
        <v>0</v>
      </c>
      <c r="P322" s="1"/>
      <c r="Q322" s="1"/>
      <c r="R322" s="1"/>
      <c r="S322" s="1"/>
      <c r="T322" s="38">
        <f t="shared" si="4"/>
        <v>0</v>
      </c>
      <c r="V322" s="53"/>
      <c r="W322" s="53"/>
    </row>
    <row r="323" spans="1:23" ht="15.75" customHeight="1" x14ac:dyDescent="0.25">
      <c r="A323" s="1"/>
      <c r="B323" s="39" t="s">
        <v>43</v>
      </c>
      <c r="C323" s="40">
        <v>2668.16</v>
      </c>
      <c r="D323" s="40">
        <v>82</v>
      </c>
      <c r="E323" s="40">
        <v>342</v>
      </c>
      <c r="F323" s="40"/>
      <c r="G323" s="40">
        <v>1668.24</v>
      </c>
      <c r="H323" s="40">
        <v>1237</v>
      </c>
      <c r="I323" s="40"/>
      <c r="J323" s="40">
        <v>1753.31</v>
      </c>
      <c r="K323" s="40">
        <v>-658.44</v>
      </c>
      <c r="L323" s="40">
        <v>1872.87</v>
      </c>
      <c r="M323" s="40">
        <v>339.42</v>
      </c>
      <c r="N323" s="40">
        <v>0</v>
      </c>
      <c r="O323" s="41">
        <v>0</v>
      </c>
      <c r="P323" s="1"/>
      <c r="Q323" s="1"/>
      <c r="R323" s="1"/>
      <c r="S323" s="1"/>
      <c r="T323" s="38">
        <f t="shared" si="4"/>
        <v>4</v>
      </c>
      <c r="V323" s="53"/>
      <c r="W323" s="53"/>
    </row>
    <row r="324" spans="1:23" ht="15.75" customHeight="1" x14ac:dyDescent="0.25">
      <c r="A324" s="1"/>
      <c r="B324" s="39" t="s">
        <v>3</v>
      </c>
      <c r="C324" s="40">
        <v>2670</v>
      </c>
      <c r="D324" s="40">
        <v>82.21</v>
      </c>
      <c r="E324" s="40">
        <v>342</v>
      </c>
      <c r="F324" s="40"/>
      <c r="G324" s="40">
        <v>1668.49</v>
      </c>
      <c r="H324" s="40">
        <v>1237.25</v>
      </c>
      <c r="I324" s="40"/>
      <c r="J324" s="40">
        <v>1755.04</v>
      </c>
      <c r="K324" s="40">
        <v>-659</v>
      </c>
      <c r="L324" s="40">
        <v>1874.69</v>
      </c>
      <c r="M324" s="40">
        <v>339.42</v>
      </c>
      <c r="N324" s="40">
        <v>3.5</v>
      </c>
      <c r="O324" s="41">
        <v>0</v>
      </c>
      <c r="P324" s="1"/>
      <c r="Q324" s="1"/>
      <c r="R324" s="1"/>
      <c r="S324" s="1"/>
      <c r="T324" s="38">
        <f t="shared" si="4"/>
        <v>0</v>
      </c>
      <c r="V324" s="53"/>
      <c r="W324" s="53"/>
    </row>
    <row r="325" spans="1:23" ht="15.75" customHeight="1" x14ac:dyDescent="0.25">
      <c r="A325" s="1"/>
      <c r="B325" s="39" t="s">
        <v>3</v>
      </c>
      <c r="C325" s="40">
        <v>2680</v>
      </c>
      <c r="D325" s="40">
        <v>83.38</v>
      </c>
      <c r="E325" s="40">
        <v>342</v>
      </c>
      <c r="F325" s="40"/>
      <c r="G325" s="40">
        <v>1669.75</v>
      </c>
      <c r="H325" s="40">
        <v>1238.51</v>
      </c>
      <c r="I325" s="40"/>
      <c r="J325" s="40">
        <v>1764.48</v>
      </c>
      <c r="K325" s="40">
        <v>-662.06</v>
      </c>
      <c r="L325" s="40">
        <v>1884.6</v>
      </c>
      <c r="M325" s="40">
        <v>339.43</v>
      </c>
      <c r="N325" s="40">
        <v>3.5</v>
      </c>
      <c r="O325" s="41">
        <v>0</v>
      </c>
      <c r="P325" s="1"/>
      <c r="Q325" s="1"/>
      <c r="R325" s="1"/>
      <c r="S325" s="1"/>
      <c r="T325" s="38">
        <f t="shared" si="4"/>
        <v>0</v>
      </c>
      <c r="V325" s="53"/>
      <c r="W325" s="53"/>
    </row>
    <row r="326" spans="1:23" ht="15.75" customHeight="1" x14ac:dyDescent="0.25">
      <c r="A326" s="1"/>
      <c r="B326" s="39" t="s">
        <v>3</v>
      </c>
      <c r="C326" s="40">
        <v>2690</v>
      </c>
      <c r="D326" s="40">
        <v>84.55</v>
      </c>
      <c r="E326" s="40">
        <v>342</v>
      </c>
      <c r="F326" s="40"/>
      <c r="G326" s="40">
        <v>1670.8</v>
      </c>
      <c r="H326" s="40">
        <v>1239.56</v>
      </c>
      <c r="I326" s="40"/>
      <c r="J326" s="40">
        <v>1773.93</v>
      </c>
      <c r="K326" s="40">
        <v>-665.14</v>
      </c>
      <c r="L326" s="40">
        <v>1894.53</v>
      </c>
      <c r="M326" s="40">
        <v>339.45</v>
      </c>
      <c r="N326" s="40">
        <v>3.5</v>
      </c>
      <c r="O326" s="41">
        <v>0</v>
      </c>
      <c r="P326" s="1"/>
      <c r="Q326" s="1"/>
      <c r="R326" s="1"/>
      <c r="S326" s="1"/>
      <c r="T326" s="38">
        <f t="shared" si="4"/>
        <v>0</v>
      </c>
      <c r="V326" s="53"/>
      <c r="W326" s="53"/>
    </row>
    <row r="327" spans="1:23" ht="15.75" customHeight="1" x14ac:dyDescent="0.25">
      <c r="A327" s="1"/>
      <c r="B327" s="39" t="s">
        <v>3</v>
      </c>
      <c r="C327" s="40">
        <v>2700</v>
      </c>
      <c r="D327" s="40">
        <v>85.71</v>
      </c>
      <c r="E327" s="40">
        <v>342</v>
      </c>
      <c r="F327" s="40"/>
      <c r="G327" s="40">
        <v>1671.65</v>
      </c>
      <c r="H327" s="40">
        <v>1240.4100000000001</v>
      </c>
      <c r="I327" s="40"/>
      <c r="J327" s="40">
        <v>1783.41</v>
      </c>
      <c r="K327" s="40">
        <v>-668.22</v>
      </c>
      <c r="L327" s="40">
        <v>1904.49</v>
      </c>
      <c r="M327" s="40">
        <v>339.46</v>
      </c>
      <c r="N327" s="40">
        <v>3.5</v>
      </c>
      <c r="O327" s="41">
        <v>0</v>
      </c>
      <c r="P327" s="1"/>
      <c r="Q327" s="1"/>
      <c r="R327" s="1"/>
      <c r="S327" s="1"/>
      <c r="T327" s="38">
        <f t="shared" si="4"/>
        <v>0</v>
      </c>
      <c r="V327" s="53"/>
      <c r="W327" s="53"/>
    </row>
    <row r="328" spans="1:23" ht="15.75" customHeight="1" x14ac:dyDescent="0.25">
      <c r="A328" s="1"/>
      <c r="B328" s="39" t="s">
        <v>3</v>
      </c>
      <c r="C328" s="40">
        <v>2710</v>
      </c>
      <c r="D328" s="40">
        <v>86.88</v>
      </c>
      <c r="E328" s="40">
        <v>342</v>
      </c>
      <c r="F328" s="40"/>
      <c r="G328" s="40">
        <v>1672.29</v>
      </c>
      <c r="H328" s="40">
        <v>1241.05</v>
      </c>
      <c r="I328" s="40"/>
      <c r="J328" s="40">
        <v>1792.9</v>
      </c>
      <c r="K328" s="40">
        <v>-671.3</v>
      </c>
      <c r="L328" s="40">
        <v>1914.45</v>
      </c>
      <c r="M328" s="40">
        <v>339.47</v>
      </c>
      <c r="N328" s="40">
        <v>3.5</v>
      </c>
      <c r="O328" s="41">
        <v>0</v>
      </c>
      <c r="P328" s="1"/>
      <c r="Q328" s="1"/>
      <c r="R328" s="1"/>
      <c r="S328" s="1"/>
      <c r="T328" s="38">
        <f t="shared" si="4"/>
        <v>0</v>
      </c>
      <c r="V328" s="53"/>
      <c r="W328" s="53"/>
    </row>
    <row r="329" spans="1:23" ht="15.75" customHeight="1" x14ac:dyDescent="0.25">
      <c r="A329" s="1"/>
      <c r="B329" s="39" t="s">
        <v>3</v>
      </c>
      <c r="C329" s="40">
        <v>2720</v>
      </c>
      <c r="D329" s="40">
        <v>88.05</v>
      </c>
      <c r="E329" s="40">
        <v>342</v>
      </c>
      <c r="F329" s="40"/>
      <c r="G329" s="40">
        <v>1672.73</v>
      </c>
      <c r="H329" s="40">
        <v>1241.49</v>
      </c>
      <c r="I329" s="40"/>
      <c r="J329" s="40">
        <v>1802.4</v>
      </c>
      <c r="K329" s="40">
        <v>-674.39</v>
      </c>
      <c r="L329" s="40">
        <v>1924.43</v>
      </c>
      <c r="M329" s="40">
        <v>339.49</v>
      </c>
      <c r="N329" s="40">
        <v>3.5</v>
      </c>
      <c r="O329" s="41">
        <v>0</v>
      </c>
      <c r="P329" s="1"/>
      <c r="Q329" s="1"/>
      <c r="R329" s="1"/>
      <c r="S329" s="1"/>
      <c r="T329" s="38">
        <f t="shared" si="4"/>
        <v>0</v>
      </c>
      <c r="V329" s="53"/>
      <c r="W329" s="53"/>
    </row>
    <row r="330" spans="1:23" ht="15.75" customHeight="1" x14ac:dyDescent="0.25">
      <c r="A330" s="1"/>
      <c r="B330" s="39" t="s">
        <v>3</v>
      </c>
      <c r="C330" s="40">
        <v>2730</v>
      </c>
      <c r="D330" s="40">
        <v>89.21</v>
      </c>
      <c r="E330" s="40">
        <v>342</v>
      </c>
      <c r="F330" s="40"/>
      <c r="G330" s="40">
        <v>1672.97</v>
      </c>
      <c r="H330" s="40">
        <v>1241.73</v>
      </c>
      <c r="I330" s="40"/>
      <c r="J330" s="40">
        <v>1811.91</v>
      </c>
      <c r="K330" s="40">
        <v>-677.48</v>
      </c>
      <c r="L330" s="40">
        <v>1934.42</v>
      </c>
      <c r="M330" s="40">
        <v>339.5</v>
      </c>
      <c r="N330" s="40">
        <v>3.5</v>
      </c>
      <c r="O330" s="41">
        <v>0</v>
      </c>
      <c r="P330" s="1"/>
      <c r="Q330" s="1"/>
      <c r="R330" s="1"/>
      <c r="S330" s="1"/>
      <c r="T330" s="38">
        <f t="shared" si="4"/>
        <v>0</v>
      </c>
      <c r="V330" s="53"/>
      <c r="W330" s="53"/>
    </row>
    <row r="331" spans="1:23" ht="15.75" customHeight="1" x14ac:dyDescent="0.25">
      <c r="A331" s="1"/>
      <c r="B331" s="39" t="s">
        <v>7</v>
      </c>
      <c r="C331" s="40">
        <v>2736.74</v>
      </c>
      <c r="D331" s="40">
        <v>90</v>
      </c>
      <c r="E331" s="40">
        <v>342</v>
      </c>
      <c r="F331" s="40"/>
      <c r="G331" s="40">
        <v>1673.02</v>
      </c>
      <c r="H331" s="40">
        <v>1241.78</v>
      </c>
      <c r="I331" s="40"/>
      <c r="J331" s="40">
        <v>1818.32</v>
      </c>
      <c r="K331" s="40">
        <v>-679.56</v>
      </c>
      <c r="L331" s="40">
        <v>1941.16</v>
      </c>
      <c r="M331" s="40">
        <v>339.51</v>
      </c>
      <c r="N331" s="40">
        <v>3.5</v>
      </c>
      <c r="O331" s="41">
        <v>0</v>
      </c>
      <c r="P331" s="1"/>
      <c r="Q331" s="1"/>
      <c r="R331" s="1"/>
      <c r="S331" s="1"/>
      <c r="T331" s="38">
        <f t="shared" si="4"/>
        <v>0</v>
      </c>
      <c r="V331" s="53"/>
      <c r="W331" s="53"/>
    </row>
    <row r="332" spans="1:23" ht="15.75" customHeight="1" x14ac:dyDescent="0.25">
      <c r="A332" s="1"/>
      <c r="B332" s="39" t="s">
        <v>3</v>
      </c>
      <c r="C332" s="40">
        <v>2740</v>
      </c>
      <c r="D332" s="40">
        <v>90</v>
      </c>
      <c r="E332" s="40">
        <v>342</v>
      </c>
      <c r="F332" s="40"/>
      <c r="G332" s="40">
        <v>1673.02</v>
      </c>
      <c r="H332" s="40">
        <v>1241.78</v>
      </c>
      <c r="I332" s="40"/>
      <c r="J332" s="40">
        <v>1821.42</v>
      </c>
      <c r="K332" s="40">
        <v>-680.57</v>
      </c>
      <c r="L332" s="40">
        <v>1944.41</v>
      </c>
      <c r="M332" s="40">
        <v>339.51</v>
      </c>
      <c r="N332" s="40">
        <v>0</v>
      </c>
      <c r="O332" s="41">
        <v>0</v>
      </c>
      <c r="P332" s="1"/>
      <c r="Q332" s="1"/>
      <c r="R332" s="1"/>
      <c r="S332" s="1"/>
      <c r="T332" s="38">
        <f t="shared" si="4"/>
        <v>0</v>
      </c>
      <c r="V332" s="53"/>
      <c r="W332" s="53"/>
    </row>
    <row r="333" spans="1:23" ht="15.75" customHeight="1" x14ac:dyDescent="0.25">
      <c r="A333" s="1"/>
      <c r="B333" s="39" t="s">
        <v>3</v>
      </c>
      <c r="C333" s="40">
        <v>2750</v>
      </c>
      <c r="D333" s="40">
        <v>90</v>
      </c>
      <c r="E333" s="40">
        <v>342</v>
      </c>
      <c r="F333" s="40"/>
      <c r="G333" s="40">
        <v>1673.02</v>
      </c>
      <c r="H333" s="40">
        <v>1241.78</v>
      </c>
      <c r="I333" s="40"/>
      <c r="J333" s="40">
        <v>1830.93</v>
      </c>
      <c r="K333" s="40">
        <v>-683.66</v>
      </c>
      <c r="L333" s="40">
        <v>1954.4</v>
      </c>
      <c r="M333" s="40">
        <v>339.52</v>
      </c>
      <c r="N333" s="40">
        <v>0</v>
      </c>
      <c r="O333" s="41">
        <v>0</v>
      </c>
      <c r="P333" s="1"/>
      <c r="Q333" s="1"/>
      <c r="R333" s="1"/>
      <c r="S333" s="1"/>
      <c r="T333" s="38">
        <f t="shared" si="4"/>
        <v>0</v>
      </c>
      <c r="V333" s="53"/>
      <c r="W333" s="53"/>
    </row>
    <row r="334" spans="1:23" ht="15.75" customHeight="1" x14ac:dyDescent="0.25">
      <c r="A334" s="1"/>
      <c r="B334" s="39" t="s">
        <v>20</v>
      </c>
      <c r="C334" s="40">
        <v>2755</v>
      </c>
      <c r="D334" s="40">
        <v>90</v>
      </c>
      <c r="E334" s="40">
        <v>342</v>
      </c>
      <c r="F334" s="40"/>
      <c r="G334" s="40">
        <v>1673.02</v>
      </c>
      <c r="H334" s="40">
        <v>1241.78</v>
      </c>
      <c r="I334" s="40"/>
      <c r="J334" s="40">
        <v>1835.69</v>
      </c>
      <c r="K334" s="40">
        <v>-685.2</v>
      </c>
      <c r="L334" s="40">
        <v>1959.4</v>
      </c>
      <c r="M334" s="40">
        <v>339.53</v>
      </c>
      <c r="N334" s="40">
        <v>0</v>
      </c>
      <c r="O334" s="41">
        <v>0</v>
      </c>
      <c r="P334" s="1"/>
      <c r="Q334" s="1"/>
      <c r="R334" s="1"/>
      <c r="S334" s="1"/>
      <c r="T334" s="38">
        <f t="shared" si="4"/>
        <v>1</v>
      </c>
      <c r="V334" s="53"/>
      <c r="W334" s="53"/>
    </row>
    <row r="335" spans="1:23" ht="15.75" customHeight="1" x14ac:dyDescent="0.25">
      <c r="A335" s="1"/>
      <c r="B335" s="39" t="s">
        <v>3</v>
      </c>
      <c r="C335" s="40">
        <v>2760</v>
      </c>
      <c r="D335" s="40">
        <v>90</v>
      </c>
      <c r="E335" s="40">
        <v>342</v>
      </c>
      <c r="F335" s="40"/>
      <c r="G335" s="40">
        <v>1673.02</v>
      </c>
      <c r="H335" s="40">
        <v>1241.78</v>
      </c>
      <c r="I335" s="40"/>
      <c r="J335" s="40">
        <v>1840.44</v>
      </c>
      <c r="K335" s="40">
        <v>-686.75</v>
      </c>
      <c r="L335" s="40">
        <v>1964.39</v>
      </c>
      <c r="M335" s="40">
        <v>339.54</v>
      </c>
      <c r="N335" s="40">
        <v>0</v>
      </c>
      <c r="O335" s="41">
        <v>0</v>
      </c>
      <c r="P335" s="1"/>
      <c r="Q335" s="1"/>
      <c r="R335" s="1"/>
      <c r="S335" s="1"/>
      <c r="T335" s="38">
        <f t="shared" si="4"/>
        <v>0</v>
      </c>
      <c r="V335" s="53"/>
      <c r="W335" s="53"/>
    </row>
    <row r="336" spans="1:23" ht="15.75" customHeight="1" x14ac:dyDescent="0.25">
      <c r="A336" s="1"/>
      <c r="B336" s="39" t="s">
        <v>3</v>
      </c>
      <c r="C336" s="40">
        <v>2770</v>
      </c>
      <c r="D336" s="40">
        <v>90</v>
      </c>
      <c r="E336" s="40">
        <v>342</v>
      </c>
      <c r="F336" s="40"/>
      <c r="G336" s="40">
        <v>1673.02</v>
      </c>
      <c r="H336" s="40">
        <v>1241.78</v>
      </c>
      <c r="I336" s="40"/>
      <c r="J336" s="40">
        <v>1849.95</v>
      </c>
      <c r="K336" s="40">
        <v>-689.84</v>
      </c>
      <c r="L336" s="40">
        <v>1974.38</v>
      </c>
      <c r="M336" s="40">
        <v>339.55</v>
      </c>
      <c r="N336" s="40">
        <v>0</v>
      </c>
      <c r="O336" s="41">
        <v>0</v>
      </c>
      <c r="P336" s="1"/>
      <c r="Q336" s="1"/>
      <c r="R336" s="1"/>
      <c r="S336" s="1"/>
      <c r="T336" s="38">
        <f t="shared" si="4"/>
        <v>0</v>
      </c>
      <c r="V336" s="53"/>
      <c r="W336" s="53"/>
    </row>
    <row r="337" spans="1:23" ht="15.75" customHeight="1" x14ac:dyDescent="0.25">
      <c r="A337" s="1"/>
      <c r="B337" s="39" t="s">
        <v>4</v>
      </c>
      <c r="C337" s="40">
        <v>2775</v>
      </c>
      <c r="D337" s="40">
        <v>90</v>
      </c>
      <c r="E337" s="40">
        <v>342</v>
      </c>
      <c r="F337" s="40"/>
      <c r="G337" s="40">
        <v>1673.02</v>
      </c>
      <c r="H337" s="40">
        <v>1241.78</v>
      </c>
      <c r="I337" s="40"/>
      <c r="J337" s="40">
        <v>1854.71</v>
      </c>
      <c r="K337" s="40">
        <v>-691.38</v>
      </c>
      <c r="L337" s="40">
        <v>1979.38</v>
      </c>
      <c r="M337" s="40">
        <v>339.56</v>
      </c>
      <c r="N337" s="40">
        <v>0</v>
      </c>
      <c r="O337" s="41">
        <v>0</v>
      </c>
      <c r="P337" s="1"/>
      <c r="Q337" s="1"/>
      <c r="R337" s="1"/>
      <c r="S337" s="1"/>
      <c r="T337" s="38">
        <f t="shared" si="4"/>
        <v>0</v>
      </c>
      <c r="V337" s="53"/>
      <c r="W337" s="53"/>
    </row>
    <row r="338" spans="1:23" ht="15.75" customHeight="1" x14ac:dyDescent="0.25">
      <c r="A338" s="1"/>
      <c r="B338" s="39" t="s">
        <v>3</v>
      </c>
      <c r="C338" s="40">
        <v>2780</v>
      </c>
      <c r="D338" s="40">
        <v>89.58</v>
      </c>
      <c r="E338" s="40">
        <v>342</v>
      </c>
      <c r="F338" s="40"/>
      <c r="G338" s="40">
        <v>1673.04</v>
      </c>
      <c r="H338" s="40">
        <v>1241.8</v>
      </c>
      <c r="I338" s="40"/>
      <c r="J338" s="40">
        <v>1859.46</v>
      </c>
      <c r="K338" s="40">
        <v>-692.93</v>
      </c>
      <c r="L338" s="40">
        <v>1984.38</v>
      </c>
      <c r="M338" s="40">
        <v>339.56</v>
      </c>
      <c r="N338" s="40">
        <v>2.5</v>
      </c>
      <c r="O338" s="41">
        <v>180</v>
      </c>
      <c r="P338" s="1"/>
      <c r="Q338" s="1"/>
      <c r="R338" s="1"/>
      <c r="S338" s="1"/>
      <c r="T338" s="38">
        <f t="shared" si="4"/>
        <v>0</v>
      </c>
      <c r="V338" s="53"/>
      <c r="W338" s="53"/>
    </row>
    <row r="339" spans="1:23" ht="15.75" customHeight="1" x14ac:dyDescent="0.25">
      <c r="B339" s="39" t="s">
        <v>7</v>
      </c>
      <c r="C339" s="40">
        <v>2787</v>
      </c>
      <c r="D339" s="40">
        <v>89</v>
      </c>
      <c r="E339" s="40">
        <v>342</v>
      </c>
      <c r="F339" s="40"/>
      <c r="G339" s="40">
        <v>1673.12</v>
      </c>
      <c r="H339" s="40">
        <v>1241.8800000000001</v>
      </c>
      <c r="I339" s="40"/>
      <c r="J339" s="40">
        <v>1866.12</v>
      </c>
      <c r="K339" s="40">
        <v>-695.09</v>
      </c>
      <c r="L339" s="40">
        <v>1991.37</v>
      </c>
      <c r="M339" s="40">
        <v>339.57</v>
      </c>
      <c r="N339" s="40">
        <v>2.5</v>
      </c>
      <c r="O339" s="41">
        <v>180</v>
      </c>
      <c r="T339" s="38">
        <f t="shared" si="4"/>
        <v>0</v>
      </c>
      <c r="V339" s="53"/>
      <c r="W339" s="53"/>
    </row>
    <row r="340" spans="1:23" ht="15.75" customHeight="1" x14ac:dyDescent="0.25">
      <c r="B340" s="39" t="s">
        <v>3</v>
      </c>
      <c r="C340" s="40">
        <v>2790</v>
      </c>
      <c r="D340" s="40">
        <v>89</v>
      </c>
      <c r="E340" s="40">
        <v>342</v>
      </c>
      <c r="F340" s="40"/>
      <c r="G340" s="40">
        <v>1673.18</v>
      </c>
      <c r="H340" s="40">
        <v>1241.94</v>
      </c>
      <c r="I340" s="40"/>
      <c r="J340" s="40">
        <v>1868.97</v>
      </c>
      <c r="K340" s="40">
        <v>-696.02</v>
      </c>
      <c r="L340" s="40">
        <v>1994.37</v>
      </c>
      <c r="M340" s="40">
        <v>339.57</v>
      </c>
      <c r="N340" s="40">
        <v>0</v>
      </c>
      <c r="O340" s="41">
        <v>0</v>
      </c>
      <c r="T340" s="38">
        <f t="shared" si="4"/>
        <v>0</v>
      </c>
      <c r="V340" s="53"/>
      <c r="W340" s="53"/>
    </row>
    <row r="341" spans="1:23" ht="15.75" customHeight="1" x14ac:dyDescent="0.25">
      <c r="B341" s="39" t="s">
        <v>3</v>
      </c>
      <c r="C341" s="40">
        <v>2800</v>
      </c>
      <c r="D341" s="40">
        <v>89</v>
      </c>
      <c r="E341" s="40">
        <v>342</v>
      </c>
      <c r="F341" s="40"/>
      <c r="G341" s="40">
        <v>1673.35</v>
      </c>
      <c r="H341" s="40">
        <v>1242.1099999999999</v>
      </c>
      <c r="I341" s="40"/>
      <c r="J341" s="40">
        <v>1878.48</v>
      </c>
      <c r="K341" s="40">
        <v>-699.11</v>
      </c>
      <c r="L341" s="40">
        <v>2004.35</v>
      </c>
      <c r="M341" s="40">
        <v>339.59</v>
      </c>
      <c r="N341" s="40">
        <v>0</v>
      </c>
      <c r="O341" s="41">
        <v>0</v>
      </c>
      <c r="T341" s="38">
        <f t="shared" si="4"/>
        <v>0</v>
      </c>
      <c r="V341" s="53"/>
      <c r="W341" s="53"/>
    </row>
    <row r="342" spans="1:23" ht="15.75" customHeight="1" x14ac:dyDescent="0.25">
      <c r="B342" s="39" t="s">
        <v>3</v>
      </c>
      <c r="C342" s="40">
        <v>2810</v>
      </c>
      <c r="D342" s="40">
        <v>89</v>
      </c>
      <c r="E342" s="40">
        <v>342</v>
      </c>
      <c r="F342" s="40"/>
      <c r="G342" s="40">
        <v>1673.53</v>
      </c>
      <c r="H342" s="40">
        <v>1242.29</v>
      </c>
      <c r="I342" s="40"/>
      <c r="J342" s="40">
        <v>1887.99</v>
      </c>
      <c r="K342" s="40">
        <v>-702.2</v>
      </c>
      <c r="L342" s="40">
        <v>2014.34</v>
      </c>
      <c r="M342" s="40">
        <v>339.6</v>
      </c>
      <c r="N342" s="40">
        <v>0</v>
      </c>
      <c r="O342" s="41">
        <v>0</v>
      </c>
      <c r="T342" s="38">
        <f t="shared" si="4"/>
        <v>0</v>
      </c>
      <c r="V342" s="53"/>
      <c r="W342" s="53"/>
    </row>
    <row r="343" spans="1:23" ht="15.75" customHeight="1" x14ac:dyDescent="0.25">
      <c r="B343" s="39" t="s">
        <v>27</v>
      </c>
      <c r="C343" s="40">
        <v>2820</v>
      </c>
      <c r="D343" s="40">
        <v>89</v>
      </c>
      <c r="E343" s="40">
        <v>342</v>
      </c>
      <c r="F343" s="40"/>
      <c r="G343" s="40">
        <v>1673.7</v>
      </c>
      <c r="H343" s="40">
        <v>1242.46</v>
      </c>
      <c r="I343" s="40"/>
      <c r="J343" s="40">
        <v>1897.5</v>
      </c>
      <c r="K343" s="40">
        <v>-705.29</v>
      </c>
      <c r="L343" s="40">
        <v>2024.33</v>
      </c>
      <c r="M343" s="40">
        <v>339.61</v>
      </c>
      <c r="N343" s="40">
        <v>0</v>
      </c>
      <c r="O343" s="41">
        <v>0</v>
      </c>
      <c r="T343" s="38">
        <f t="shared" si="4"/>
        <v>6</v>
      </c>
      <c r="V343" s="53"/>
      <c r="W343" s="53"/>
    </row>
    <row r="344" spans="1:23" ht="15.75" hidden="1" customHeight="1" x14ac:dyDescent="0.25">
      <c r="B344" s="39" t="s">
        <v>3</v>
      </c>
      <c r="C344" s="40">
        <v>2830</v>
      </c>
      <c r="D344" s="40">
        <v>90.41</v>
      </c>
      <c r="E344" s="40">
        <v>343.41</v>
      </c>
      <c r="F344" s="40"/>
      <c r="G344" s="40">
        <v>1673.75</v>
      </c>
      <c r="H344" s="40">
        <v>1242.51</v>
      </c>
      <c r="I344" s="40"/>
      <c r="J344" s="40">
        <v>1907.05</v>
      </c>
      <c r="K344" s="40">
        <v>-708.26</v>
      </c>
      <c r="L344" s="40">
        <v>2034.32</v>
      </c>
      <c r="M344" s="40">
        <v>339.63</v>
      </c>
      <c r="N344" s="40">
        <v>6</v>
      </c>
      <c r="O344" s="41">
        <v>45</v>
      </c>
      <c r="T344" s="38">
        <f t="shared" si="4"/>
        <v>0</v>
      </c>
      <c r="V344" s="53"/>
      <c r="W344" s="53"/>
    </row>
    <row r="345" spans="1:23" ht="15.75" hidden="1" customHeight="1" x14ac:dyDescent="0.25">
      <c r="B345" s="39" t="s">
        <v>3</v>
      </c>
      <c r="C345" s="40">
        <v>2840</v>
      </c>
      <c r="D345" s="40">
        <v>91.83</v>
      </c>
      <c r="E345" s="40">
        <v>344.83</v>
      </c>
      <c r="F345" s="40"/>
      <c r="G345" s="40">
        <v>1673.56</v>
      </c>
      <c r="H345" s="40">
        <v>1242.32</v>
      </c>
      <c r="I345" s="40"/>
      <c r="J345" s="40">
        <v>1916.66</v>
      </c>
      <c r="K345" s="40">
        <v>-710.99</v>
      </c>
      <c r="L345" s="40">
        <v>2044.29</v>
      </c>
      <c r="M345" s="40">
        <v>339.65</v>
      </c>
      <c r="N345" s="40">
        <v>6</v>
      </c>
      <c r="O345" s="41">
        <v>44.99</v>
      </c>
      <c r="T345" s="38">
        <f t="shared" si="4"/>
        <v>0</v>
      </c>
      <c r="V345" s="53"/>
      <c r="W345" s="53"/>
    </row>
    <row r="346" spans="1:23" ht="15.75" customHeight="1" x14ac:dyDescent="0.25">
      <c r="B346" s="39" t="s">
        <v>4</v>
      </c>
      <c r="C346" s="40">
        <v>2840.59</v>
      </c>
      <c r="D346" s="40">
        <v>91.91</v>
      </c>
      <c r="E346" s="40">
        <v>344.91</v>
      </c>
      <c r="F346" s="40"/>
      <c r="G346" s="40">
        <v>1673.54</v>
      </c>
      <c r="H346" s="40">
        <v>1242.3</v>
      </c>
      <c r="I346" s="40"/>
      <c r="J346" s="40">
        <v>1917.23</v>
      </c>
      <c r="K346" s="40">
        <v>-711.15</v>
      </c>
      <c r="L346" s="40">
        <v>2044.87</v>
      </c>
      <c r="M346" s="40">
        <v>339.65</v>
      </c>
      <c r="N346" s="40">
        <v>5.96</v>
      </c>
      <c r="O346" s="41">
        <v>45.02</v>
      </c>
      <c r="T346" s="38">
        <f t="shared" si="4"/>
        <v>0</v>
      </c>
      <c r="V346" s="53"/>
      <c r="W346" s="53"/>
    </row>
    <row r="347" spans="1:23" ht="15.75" hidden="1" customHeight="1" x14ac:dyDescent="0.25">
      <c r="B347" s="39" t="s">
        <v>3</v>
      </c>
      <c r="C347" s="40">
        <v>2850</v>
      </c>
      <c r="D347" s="40">
        <v>91.91</v>
      </c>
      <c r="E347" s="40">
        <v>346.01</v>
      </c>
      <c r="F347" s="40"/>
      <c r="G347" s="40">
        <v>1673.22</v>
      </c>
      <c r="H347" s="40">
        <v>1241.98</v>
      </c>
      <c r="I347" s="40"/>
      <c r="J347" s="40">
        <v>1926.33</v>
      </c>
      <c r="K347" s="40">
        <v>-713.51</v>
      </c>
      <c r="L347" s="40">
        <v>2054.23</v>
      </c>
      <c r="M347" s="40">
        <v>339.68</v>
      </c>
      <c r="N347" s="40">
        <v>3.5</v>
      </c>
      <c r="O347" s="41">
        <v>90</v>
      </c>
      <c r="T347" s="38">
        <f t="shared" si="4"/>
        <v>0</v>
      </c>
      <c r="V347" s="53"/>
      <c r="W347" s="53"/>
    </row>
    <row r="348" spans="1:23" ht="15.75" hidden="1" customHeight="1" x14ac:dyDescent="0.25">
      <c r="B348" s="39" t="s">
        <v>3</v>
      </c>
      <c r="C348" s="40">
        <v>2860</v>
      </c>
      <c r="D348" s="40">
        <v>91.91</v>
      </c>
      <c r="E348" s="40">
        <v>347.18</v>
      </c>
      <c r="F348" s="40"/>
      <c r="G348" s="40">
        <v>1672.89</v>
      </c>
      <c r="H348" s="40">
        <v>1241.6500000000001</v>
      </c>
      <c r="I348" s="40"/>
      <c r="J348" s="40">
        <v>1936.06</v>
      </c>
      <c r="K348" s="40">
        <v>-715.83</v>
      </c>
      <c r="L348" s="40">
        <v>2064.15</v>
      </c>
      <c r="M348" s="40">
        <v>339.71</v>
      </c>
      <c r="N348" s="40">
        <v>3.5</v>
      </c>
      <c r="O348" s="41">
        <v>90.04</v>
      </c>
      <c r="T348" s="38">
        <f t="shared" si="4"/>
        <v>0</v>
      </c>
      <c r="V348" s="53"/>
      <c r="W348" s="53"/>
    </row>
    <row r="349" spans="1:23" ht="15.75" hidden="1" customHeight="1" x14ac:dyDescent="0.25">
      <c r="B349" s="39" t="s">
        <v>3</v>
      </c>
      <c r="C349" s="40">
        <v>2870</v>
      </c>
      <c r="D349" s="40">
        <v>91.91</v>
      </c>
      <c r="E349" s="40">
        <v>348.35</v>
      </c>
      <c r="F349" s="40"/>
      <c r="G349" s="40">
        <v>1672.56</v>
      </c>
      <c r="H349" s="40">
        <v>1241.32</v>
      </c>
      <c r="I349" s="40"/>
      <c r="J349" s="40">
        <v>1945.82</v>
      </c>
      <c r="K349" s="40">
        <v>-717.94</v>
      </c>
      <c r="L349" s="40">
        <v>2074.0500000000002</v>
      </c>
      <c r="M349" s="40">
        <v>339.75</v>
      </c>
      <c r="N349" s="40">
        <v>3.5</v>
      </c>
      <c r="O349" s="41">
        <v>90.08</v>
      </c>
      <c r="T349" s="38">
        <f t="shared" si="4"/>
        <v>0</v>
      </c>
      <c r="V349" s="53"/>
      <c r="W349" s="53"/>
    </row>
    <row r="350" spans="1:23" ht="15.75" customHeight="1" x14ac:dyDescent="0.25">
      <c r="B350" s="39" t="s">
        <v>4</v>
      </c>
      <c r="C350" s="40">
        <v>2870.59</v>
      </c>
      <c r="D350" s="40">
        <v>91.91</v>
      </c>
      <c r="E350" s="40">
        <v>348.41</v>
      </c>
      <c r="F350" s="40"/>
      <c r="G350" s="40">
        <v>1672.54</v>
      </c>
      <c r="H350" s="40">
        <v>1241.3</v>
      </c>
      <c r="I350" s="40"/>
      <c r="J350" s="40">
        <v>1946.4</v>
      </c>
      <c r="K350" s="40">
        <v>-718.06</v>
      </c>
      <c r="L350" s="40">
        <v>2074.63</v>
      </c>
      <c r="M350" s="40">
        <v>339.75</v>
      </c>
      <c r="N350" s="40">
        <v>3.48</v>
      </c>
      <c r="O350" s="41">
        <v>90.11</v>
      </c>
      <c r="T350" s="38">
        <f t="shared" si="4"/>
        <v>0</v>
      </c>
      <c r="V350" s="53"/>
      <c r="W350" s="53"/>
    </row>
    <row r="351" spans="1:23" ht="15.75" hidden="1" customHeight="1" x14ac:dyDescent="0.25">
      <c r="B351" s="39" t="s">
        <v>3</v>
      </c>
      <c r="C351" s="40">
        <v>2880</v>
      </c>
      <c r="D351" s="40">
        <v>91.53</v>
      </c>
      <c r="E351" s="40">
        <v>349.45</v>
      </c>
      <c r="F351" s="40"/>
      <c r="G351" s="40">
        <v>1672.25</v>
      </c>
      <c r="H351" s="40">
        <v>1241.01</v>
      </c>
      <c r="I351" s="40"/>
      <c r="J351" s="40">
        <v>1955.63</v>
      </c>
      <c r="K351" s="40">
        <v>-719.87</v>
      </c>
      <c r="L351" s="40">
        <v>2083.92</v>
      </c>
      <c r="M351" s="40">
        <v>339.79</v>
      </c>
      <c r="N351" s="40">
        <v>3.5</v>
      </c>
      <c r="O351" s="41">
        <v>110</v>
      </c>
      <c r="T351" s="38">
        <f t="shared" ref="T351:T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V351" s="53"/>
      <c r="W351" s="53"/>
    </row>
    <row r="352" spans="1:23" ht="15.75" hidden="1" customHeight="1" x14ac:dyDescent="0.25">
      <c r="B352" s="39" t="s">
        <v>3</v>
      </c>
      <c r="C352" s="40">
        <v>2890</v>
      </c>
      <c r="D352" s="40">
        <v>91.13</v>
      </c>
      <c r="E352" s="40">
        <v>350.54</v>
      </c>
      <c r="F352" s="40"/>
      <c r="G352" s="40">
        <v>1672.02</v>
      </c>
      <c r="H352" s="40">
        <v>1240.78</v>
      </c>
      <c r="I352" s="40"/>
      <c r="J352" s="40">
        <v>1965.48</v>
      </c>
      <c r="K352" s="40">
        <v>-721.61</v>
      </c>
      <c r="L352" s="40">
        <v>2093.7600000000002</v>
      </c>
      <c r="M352" s="40">
        <v>339.84</v>
      </c>
      <c r="N352" s="40">
        <v>3.5</v>
      </c>
      <c r="O352" s="41">
        <v>110.03</v>
      </c>
      <c r="T352" s="38">
        <f t="shared" si="5"/>
        <v>0</v>
      </c>
      <c r="V352" s="53"/>
      <c r="W352" s="53"/>
    </row>
    <row r="353" spans="2:23" ht="15.75" hidden="1" customHeight="1" x14ac:dyDescent="0.25">
      <c r="B353" s="39" t="s">
        <v>3</v>
      </c>
      <c r="C353" s="40">
        <v>2900</v>
      </c>
      <c r="D353" s="40">
        <v>90.73</v>
      </c>
      <c r="E353" s="40">
        <v>351.64</v>
      </c>
      <c r="F353" s="40"/>
      <c r="G353" s="40">
        <v>1671.86</v>
      </c>
      <c r="H353" s="40">
        <v>1240.6199999999999</v>
      </c>
      <c r="I353" s="40"/>
      <c r="J353" s="40">
        <v>1975.36</v>
      </c>
      <c r="K353" s="40">
        <v>-723.15</v>
      </c>
      <c r="L353" s="40">
        <v>2103.56</v>
      </c>
      <c r="M353" s="40">
        <v>339.89</v>
      </c>
      <c r="N353" s="40">
        <v>3.5</v>
      </c>
      <c r="O353" s="41">
        <v>110.06</v>
      </c>
      <c r="T353" s="38">
        <f t="shared" si="5"/>
        <v>0</v>
      </c>
      <c r="V353" s="53"/>
      <c r="W353" s="53"/>
    </row>
    <row r="354" spans="2:23" ht="15.75" hidden="1" customHeight="1" x14ac:dyDescent="0.25">
      <c r="B354" s="39" t="s">
        <v>3</v>
      </c>
      <c r="C354" s="40">
        <v>2910</v>
      </c>
      <c r="D354" s="40">
        <v>90.33</v>
      </c>
      <c r="E354" s="40">
        <v>352.73</v>
      </c>
      <c r="F354" s="40"/>
      <c r="G354" s="40">
        <v>1671.77</v>
      </c>
      <c r="H354" s="40">
        <v>1240.53</v>
      </c>
      <c r="I354" s="40"/>
      <c r="J354" s="40">
        <v>1985.26</v>
      </c>
      <c r="K354" s="40">
        <v>-724.51</v>
      </c>
      <c r="L354" s="40">
        <v>2113.33</v>
      </c>
      <c r="M354" s="40">
        <v>339.95</v>
      </c>
      <c r="N354" s="40">
        <v>3.5</v>
      </c>
      <c r="O354" s="41">
        <v>110.07</v>
      </c>
      <c r="T354" s="38">
        <f t="shared" si="5"/>
        <v>0</v>
      </c>
      <c r="V354" s="53"/>
      <c r="W354" s="53"/>
    </row>
    <row r="355" spans="2:23" ht="15.75" hidden="1" customHeight="1" x14ac:dyDescent="0.25">
      <c r="B355" s="39" t="s">
        <v>3</v>
      </c>
      <c r="C355" s="40">
        <v>2920</v>
      </c>
      <c r="D355" s="40">
        <v>89.93</v>
      </c>
      <c r="E355" s="40">
        <v>353.83</v>
      </c>
      <c r="F355" s="40"/>
      <c r="G355" s="40">
        <v>1671.74</v>
      </c>
      <c r="H355" s="40">
        <v>1240.5</v>
      </c>
      <c r="I355" s="40"/>
      <c r="J355" s="40">
        <v>1995.19</v>
      </c>
      <c r="K355" s="40">
        <v>-725.68</v>
      </c>
      <c r="L355" s="40">
        <v>2123.0700000000002</v>
      </c>
      <c r="M355" s="40">
        <v>340.01</v>
      </c>
      <c r="N355" s="40">
        <v>3.5</v>
      </c>
      <c r="O355" s="41">
        <v>110.08</v>
      </c>
      <c r="T355" s="38">
        <f t="shared" si="5"/>
        <v>0</v>
      </c>
      <c r="V355" s="53"/>
      <c r="W355" s="53"/>
    </row>
    <row r="356" spans="2:23" ht="15.75" hidden="1" customHeight="1" x14ac:dyDescent="0.25">
      <c r="B356" s="51" t="s">
        <v>3</v>
      </c>
      <c r="C356" s="42">
        <v>2930</v>
      </c>
      <c r="D356" s="42">
        <v>89.53</v>
      </c>
      <c r="E356" s="42">
        <v>354.93</v>
      </c>
      <c r="F356" s="42"/>
      <c r="G356" s="42">
        <v>1671.79</v>
      </c>
      <c r="H356" s="42">
        <v>1240.55</v>
      </c>
      <c r="I356" s="42"/>
      <c r="J356" s="42">
        <v>2005.14</v>
      </c>
      <c r="K356" s="42">
        <v>-726.66</v>
      </c>
      <c r="L356" s="42">
        <v>2132.75</v>
      </c>
      <c r="M356" s="42">
        <v>340.08</v>
      </c>
      <c r="N356" s="42">
        <v>3.5</v>
      </c>
      <c r="O356" s="52">
        <v>110.09</v>
      </c>
      <c r="T356" s="38">
        <f t="shared" si="5"/>
        <v>0</v>
      </c>
      <c r="V356" s="53"/>
      <c r="W356" s="53"/>
    </row>
    <row r="357" spans="2:23" ht="15.75" hidden="1" customHeight="1" x14ac:dyDescent="0.25">
      <c r="B357" s="51" t="s">
        <v>3</v>
      </c>
      <c r="C357" s="42">
        <v>2940</v>
      </c>
      <c r="D357" s="42">
        <v>89.13</v>
      </c>
      <c r="E357" s="42">
        <v>356.02</v>
      </c>
      <c r="F357" s="42"/>
      <c r="G357" s="42">
        <v>1671.91</v>
      </c>
      <c r="H357" s="42">
        <v>1240.67</v>
      </c>
      <c r="I357" s="42"/>
      <c r="J357" s="42">
        <v>2015.11</v>
      </c>
      <c r="K357" s="42">
        <v>-727.45</v>
      </c>
      <c r="L357" s="42">
        <v>2142.4</v>
      </c>
      <c r="M357" s="42">
        <v>340.15</v>
      </c>
      <c r="N357" s="42">
        <v>3.5</v>
      </c>
      <c r="O357" s="52">
        <v>110.08</v>
      </c>
      <c r="T357" s="38">
        <f t="shared" si="5"/>
        <v>0</v>
      </c>
      <c r="V357" s="53"/>
      <c r="W357" s="53"/>
    </row>
    <row r="358" spans="2:23" ht="15.75" hidden="1" customHeight="1" x14ac:dyDescent="0.25">
      <c r="B358" s="51" t="s">
        <v>3</v>
      </c>
      <c r="C358" s="42">
        <v>2950</v>
      </c>
      <c r="D358" s="42">
        <v>88.73</v>
      </c>
      <c r="E358" s="42">
        <v>357.12</v>
      </c>
      <c r="F358" s="42"/>
      <c r="G358" s="42">
        <v>1672.09</v>
      </c>
      <c r="H358" s="42">
        <v>1240.8499999999999</v>
      </c>
      <c r="I358" s="42"/>
      <c r="J358" s="42">
        <v>2025.09</v>
      </c>
      <c r="K358" s="42">
        <v>-728.05</v>
      </c>
      <c r="L358" s="42">
        <v>2151.9899999999998</v>
      </c>
      <c r="M358" s="42">
        <v>340.23</v>
      </c>
      <c r="N358" s="42">
        <v>3.5</v>
      </c>
      <c r="O358" s="52">
        <v>110.07</v>
      </c>
      <c r="T358" s="38">
        <f t="shared" si="5"/>
        <v>0</v>
      </c>
      <c r="V358" s="53"/>
      <c r="W358" s="53"/>
    </row>
    <row r="359" spans="2:23" ht="15.75" hidden="1" customHeight="1" x14ac:dyDescent="0.25">
      <c r="B359" s="51" t="s">
        <v>3</v>
      </c>
      <c r="C359" s="42">
        <v>2960</v>
      </c>
      <c r="D359" s="42">
        <v>88.33</v>
      </c>
      <c r="E359" s="42">
        <v>358.21</v>
      </c>
      <c r="F359" s="42"/>
      <c r="G359" s="42">
        <v>1672.35</v>
      </c>
      <c r="H359" s="42">
        <v>1241.1099999999999</v>
      </c>
      <c r="I359" s="42"/>
      <c r="J359" s="42">
        <v>2035.08</v>
      </c>
      <c r="K359" s="42">
        <v>-728.46</v>
      </c>
      <c r="L359" s="42">
        <v>2161.5300000000002</v>
      </c>
      <c r="M359" s="42">
        <v>340.31</v>
      </c>
      <c r="N359" s="42">
        <v>3.5</v>
      </c>
      <c r="O359" s="52">
        <v>110.05</v>
      </c>
      <c r="T359" s="38">
        <f t="shared" si="5"/>
        <v>0</v>
      </c>
      <c r="V359" s="53"/>
      <c r="W359" s="53"/>
    </row>
    <row r="360" spans="2:23" ht="15.75" customHeight="1" x14ac:dyDescent="0.25">
      <c r="B360" s="51" t="s">
        <v>4</v>
      </c>
      <c r="C360" s="42">
        <v>2960.99</v>
      </c>
      <c r="D360" s="42">
        <v>88.29</v>
      </c>
      <c r="E360" s="42">
        <v>358.32</v>
      </c>
      <c r="F360" s="42"/>
      <c r="G360" s="42">
        <v>1672.38</v>
      </c>
      <c r="H360" s="42">
        <v>1241.1400000000001</v>
      </c>
      <c r="I360" s="42"/>
      <c r="J360" s="42">
        <v>2036.07</v>
      </c>
      <c r="K360" s="42">
        <v>-728.49</v>
      </c>
      <c r="L360" s="42">
        <v>2162.4699999999998</v>
      </c>
      <c r="M360" s="42">
        <v>340.31</v>
      </c>
      <c r="N360" s="42">
        <v>3.5</v>
      </c>
      <c r="O360" s="52">
        <v>110.02</v>
      </c>
      <c r="T360" s="38">
        <f t="shared" si="5"/>
        <v>0</v>
      </c>
      <c r="V360" s="53"/>
      <c r="W360" s="53"/>
    </row>
    <row r="361" spans="2:23" ht="15.75" hidden="1" customHeight="1" x14ac:dyDescent="0.25">
      <c r="B361" s="51" t="s">
        <v>3</v>
      </c>
      <c r="C361" s="42">
        <v>2970</v>
      </c>
      <c r="D361" s="42">
        <v>88.28</v>
      </c>
      <c r="E361" s="42">
        <v>359.37</v>
      </c>
      <c r="F361" s="42"/>
      <c r="G361" s="42">
        <v>1672.65</v>
      </c>
      <c r="H361" s="42">
        <v>1241.4100000000001</v>
      </c>
      <c r="I361" s="42"/>
      <c r="J361" s="42">
        <v>2045.07</v>
      </c>
      <c r="K361" s="42">
        <v>-728.67</v>
      </c>
      <c r="L361" s="42">
        <v>2171.0100000000002</v>
      </c>
      <c r="M361" s="42">
        <v>340.39</v>
      </c>
      <c r="N361" s="42">
        <v>3.5</v>
      </c>
      <c r="O361" s="52">
        <v>90.37</v>
      </c>
      <c r="T361" s="38">
        <f t="shared" si="5"/>
        <v>0</v>
      </c>
      <c r="V361" s="53"/>
      <c r="W361" s="53"/>
    </row>
    <row r="362" spans="2:23" ht="15.75" hidden="1" customHeight="1" x14ac:dyDescent="0.25">
      <c r="B362" s="51" t="s">
        <v>3</v>
      </c>
      <c r="C362" s="42">
        <v>2980</v>
      </c>
      <c r="D362" s="42">
        <v>88.28</v>
      </c>
      <c r="E362" s="42">
        <v>0.54</v>
      </c>
      <c r="F362" s="42"/>
      <c r="G362" s="42">
        <v>1672.95</v>
      </c>
      <c r="H362" s="42">
        <v>1241.71</v>
      </c>
      <c r="I362" s="42"/>
      <c r="J362" s="42">
        <v>2055.0700000000002</v>
      </c>
      <c r="K362" s="42">
        <v>-728.68</v>
      </c>
      <c r="L362" s="42">
        <v>2180.4299999999998</v>
      </c>
      <c r="M362" s="42">
        <v>340.48</v>
      </c>
      <c r="N362" s="42">
        <v>3.5</v>
      </c>
      <c r="O362" s="52">
        <v>90.34</v>
      </c>
      <c r="T362" s="38">
        <f t="shared" si="5"/>
        <v>0</v>
      </c>
      <c r="V362" s="53"/>
      <c r="W362" s="53"/>
    </row>
    <row r="363" spans="2:23" ht="15.75" hidden="1" customHeight="1" x14ac:dyDescent="0.25">
      <c r="B363" s="39" t="s">
        <v>3</v>
      </c>
      <c r="C363" s="40">
        <v>2990</v>
      </c>
      <c r="D363" s="40">
        <v>88.27</v>
      </c>
      <c r="E363" s="40">
        <v>1.71</v>
      </c>
      <c r="F363" s="40"/>
      <c r="G363" s="40">
        <v>1673.25</v>
      </c>
      <c r="H363" s="40">
        <v>1242.01</v>
      </c>
      <c r="I363" s="40"/>
      <c r="J363" s="40">
        <v>2065.06</v>
      </c>
      <c r="K363" s="40">
        <v>-728.48</v>
      </c>
      <c r="L363" s="40">
        <v>2189.79</v>
      </c>
      <c r="M363" s="40">
        <v>340.57</v>
      </c>
      <c r="N363" s="40">
        <v>3.5</v>
      </c>
      <c r="O363" s="41">
        <v>90.3</v>
      </c>
      <c r="T363" s="38">
        <f t="shared" si="5"/>
        <v>0</v>
      </c>
      <c r="V363" s="53"/>
      <c r="W363" s="53"/>
    </row>
    <row r="364" spans="2:23" ht="15.75" hidden="1" customHeight="1" x14ac:dyDescent="0.25">
      <c r="B364" s="39" t="s">
        <v>3</v>
      </c>
      <c r="C364" s="40">
        <v>3000</v>
      </c>
      <c r="D364" s="40">
        <v>88.27</v>
      </c>
      <c r="E364" s="40">
        <v>2.88</v>
      </c>
      <c r="F364" s="40"/>
      <c r="G364" s="40">
        <v>1673.55</v>
      </c>
      <c r="H364" s="40">
        <v>1242.31</v>
      </c>
      <c r="I364" s="40"/>
      <c r="J364" s="40">
        <v>2075.0500000000002</v>
      </c>
      <c r="K364" s="40">
        <v>-728.08</v>
      </c>
      <c r="L364" s="40">
        <v>2199.08</v>
      </c>
      <c r="M364" s="40">
        <v>340.67</v>
      </c>
      <c r="N364" s="40">
        <v>3.5</v>
      </c>
      <c r="O364" s="41">
        <v>90.27</v>
      </c>
      <c r="T364" s="38">
        <f t="shared" si="5"/>
        <v>0</v>
      </c>
      <c r="V364" s="53"/>
      <c r="W364" s="53"/>
    </row>
    <row r="365" spans="2:23" ht="15.75" hidden="1" customHeight="1" x14ac:dyDescent="0.25">
      <c r="B365" s="39" t="s">
        <v>3</v>
      </c>
      <c r="C365" s="40">
        <v>3010</v>
      </c>
      <c r="D365" s="40">
        <v>88.26</v>
      </c>
      <c r="E365" s="40">
        <v>4.04</v>
      </c>
      <c r="F365" s="40"/>
      <c r="G365" s="40">
        <v>1673.86</v>
      </c>
      <c r="H365" s="40">
        <v>1242.6199999999999</v>
      </c>
      <c r="I365" s="40"/>
      <c r="J365" s="40">
        <v>2085.0300000000002</v>
      </c>
      <c r="K365" s="40">
        <v>-727.48</v>
      </c>
      <c r="L365" s="40">
        <v>2208.29</v>
      </c>
      <c r="M365" s="40">
        <v>340.77</v>
      </c>
      <c r="N365" s="40">
        <v>3.5</v>
      </c>
      <c r="O365" s="41">
        <v>90.23</v>
      </c>
      <c r="T365" s="38">
        <f t="shared" si="5"/>
        <v>0</v>
      </c>
      <c r="V365" s="53"/>
      <c r="W365" s="53"/>
    </row>
    <row r="366" spans="2:23" ht="15.75" hidden="1" customHeight="1" x14ac:dyDescent="0.25">
      <c r="B366" s="39" t="s">
        <v>3</v>
      </c>
      <c r="C366" s="40">
        <v>3020</v>
      </c>
      <c r="D366" s="40">
        <v>88.26</v>
      </c>
      <c r="E366" s="40">
        <v>5.21</v>
      </c>
      <c r="F366" s="40"/>
      <c r="G366" s="40">
        <v>1674.16</v>
      </c>
      <c r="H366" s="40">
        <v>1242.92</v>
      </c>
      <c r="I366" s="40"/>
      <c r="J366" s="40">
        <v>2094.9899999999998</v>
      </c>
      <c r="K366" s="40">
        <v>-726.67</v>
      </c>
      <c r="L366" s="40">
        <v>2217.44</v>
      </c>
      <c r="M366" s="40">
        <v>340.87</v>
      </c>
      <c r="N366" s="40">
        <v>3.5</v>
      </c>
      <c r="O366" s="41">
        <v>90.2</v>
      </c>
      <c r="T366" s="38">
        <f t="shared" si="5"/>
        <v>0</v>
      </c>
      <c r="V366" s="53"/>
      <c r="W366" s="53"/>
    </row>
    <row r="367" spans="2:23" ht="15.75" hidden="1" customHeight="1" x14ac:dyDescent="0.25">
      <c r="B367" s="39" t="s">
        <v>3</v>
      </c>
      <c r="C367" s="40">
        <v>3030</v>
      </c>
      <c r="D367" s="40">
        <v>88.26</v>
      </c>
      <c r="E367" s="40">
        <v>6.38</v>
      </c>
      <c r="F367" s="40"/>
      <c r="G367" s="40">
        <v>1674.46</v>
      </c>
      <c r="H367" s="40">
        <v>1243.22</v>
      </c>
      <c r="I367" s="40"/>
      <c r="J367" s="40">
        <v>2104.9299999999998</v>
      </c>
      <c r="K367" s="40">
        <v>-725.66</v>
      </c>
      <c r="L367" s="40">
        <v>2226.5100000000002</v>
      </c>
      <c r="M367" s="40">
        <v>340.98</v>
      </c>
      <c r="N367" s="40">
        <v>3.5</v>
      </c>
      <c r="O367" s="41">
        <v>90.16</v>
      </c>
      <c r="T367" s="38">
        <f t="shared" si="5"/>
        <v>0</v>
      </c>
      <c r="V367" s="53"/>
      <c r="W367" s="53"/>
    </row>
    <row r="368" spans="2:23" ht="15.75" hidden="1" customHeight="1" x14ac:dyDescent="0.25">
      <c r="B368" s="39" t="s">
        <v>3</v>
      </c>
      <c r="C368" s="40">
        <v>3040</v>
      </c>
      <c r="D368" s="40">
        <v>88.25</v>
      </c>
      <c r="E368" s="40">
        <v>7.54</v>
      </c>
      <c r="F368" s="40"/>
      <c r="G368" s="40">
        <v>1674.77</v>
      </c>
      <c r="H368" s="40">
        <v>1243.53</v>
      </c>
      <c r="I368" s="40"/>
      <c r="J368" s="40">
        <v>2114.86</v>
      </c>
      <c r="K368" s="40">
        <v>-724.45</v>
      </c>
      <c r="L368" s="40">
        <v>2235.5</v>
      </c>
      <c r="M368" s="40">
        <v>341.09</v>
      </c>
      <c r="N368" s="40">
        <v>3.5</v>
      </c>
      <c r="O368" s="41">
        <v>90.13</v>
      </c>
      <c r="T368" s="38">
        <f t="shared" si="5"/>
        <v>0</v>
      </c>
      <c r="V368" s="53"/>
      <c r="W368" s="53"/>
    </row>
    <row r="369" spans="2:23" ht="15.75" hidden="1" customHeight="1" x14ac:dyDescent="0.25">
      <c r="B369" s="39" t="s">
        <v>3</v>
      </c>
      <c r="C369" s="40">
        <v>3050</v>
      </c>
      <c r="D369" s="40">
        <v>88.25</v>
      </c>
      <c r="E369" s="40">
        <v>8.7100000000000009</v>
      </c>
      <c r="F369" s="40"/>
      <c r="G369" s="40">
        <v>1675.07</v>
      </c>
      <c r="H369" s="40">
        <v>1243.83</v>
      </c>
      <c r="I369" s="40"/>
      <c r="J369" s="40">
        <v>2124.75</v>
      </c>
      <c r="K369" s="40">
        <v>-723.04</v>
      </c>
      <c r="L369" s="40">
        <v>2244.4</v>
      </c>
      <c r="M369" s="40">
        <v>341.21</v>
      </c>
      <c r="N369" s="40">
        <v>3.5</v>
      </c>
      <c r="O369" s="41">
        <v>90.09</v>
      </c>
      <c r="T369" s="38">
        <f t="shared" si="5"/>
        <v>0</v>
      </c>
      <c r="V369" s="53"/>
      <c r="W369" s="53"/>
    </row>
    <row r="370" spans="2:23" ht="15.75" hidden="1" customHeight="1" x14ac:dyDescent="0.25">
      <c r="B370" s="39" t="s">
        <v>3</v>
      </c>
      <c r="C370" s="40">
        <v>3060</v>
      </c>
      <c r="D370" s="40">
        <v>88.25</v>
      </c>
      <c r="E370" s="40">
        <v>9.8800000000000008</v>
      </c>
      <c r="F370" s="40"/>
      <c r="G370" s="40">
        <v>1675.38</v>
      </c>
      <c r="H370" s="40">
        <v>1244.1400000000001</v>
      </c>
      <c r="I370" s="40"/>
      <c r="J370" s="40">
        <v>2134.61</v>
      </c>
      <c r="K370" s="40">
        <v>-721.42</v>
      </c>
      <c r="L370" s="40">
        <v>2253.23</v>
      </c>
      <c r="M370" s="40">
        <v>341.33</v>
      </c>
      <c r="N370" s="40">
        <v>3.5</v>
      </c>
      <c r="O370" s="41">
        <v>90.06</v>
      </c>
      <c r="T370" s="38">
        <f t="shared" si="5"/>
        <v>0</v>
      </c>
      <c r="V370" s="53"/>
      <c r="W370" s="53"/>
    </row>
    <row r="371" spans="2:23" ht="15.75" hidden="1" customHeight="1" x14ac:dyDescent="0.25">
      <c r="B371" s="39" t="s">
        <v>3</v>
      </c>
      <c r="C371" s="40">
        <v>3070</v>
      </c>
      <c r="D371" s="40">
        <v>88.25</v>
      </c>
      <c r="E371" s="40">
        <v>11.05</v>
      </c>
      <c r="F371" s="40"/>
      <c r="G371" s="40">
        <v>1675.68</v>
      </c>
      <c r="H371" s="40">
        <v>1244.44</v>
      </c>
      <c r="I371" s="40"/>
      <c r="J371" s="40">
        <v>2144.44</v>
      </c>
      <c r="K371" s="40">
        <v>-719.61</v>
      </c>
      <c r="L371" s="40">
        <v>2261.96</v>
      </c>
      <c r="M371" s="40">
        <v>341.45</v>
      </c>
      <c r="N371" s="40">
        <v>3.5</v>
      </c>
      <c r="O371" s="41">
        <v>90.02</v>
      </c>
      <c r="T371" s="38">
        <f t="shared" si="5"/>
        <v>0</v>
      </c>
      <c r="V371" s="53"/>
      <c r="W371" s="53"/>
    </row>
    <row r="372" spans="2:23" ht="15.75" hidden="1" customHeight="1" x14ac:dyDescent="0.25">
      <c r="B372" s="39" t="s">
        <v>3</v>
      </c>
      <c r="C372" s="40">
        <v>3080</v>
      </c>
      <c r="D372" s="40">
        <v>88.25</v>
      </c>
      <c r="E372" s="40">
        <v>12.21</v>
      </c>
      <c r="F372" s="40"/>
      <c r="G372" s="40">
        <v>1675.99</v>
      </c>
      <c r="H372" s="40">
        <v>1244.75</v>
      </c>
      <c r="I372" s="40"/>
      <c r="J372" s="40">
        <v>2154.23</v>
      </c>
      <c r="K372" s="40">
        <v>-717.59</v>
      </c>
      <c r="L372" s="40">
        <v>2270.61</v>
      </c>
      <c r="M372" s="40">
        <v>341.58</v>
      </c>
      <c r="N372" s="40">
        <v>3.5</v>
      </c>
      <c r="O372" s="41">
        <v>89.98</v>
      </c>
      <c r="T372" s="38">
        <f t="shared" si="5"/>
        <v>0</v>
      </c>
      <c r="V372" s="53"/>
      <c r="W372" s="53"/>
    </row>
    <row r="373" spans="2:23" ht="15.75" hidden="1" customHeight="1" x14ac:dyDescent="0.25">
      <c r="B373" s="39" t="s">
        <v>3</v>
      </c>
      <c r="C373" s="40">
        <v>3090</v>
      </c>
      <c r="D373" s="40">
        <v>88.25</v>
      </c>
      <c r="E373" s="40">
        <v>13.38</v>
      </c>
      <c r="F373" s="40"/>
      <c r="G373" s="40">
        <v>1676.29</v>
      </c>
      <c r="H373" s="40">
        <v>1245.05</v>
      </c>
      <c r="I373" s="40"/>
      <c r="J373" s="40">
        <v>2163.98</v>
      </c>
      <c r="K373" s="40">
        <v>-715.38</v>
      </c>
      <c r="L373" s="40">
        <v>2279.16</v>
      </c>
      <c r="M373" s="40">
        <v>341.71</v>
      </c>
      <c r="N373" s="40">
        <v>3.5</v>
      </c>
      <c r="O373" s="41">
        <v>89.95</v>
      </c>
      <c r="T373" s="38">
        <f t="shared" si="5"/>
        <v>0</v>
      </c>
      <c r="V373" s="53"/>
      <c r="W373" s="53"/>
    </row>
    <row r="374" spans="2:23" ht="15.75" hidden="1" customHeight="1" x14ac:dyDescent="0.25">
      <c r="B374" s="39" t="s">
        <v>3</v>
      </c>
      <c r="C374" s="40">
        <v>3100</v>
      </c>
      <c r="D374" s="40">
        <v>88.25</v>
      </c>
      <c r="E374" s="40">
        <v>14.55</v>
      </c>
      <c r="F374" s="40"/>
      <c r="G374" s="40">
        <v>1676.6</v>
      </c>
      <c r="H374" s="40">
        <v>1245.3599999999999</v>
      </c>
      <c r="I374" s="40"/>
      <c r="J374" s="40">
        <v>2173.6799999999998</v>
      </c>
      <c r="K374" s="40">
        <v>-712.97</v>
      </c>
      <c r="L374" s="40">
        <v>2287.62</v>
      </c>
      <c r="M374" s="40">
        <v>341.84</v>
      </c>
      <c r="N374" s="40">
        <v>3.5</v>
      </c>
      <c r="O374" s="41">
        <v>89.91</v>
      </c>
      <c r="T374" s="38">
        <f t="shared" si="5"/>
        <v>0</v>
      </c>
      <c r="V374" s="53"/>
      <c r="W374" s="53"/>
    </row>
    <row r="375" spans="2:23" ht="15.75" hidden="1" customHeight="1" x14ac:dyDescent="0.25">
      <c r="B375" s="39" t="s">
        <v>3</v>
      </c>
      <c r="C375" s="40">
        <v>3110</v>
      </c>
      <c r="D375" s="40">
        <v>88.26</v>
      </c>
      <c r="E375" s="40">
        <v>15.71</v>
      </c>
      <c r="F375" s="40"/>
      <c r="G375" s="40">
        <v>1676.9</v>
      </c>
      <c r="H375" s="40">
        <v>1245.6600000000001</v>
      </c>
      <c r="I375" s="40"/>
      <c r="J375" s="40">
        <v>2183.33</v>
      </c>
      <c r="K375" s="40">
        <v>-710.36</v>
      </c>
      <c r="L375" s="40">
        <v>2295.98</v>
      </c>
      <c r="M375" s="40">
        <v>341.98</v>
      </c>
      <c r="N375" s="40">
        <v>3.5</v>
      </c>
      <c r="O375" s="41">
        <v>89.88</v>
      </c>
      <c r="T375" s="38">
        <f t="shared" si="5"/>
        <v>0</v>
      </c>
      <c r="V375" s="53"/>
      <c r="W375" s="53"/>
    </row>
    <row r="376" spans="2:23" ht="15.75" hidden="1" customHeight="1" x14ac:dyDescent="0.25">
      <c r="B376" s="39" t="s">
        <v>3</v>
      </c>
      <c r="C376" s="40">
        <v>3120</v>
      </c>
      <c r="D376" s="40">
        <v>88.26</v>
      </c>
      <c r="E376" s="40">
        <v>16.88</v>
      </c>
      <c r="F376" s="40"/>
      <c r="G376" s="40">
        <v>1677.21</v>
      </c>
      <c r="H376" s="40">
        <v>1245.97</v>
      </c>
      <c r="I376" s="40"/>
      <c r="J376" s="40">
        <v>2192.92</v>
      </c>
      <c r="K376" s="40">
        <v>-707.55</v>
      </c>
      <c r="L376" s="40">
        <v>2304.2399999999998</v>
      </c>
      <c r="M376" s="40">
        <v>342.12</v>
      </c>
      <c r="N376" s="40">
        <v>3.5</v>
      </c>
      <c r="O376" s="41">
        <v>89.84</v>
      </c>
      <c r="T376" s="38">
        <f t="shared" si="5"/>
        <v>0</v>
      </c>
      <c r="V376" s="53"/>
      <c r="W376" s="53"/>
    </row>
    <row r="377" spans="2:23" ht="15.75" hidden="1" customHeight="1" x14ac:dyDescent="0.25">
      <c r="B377" s="39" t="s">
        <v>3</v>
      </c>
      <c r="C377" s="40">
        <v>3130</v>
      </c>
      <c r="D377" s="40">
        <v>88.27</v>
      </c>
      <c r="E377" s="40">
        <v>18.05</v>
      </c>
      <c r="F377" s="40"/>
      <c r="G377" s="40">
        <v>1677.51</v>
      </c>
      <c r="H377" s="40">
        <v>1246.27</v>
      </c>
      <c r="I377" s="40"/>
      <c r="J377" s="40">
        <v>2202.46</v>
      </c>
      <c r="K377" s="40">
        <v>-704.55</v>
      </c>
      <c r="L377" s="40">
        <v>2312.4</v>
      </c>
      <c r="M377" s="40">
        <v>342.26</v>
      </c>
      <c r="N377" s="40">
        <v>3.5</v>
      </c>
      <c r="O377" s="41">
        <v>89.81</v>
      </c>
      <c r="T377" s="38">
        <f t="shared" si="5"/>
        <v>0</v>
      </c>
      <c r="V377" s="53"/>
      <c r="W377" s="53"/>
    </row>
    <row r="378" spans="2:23" ht="15.75" hidden="1" customHeight="1" x14ac:dyDescent="0.25">
      <c r="B378" s="39" t="s">
        <v>3</v>
      </c>
      <c r="C378" s="40">
        <v>3140</v>
      </c>
      <c r="D378" s="40">
        <v>88.27</v>
      </c>
      <c r="E378" s="40">
        <v>19.22</v>
      </c>
      <c r="F378" s="40"/>
      <c r="G378" s="40">
        <v>1677.81</v>
      </c>
      <c r="H378" s="40">
        <v>1246.57</v>
      </c>
      <c r="I378" s="40"/>
      <c r="J378" s="40">
        <v>2211.9299999999998</v>
      </c>
      <c r="K378" s="40">
        <v>-701.36</v>
      </c>
      <c r="L378" s="40">
        <v>2320.46</v>
      </c>
      <c r="M378" s="40">
        <v>342.41</v>
      </c>
      <c r="N378" s="40">
        <v>3.5</v>
      </c>
      <c r="O378" s="41">
        <v>89.77</v>
      </c>
      <c r="T378" s="38">
        <f t="shared" si="5"/>
        <v>0</v>
      </c>
      <c r="V378" s="53"/>
      <c r="W378" s="53"/>
    </row>
    <row r="379" spans="2:23" ht="15.75" hidden="1" customHeight="1" x14ac:dyDescent="0.25">
      <c r="B379" s="39" t="s">
        <v>3</v>
      </c>
      <c r="C379" s="40">
        <v>3150</v>
      </c>
      <c r="D379" s="40">
        <v>88.28</v>
      </c>
      <c r="E379" s="40">
        <v>20.38</v>
      </c>
      <c r="F379" s="40"/>
      <c r="G379" s="40">
        <v>1678.11</v>
      </c>
      <c r="H379" s="40">
        <v>1246.8699999999999</v>
      </c>
      <c r="I379" s="40"/>
      <c r="J379" s="40">
        <v>2221.33</v>
      </c>
      <c r="K379" s="40">
        <v>-697.97</v>
      </c>
      <c r="L379" s="40">
        <v>2328.41</v>
      </c>
      <c r="M379" s="40">
        <v>342.56</v>
      </c>
      <c r="N379" s="40">
        <v>3.5</v>
      </c>
      <c r="O379" s="41">
        <v>89.74</v>
      </c>
      <c r="T379" s="38">
        <f t="shared" si="5"/>
        <v>0</v>
      </c>
      <c r="V379" s="53"/>
      <c r="W379" s="53"/>
    </row>
    <row r="380" spans="2:23" ht="15.75" hidden="1" customHeight="1" x14ac:dyDescent="0.25">
      <c r="B380" s="39" t="s">
        <v>3</v>
      </c>
      <c r="C380" s="40">
        <v>3160</v>
      </c>
      <c r="D380" s="40">
        <v>88.28</v>
      </c>
      <c r="E380" s="40">
        <v>21.55</v>
      </c>
      <c r="F380" s="40"/>
      <c r="G380" s="40">
        <v>1678.41</v>
      </c>
      <c r="H380" s="40">
        <v>1247.17</v>
      </c>
      <c r="I380" s="40"/>
      <c r="J380" s="40">
        <v>2230.67</v>
      </c>
      <c r="K380" s="40">
        <v>-694.4</v>
      </c>
      <c r="L380" s="40">
        <v>2336.25</v>
      </c>
      <c r="M380" s="40">
        <v>342.71</v>
      </c>
      <c r="N380" s="40">
        <v>3.5</v>
      </c>
      <c r="O380" s="41">
        <v>89.7</v>
      </c>
      <c r="T380" s="38">
        <f t="shared" si="5"/>
        <v>0</v>
      </c>
      <c r="V380" s="53"/>
      <c r="W380" s="53"/>
    </row>
    <row r="381" spans="2:23" ht="15.75" customHeight="1" x14ac:dyDescent="0.25">
      <c r="B381" s="39" t="s">
        <v>7</v>
      </c>
      <c r="C381" s="40">
        <v>3163.85</v>
      </c>
      <c r="D381" s="40">
        <v>88.29</v>
      </c>
      <c r="E381" s="40">
        <v>22</v>
      </c>
      <c r="F381" s="40"/>
      <c r="G381" s="40">
        <v>1678.53</v>
      </c>
      <c r="H381" s="40">
        <v>1247.29</v>
      </c>
      <c r="I381" s="40"/>
      <c r="J381" s="40">
        <v>2234.2399999999998</v>
      </c>
      <c r="K381" s="40">
        <v>-692.97</v>
      </c>
      <c r="L381" s="40">
        <v>2339.2399999999998</v>
      </c>
      <c r="M381" s="40">
        <v>342.77</v>
      </c>
      <c r="N381" s="40">
        <v>3.5</v>
      </c>
      <c r="O381" s="41">
        <v>89.67</v>
      </c>
      <c r="T381" s="38">
        <f t="shared" si="5"/>
        <v>0</v>
      </c>
      <c r="V381" s="53"/>
      <c r="W381" s="53"/>
    </row>
    <row r="382" spans="2:23" ht="15.75" hidden="1" customHeight="1" x14ac:dyDescent="0.25">
      <c r="B382" s="39" t="s">
        <v>3</v>
      </c>
      <c r="C382" s="40">
        <v>3170</v>
      </c>
      <c r="D382" s="40">
        <v>88.29</v>
      </c>
      <c r="E382" s="40">
        <v>22</v>
      </c>
      <c r="F382" s="40"/>
      <c r="G382" s="40">
        <v>1678.71</v>
      </c>
      <c r="H382" s="40">
        <v>1247.47</v>
      </c>
      <c r="I382" s="40"/>
      <c r="J382" s="40">
        <v>2239.94</v>
      </c>
      <c r="K382" s="40">
        <v>-690.67</v>
      </c>
      <c r="L382" s="40">
        <v>2344</v>
      </c>
      <c r="M382" s="40">
        <v>342.86</v>
      </c>
      <c r="N382" s="40">
        <v>0</v>
      </c>
      <c r="O382" s="41">
        <v>0</v>
      </c>
      <c r="T382" s="38">
        <f t="shared" si="5"/>
        <v>0</v>
      </c>
      <c r="V382" s="53"/>
      <c r="W382" s="53"/>
    </row>
    <row r="383" spans="2:23" ht="15.75" hidden="1" customHeight="1" x14ac:dyDescent="0.25">
      <c r="B383" s="39" t="s">
        <v>3</v>
      </c>
      <c r="C383" s="40">
        <v>3180</v>
      </c>
      <c r="D383" s="40">
        <v>88.29</v>
      </c>
      <c r="E383" s="40">
        <v>22</v>
      </c>
      <c r="F383" s="40"/>
      <c r="G383" s="40">
        <v>1679.01</v>
      </c>
      <c r="H383" s="40">
        <v>1247.77</v>
      </c>
      <c r="I383" s="40"/>
      <c r="J383" s="40">
        <v>2249.21</v>
      </c>
      <c r="K383" s="40">
        <v>-686.92</v>
      </c>
      <c r="L383" s="40">
        <v>2351.7600000000002</v>
      </c>
      <c r="M383" s="40">
        <v>343.02</v>
      </c>
      <c r="N383" s="40">
        <v>0</v>
      </c>
      <c r="O383" s="41">
        <v>0</v>
      </c>
      <c r="T383" s="38">
        <f t="shared" si="5"/>
        <v>0</v>
      </c>
      <c r="V383" s="53"/>
      <c r="W383" s="53"/>
    </row>
    <row r="384" spans="2:23" ht="15.75" hidden="1" customHeight="1" x14ac:dyDescent="0.25">
      <c r="B384" s="39" t="s">
        <v>3</v>
      </c>
      <c r="C384" s="40">
        <v>3190</v>
      </c>
      <c r="D384" s="40">
        <v>88.29</v>
      </c>
      <c r="E384" s="40">
        <v>22</v>
      </c>
      <c r="F384" s="40"/>
      <c r="G384" s="40">
        <v>1679.31</v>
      </c>
      <c r="H384" s="40">
        <v>1248.07</v>
      </c>
      <c r="I384" s="40"/>
      <c r="J384" s="40">
        <v>2258.4699999999998</v>
      </c>
      <c r="K384" s="40">
        <v>-683.18</v>
      </c>
      <c r="L384" s="40">
        <v>2359.54</v>
      </c>
      <c r="M384" s="40">
        <v>343.17</v>
      </c>
      <c r="N384" s="40">
        <v>0</v>
      </c>
      <c r="O384" s="41">
        <v>0</v>
      </c>
      <c r="T384" s="38">
        <f t="shared" si="5"/>
        <v>0</v>
      </c>
      <c r="V384" s="53"/>
      <c r="W384" s="53"/>
    </row>
    <row r="385" spans="2:23" ht="15.75" hidden="1" customHeight="1" x14ac:dyDescent="0.25">
      <c r="B385" s="39" t="s">
        <v>3</v>
      </c>
      <c r="C385" s="40">
        <v>3200</v>
      </c>
      <c r="D385" s="40">
        <v>88.29</v>
      </c>
      <c r="E385" s="40">
        <v>22</v>
      </c>
      <c r="F385" s="40"/>
      <c r="G385" s="40">
        <v>1679.61</v>
      </c>
      <c r="H385" s="40">
        <v>1248.3699999999999</v>
      </c>
      <c r="I385" s="40"/>
      <c r="J385" s="40">
        <v>2267.7399999999998</v>
      </c>
      <c r="K385" s="40">
        <v>-679.43</v>
      </c>
      <c r="L385" s="40">
        <v>2367.34</v>
      </c>
      <c r="M385" s="40">
        <v>343.32</v>
      </c>
      <c r="N385" s="40">
        <v>0</v>
      </c>
      <c r="O385" s="41">
        <v>0</v>
      </c>
      <c r="T385" s="38">
        <f t="shared" si="5"/>
        <v>0</v>
      </c>
      <c r="V385" s="53"/>
      <c r="W385" s="53"/>
    </row>
    <row r="386" spans="2:23" ht="15.75" hidden="1" customHeight="1" x14ac:dyDescent="0.25">
      <c r="B386" s="39" t="s">
        <v>3</v>
      </c>
      <c r="C386" s="40">
        <v>3210</v>
      </c>
      <c r="D386" s="40">
        <v>88.29</v>
      </c>
      <c r="E386" s="40">
        <v>22</v>
      </c>
      <c r="F386" s="40"/>
      <c r="G386" s="40">
        <v>1679.91</v>
      </c>
      <c r="H386" s="40">
        <v>1248.67</v>
      </c>
      <c r="I386" s="40"/>
      <c r="J386" s="40">
        <v>2277.0100000000002</v>
      </c>
      <c r="K386" s="40">
        <v>-675.69</v>
      </c>
      <c r="L386" s="40">
        <v>2375.15</v>
      </c>
      <c r="M386" s="40">
        <v>343.47</v>
      </c>
      <c r="N386" s="40">
        <v>0</v>
      </c>
      <c r="O386" s="41">
        <v>0</v>
      </c>
      <c r="T386" s="38">
        <f t="shared" si="5"/>
        <v>0</v>
      </c>
      <c r="V386" s="53"/>
      <c r="W386" s="53"/>
    </row>
    <row r="387" spans="2:23" ht="15.75" hidden="1" customHeight="1" x14ac:dyDescent="0.25">
      <c r="B387" s="39" t="s">
        <v>3</v>
      </c>
      <c r="C387" s="40">
        <v>3220</v>
      </c>
      <c r="D387" s="40">
        <v>88.29</v>
      </c>
      <c r="E387" s="40">
        <v>22</v>
      </c>
      <c r="F387" s="40"/>
      <c r="G387" s="40">
        <v>1680.21</v>
      </c>
      <c r="H387" s="40">
        <v>1248.97</v>
      </c>
      <c r="I387" s="40"/>
      <c r="J387" s="40">
        <v>2286.2800000000002</v>
      </c>
      <c r="K387" s="40">
        <v>-671.94</v>
      </c>
      <c r="L387" s="40">
        <v>2382.98</v>
      </c>
      <c r="M387" s="40">
        <v>343.62</v>
      </c>
      <c r="N387" s="40">
        <v>0</v>
      </c>
      <c r="O387" s="41">
        <v>0</v>
      </c>
      <c r="T387" s="38">
        <f t="shared" si="5"/>
        <v>0</v>
      </c>
      <c r="V387" s="53"/>
      <c r="W387" s="53"/>
    </row>
    <row r="388" spans="2:23" ht="15.75" hidden="1" customHeight="1" x14ac:dyDescent="0.25">
      <c r="B388" s="39" t="s">
        <v>3</v>
      </c>
      <c r="C388" s="40">
        <v>3230</v>
      </c>
      <c r="D388" s="40">
        <v>88.29</v>
      </c>
      <c r="E388" s="40">
        <v>22</v>
      </c>
      <c r="F388" s="40"/>
      <c r="G388" s="40">
        <v>1680.51</v>
      </c>
      <c r="H388" s="40">
        <v>1249.27</v>
      </c>
      <c r="I388" s="40"/>
      <c r="J388" s="40">
        <v>2295.54</v>
      </c>
      <c r="K388" s="40">
        <v>-668.2</v>
      </c>
      <c r="L388" s="40">
        <v>2390.8200000000002</v>
      </c>
      <c r="M388" s="40">
        <v>343.77</v>
      </c>
      <c r="N388" s="40">
        <v>0</v>
      </c>
      <c r="O388" s="41">
        <v>0</v>
      </c>
      <c r="T388" s="38">
        <f t="shared" si="5"/>
        <v>0</v>
      </c>
      <c r="V388" s="53"/>
      <c r="W388" s="53"/>
    </row>
    <row r="389" spans="2:23" ht="15.75" hidden="1" customHeight="1" x14ac:dyDescent="0.25">
      <c r="B389" s="39" t="s">
        <v>3</v>
      </c>
      <c r="C389" s="40">
        <v>3240</v>
      </c>
      <c r="D389" s="40">
        <v>88.29</v>
      </c>
      <c r="E389" s="40">
        <v>22</v>
      </c>
      <c r="F389" s="40"/>
      <c r="G389" s="40">
        <v>1680.81</v>
      </c>
      <c r="H389" s="40">
        <v>1249.57</v>
      </c>
      <c r="I389" s="40"/>
      <c r="J389" s="40">
        <v>2304.81</v>
      </c>
      <c r="K389" s="40">
        <v>-664.46</v>
      </c>
      <c r="L389" s="40">
        <v>2398.6799999999998</v>
      </c>
      <c r="M389" s="40">
        <v>343.92</v>
      </c>
      <c r="N389" s="40">
        <v>0</v>
      </c>
      <c r="O389" s="41">
        <v>0</v>
      </c>
      <c r="T389" s="38">
        <f t="shared" si="5"/>
        <v>0</v>
      </c>
      <c r="V389" s="53"/>
      <c r="W389" s="53"/>
    </row>
    <row r="390" spans="2:23" ht="15.75" hidden="1" customHeight="1" x14ac:dyDescent="0.25">
      <c r="B390" s="39" t="s">
        <v>3</v>
      </c>
      <c r="C390" s="40">
        <v>3250</v>
      </c>
      <c r="D390" s="40">
        <v>88.29</v>
      </c>
      <c r="E390" s="40">
        <v>22</v>
      </c>
      <c r="F390" s="40"/>
      <c r="G390" s="40">
        <v>1681.11</v>
      </c>
      <c r="H390" s="40">
        <v>1249.8699999999999</v>
      </c>
      <c r="I390" s="40"/>
      <c r="J390" s="40">
        <v>2314.08</v>
      </c>
      <c r="K390" s="40">
        <v>-660.71</v>
      </c>
      <c r="L390" s="40">
        <v>2406.5500000000002</v>
      </c>
      <c r="M390" s="40">
        <v>344.07</v>
      </c>
      <c r="N390" s="40">
        <v>0</v>
      </c>
      <c r="O390" s="41">
        <v>0</v>
      </c>
      <c r="T390" s="38">
        <f t="shared" si="5"/>
        <v>0</v>
      </c>
      <c r="V390" s="53"/>
      <c r="W390" s="53"/>
    </row>
    <row r="391" spans="2:23" ht="15.75" hidden="1" customHeight="1" x14ac:dyDescent="0.25">
      <c r="B391" s="39" t="s">
        <v>3</v>
      </c>
      <c r="C391" s="40">
        <v>3260</v>
      </c>
      <c r="D391" s="40">
        <v>88.29</v>
      </c>
      <c r="E391" s="40">
        <v>22</v>
      </c>
      <c r="F391" s="40"/>
      <c r="G391" s="40">
        <v>1681.41</v>
      </c>
      <c r="H391" s="40">
        <v>1250.17</v>
      </c>
      <c r="I391" s="40"/>
      <c r="J391" s="40">
        <v>2323.35</v>
      </c>
      <c r="K391" s="40">
        <v>-656.97</v>
      </c>
      <c r="L391" s="40">
        <v>2414.4499999999998</v>
      </c>
      <c r="M391" s="40">
        <v>344.21</v>
      </c>
      <c r="N391" s="40">
        <v>0</v>
      </c>
      <c r="O391" s="41">
        <v>0</v>
      </c>
      <c r="T391" s="38">
        <f t="shared" si="5"/>
        <v>0</v>
      </c>
      <c r="V391" s="53"/>
      <c r="W391" s="53"/>
    </row>
    <row r="392" spans="2:23" ht="15.75" hidden="1" customHeight="1" x14ac:dyDescent="0.25">
      <c r="B392" s="39" t="s">
        <v>3</v>
      </c>
      <c r="C392" s="40">
        <v>3270</v>
      </c>
      <c r="D392" s="40">
        <v>88.29</v>
      </c>
      <c r="E392" s="40">
        <v>22</v>
      </c>
      <c r="F392" s="40"/>
      <c r="G392" s="40">
        <v>1681.71</v>
      </c>
      <c r="H392" s="40">
        <v>1250.47</v>
      </c>
      <c r="I392" s="40"/>
      <c r="J392" s="40">
        <v>2332.62</v>
      </c>
      <c r="K392" s="40">
        <v>-653.22</v>
      </c>
      <c r="L392" s="40">
        <v>2422.35</v>
      </c>
      <c r="M392" s="40">
        <v>344.36</v>
      </c>
      <c r="N392" s="40">
        <v>0</v>
      </c>
      <c r="O392" s="41">
        <v>0</v>
      </c>
      <c r="T392" s="38">
        <f t="shared" si="5"/>
        <v>0</v>
      </c>
      <c r="V392" s="53"/>
      <c r="W392" s="53"/>
    </row>
    <row r="393" spans="2:23" ht="15.75" hidden="1" customHeight="1" x14ac:dyDescent="0.25">
      <c r="B393" s="39" t="s">
        <v>3</v>
      </c>
      <c r="C393" s="40">
        <v>3280</v>
      </c>
      <c r="D393" s="40">
        <v>88.29</v>
      </c>
      <c r="E393" s="40">
        <v>22</v>
      </c>
      <c r="F393" s="40"/>
      <c r="G393" s="40">
        <v>1682</v>
      </c>
      <c r="H393" s="40">
        <v>1250.76</v>
      </c>
      <c r="I393" s="40"/>
      <c r="J393" s="40">
        <v>2341.88</v>
      </c>
      <c r="K393" s="40">
        <v>-649.48</v>
      </c>
      <c r="L393" s="40">
        <v>2430.2800000000002</v>
      </c>
      <c r="M393" s="40">
        <v>344.5</v>
      </c>
      <c r="N393" s="40">
        <v>0</v>
      </c>
      <c r="O393" s="41">
        <v>0</v>
      </c>
      <c r="T393" s="38">
        <f t="shared" si="5"/>
        <v>0</v>
      </c>
    </row>
    <row r="394" spans="2:23" ht="15.75" hidden="1" customHeight="1" x14ac:dyDescent="0.25">
      <c r="B394" s="39" t="s">
        <v>3</v>
      </c>
      <c r="C394" s="40">
        <v>3290</v>
      </c>
      <c r="D394" s="40">
        <v>88.29</v>
      </c>
      <c r="E394" s="40">
        <v>22</v>
      </c>
      <c r="F394" s="40"/>
      <c r="G394" s="40">
        <v>1682.3</v>
      </c>
      <c r="H394" s="40">
        <v>1251.06</v>
      </c>
      <c r="I394" s="40"/>
      <c r="J394" s="40">
        <v>2351.15</v>
      </c>
      <c r="K394" s="40">
        <v>-645.73</v>
      </c>
      <c r="L394" s="40">
        <v>2438.21</v>
      </c>
      <c r="M394" s="40">
        <v>344.64</v>
      </c>
      <c r="N394" s="40">
        <v>0</v>
      </c>
      <c r="O394" s="41">
        <v>0</v>
      </c>
      <c r="T394" s="38">
        <f t="shared" si="5"/>
        <v>0</v>
      </c>
    </row>
    <row r="395" spans="2:23" ht="15.75" hidden="1" customHeight="1" x14ac:dyDescent="0.25">
      <c r="B395" s="39" t="s">
        <v>3</v>
      </c>
      <c r="C395" s="40">
        <v>3300</v>
      </c>
      <c r="D395" s="40">
        <v>88.29</v>
      </c>
      <c r="E395" s="40">
        <v>22</v>
      </c>
      <c r="F395" s="40"/>
      <c r="G395" s="40">
        <v>1682.6</v>
      </c>
      <c r="H395" s="40">
        <v>1251.3599999999999</v>
      </c>
      <c r="I395" s="40"/>
      <c r="J395" s="40">
        <v>2360.42</v>
      </c>
      <c r="K395" s="40">
        <v>-641.99</v>
      </c>
      <c r="L395" s="40">
        <v>2446.17</v>
      </c>
      <c r="M395" s="40">
        <v>344.78</v>
      </c>
      <c r="N395" s="40">
        <v>0</v>
      </c>
      <c r="O395" s="41">
        <v>0</v>
      </c>
      <c r="T395" s="38">
        <f t="shared" si="5"/>
        <v>0</v>
      </c>
    </row>
    <row r="396" spans="2:23" ht="15.75" hidden="1" customHeight="1" x14ac:dyDescent="0.25">
      <c r="B396" s="39" t="s">
        <v>3</v>
      </c>
      <c r="C396" s="40">
        <v>3310</v>
      </c>
      <c r="D396" s="40">
        <v>88.29</v>
      </c>
      <c r="E396" s="40">
        <v>22</v>
      </c>
      <c r="F396" s="40"/>
      <c r="G396" s="40">
        <v>1682.9</v>
      </c>
      <c r="H396" s="40">
        <v>1251.6600000000001</v>
      </c>
      <c r="I396" s="40"/>
      <c r="J396" s="40">
        <v>2369.69</v>
      </c>
      <c r="K396" s="40">
        <v>-638.25</v>
      </c>
      <c r="L396" s="40">
        <v>2454.13</v>
      </c>
      <c r="M396" s="40">
        <v>344.93</v>
      </c>
      <c r="N396" s="40">
        <v>0</v>
      </c>
      <c r="O396" s="41">
        <v>0</v>
      </c>
      <c r="T396" s="38">
        <f t="shared" si="5"/>
        <v>0</v>
      </c>
    </row>
    <row r="397" spans="2:23" ht="15.75" customHeight="1" x14ac:dyDescent="0.25">
      <c r="B397" s="39" t="s">
        <v>12</v>
      </c>
      <c r="C397" s="40">
        <v>3320</v>
      </c>
      <c r="D397" s="40">
        <v>88.29</v>
      </c>
      <c r="E397" s="40">
        <v>22</v>
      </c>
      <c r="F397" s="40"/>
      <c r="G397" s="40">
        <v>1683.2</v>
      </c>
      <c r="H397" s="40">
        <v>1251.96</v>
      </c>
      <c r="I397" s="40"/>
      <c r="J397" s="40">
        <v>2378.9499999999998</v>
      </c>
      <c r="K397" s="40">
        <v>-634.5</v>
      </c>
      <c r="L397" s="40">
        <v>2462.12</v>
      </c>
      <c r="M397" s="40">
        <v>345.07</v>
      </c>
      <c r="N397" s="40">
        <v>0</v>
      </c>
      <c r="O397" s="41">
        <v>0</v>
      </c>
      <c r="T397" s="38">
        <f t="shared" si="5"/>
        <v>6</v>
      </c>
    </row>
    <row r="398" spans="2:23" ht="15.75" hidden="1" customHeight="1" x14ac:dyDescent="0.25">
      <c r="B398" s="39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1"/>
      <c r="T398" s="38">
        <f t="shared" si="5"/>
        <v>0</v>
      </c>
    </row>
    <row r="399" spans="2:23" ht="15.75" hidden="1" customHeight="1" x14ac:dyDescent="0.25">
      <c r="B399" s="39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1"/>
      <c r="T399" s="38">
        <f t="shared" si="5"/>
        <v>0</v>
      </c>
    </row>
    <row r="400" spans="2:23" ht="15.75" hidden="1" customHeight="1" x14ac:dyDescent="0.25">
      <c r="B400" s="39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1"/>
      <c r="T400" s="38">
        <f t="shared" si="5"/>
        <v>0</v>
      </c>
    </row>
    <row r="401" spans="2:20" ht="15.75" hidden="1" customHeight="1" x14ac:dyDescent="0.25">
      <c r="B401" s="39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1"/>
      <c r="T401" s="38">
        <f t="shared" si="5"/>
        <v>0</v>
      </c>
    </row>
    <row r="402" spans="2:20" ht="15.75" hidden="1" customHeight="1" x14ac:dyDescent="0.25">
      <c r="B402" s="39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1"/>
      <c r="T402" s="38">
        <f t="shared" si="5"/>
        <v>0</v>
      </c>
    </row>
    <row r="403" spans="2:20" ht="15.75" hidden="1" customHeight="1" x14ac:dyDescent="0.25">
      <c r="B403" s="39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1"/>
      <c r="T403" s="38">
        <f t="shared" si="5"/>
        <v>0</v>
      </c>
    </row>
    <row r="404" spans="2:20" ht="15.75" hidden="1" customHeight="1" x14ac:dyDescent="0.25">
      <c r="B404" s="39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1"/>
      <c r="T404" s="38">
        <f t="shared" si="5"/>
        <v>0</v>
      </c>
    </row>
    <row r="405" spans="2:20" ht="15.75" hidden="1" customHeight="1" x14ac:dyDescent="0.25">
      <c r="B405" s="39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1"/>
      <c r="T405" s="38">
        <f t="shared" si="5"/>
        <v>0</v>
      </c>
    </row>
    <row r="406" spans="2:20" ht="15.75" hidden="1" customHeight="1" x14ac:dyDescent="0.25">
      <c r="B406" s="39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1"/>
      <c r="T406" s="38">
        <f t="shared" si="5"/>
        <v>0</v>
      </c>
    </row>
    <row r="407" spans="2:20" ht="15.75" hidden="1" customHeight="1" x14ac:dyDescent="0.25">
      <c r="B407" s="39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1"/>
      <c r="T407" s="38">
        <f t="shared" si="5"/>
        <v>0</v>
      </c>
    </row>
    <row r="408" spans="2:20" ht="15.75" hidden="1" customHeight="1" x14ac:dyDescent="0.25">
      <c r="B408" s="39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1"/>
      <c r="T408" s="38">
        <f t="shared" si="5"/>
        <v>0</v>
      </c>
    </row>
    <row r="409" spans="2:20" ht="15.75" hidden="1" customHeight="1" x14ac:dyDescent="0.25">
      <c r="B409" s="39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1"/>
      <c r="T409" s="38">
        <f t="shared" si="5"/>
        <v>0</v>
      </c>
    </row>
    <row r="410" spans="2:20" ht="15.75" hidden="1" customHeight="1" x14ac:dyDescent="0.25">
      <c r="B410" s="39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1"/>
      <c r="T410" s="38">
        <f t="shared" si="5"/>
        <v>0</v>
      </c>
    </row>
    <row r="411" spans="2:20" ht="15.75" hidden="1" customHeight="1" x14ac:dyDescent="0.25">
      <c r="B411" s="39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1"/>
      <c r="T411" s="38">
        <f t="shared" si="5"/>
        <v>0</v>
      </c>
    </row>
    <row r="412" spans="2:20" ht="15.75" hidden="1" customHeight="1" x14ac:dyDescent="0.25">
      <c r="B412" s="39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1"/>
      <c r="T412" s="38">
        <f t="shared" si="5"/>
        <v>0</v>
      </c>
    </row>
    <row r="413" spans="2:20" ht="15.75" hidden="1" customHeight="1" x14ac:dyDescent="0.25">
      <c r="B413" s="39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1"/>
      <c r="T413" s="38">
        <f t="shared" si="5"/>
        <v>0</v>
      </c>
    </row>
    <row r="414" spans="2:20" ht="15.75" hidden="1" customHeight="1" x14ac:dyDescent="0.25">
      <c r="B414" s="39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1"/>
      <c r="T414" s="38">
        <f t="shared" si="5"/>
        <v>0</v>
      </c>
    </row>
    <row r="415" spans="2:20" ht="15.75" hidden="1" customHeight="1" x14ac:dyDescent="0.25">
      <c r="B415" s="39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1"/>
      <c r="T415" s="38">
        <f t="shared" ref="T415:T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20" ht="15.75" hidden="1" customHeight="1" x14ac:dyDescent="0.25">
      <c r="B416" s="39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1"/>
      <c r="T416" s="38">
        <f t="shared" si="6"/>
        <v>0</v>
      </c>
    </row>
    <row r="417" spans="2:20" ht="15.75" hidden="1" customHeight="1" x14ac:dyDescent="0.25">
      <c r="B417" s="39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1"/>
      <c r="T417" s="38">
        <f t="shared" si="6"/>
        <v>0</v>
      </c>
    </row>
    <row r="418" spans="2:20" ht="15.75" hidden="1" customHeight="1" x14ac:dyDescent="0.25">
      <c r="B418" s="39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1"/>
      <c r="T418" s="38">
        <f t="shared" si="6"/>
        <v>0</v>
      </c>
    </row>
    <row r="419" spans="2:20" ht="15.75" hidden="1" customHeight="1" x14ac:dyDescent="0.25">
      <c r="B419" s="39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1"/>
      <c r="T419" s="38">
        <f t="shared" si="6"/>
        <v>0</v>
      </c>
    </row>
    <row r="420" spans="2:20" ht="15.75" hidden="1" customHeight="1" x14ac:dyDescent="0.25">
      <c r="B420" s="39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1"/>
      <c r="T420" s="38">
        <f t="shared" si="6"/>
        <v>0</v>
      </c>
    </row>
    <row r="421" spans="2:20" ht="15.75" hidden="1" customHeight="1" x14ac:dyDescent="0.25">
      <c r="B421" s="39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1"/>
      <c r="T421" s="38">
        <f t="shared" si="6"/>
        <v>0</v>
      </c>
    </row>
    <row r="422" spans="2:20" ht="15.75" hidden="1" customHeight="1" x14ac:dyDescent="0.25">
      <c r="B422" s="39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1"/>
      <c r="T422" s="38">
        <f t="shared" si="6"/>
        <v>0</v>
      </c>
    </row>
    <row r="423" spans="2:20" ht="15.6" hidden="1" customHeight="1" x14ac:dyDescent="0.25">
      <c r="B423" s="39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1"/>
      <c r="T423" s="38">
        <f t="shared" si="6"/>
        <v>0</v>
      </c>
    </row>
    <row r="424" spans="2:20" ht="15.75" hidden="1" x14ac:dyDescent="0.25">
      <c r="B424" s="39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1"/>
      <c r="T424" s="38">
        <f t="shared" si="6"/>
        <v>0</v>
      </c>
    </row>
    <row r="425" spans="2:20" ht="15.75" hidden="1" x14ac:dyDescent="0.25">
      <c r="B425" s="39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1"/>
      <c r="T425" s="38">
        <f t="shared" si="6"/>
        <v>0</v>
      </c>
    </row>
    <row r="426" spans="2:20" ht="15.75" hidden="1" x14ac:dyDescent="0.25">
      <c r="B426" s="39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1"/>
      <c r="T426" s="38">
        <f t="shared" si="6"/>
        <v>0</v>
      </c>
    </row>
    <row r="427" spans="2:20" ht="15.75" hidden="1" x14ac:dyDescent="0.25">
      <c r="B427" s="39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1"/>
      <c r="T427" s="38">
        <f t="shared" si="6"/>
        <v>0</v>
      </c>
    </row>
    <row r="428" spans="2:20" ht="15.75" hidden="1" x14ac:dyDescent="0.25">
      <c r="B428" s="39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1"/>
      <c r="T428" s="38">
        <f t="shared" si="6"/>
        <v>0</v>
      </c>
    </row>
    <row r="429" spans="2:20" ht="15.75" hidden="1" x14ac:dyDescent="0.25">
      <c r="B429" s="39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1"/>
      <c r="T429" s="38">
        <f t="shared" si="6"/>
        <v>0</v>
      </c>
    </row>
    <row r="430" spans="2:20" ht="15.75" hidden="1" x14ac:dyDescent="0.25">
      <c r="B430" s="39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1"/>
      <c r="T430" s="38">
        <f t="shared" si="6"/>
        <v>0</v>
      </c>
    </row>
    <row r="431" spans="2:20" ht="15.75" hidden="1" x14ac:dyDescent="0.25">
      <c r="B431" s="39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1"/>
      <c r="T431" s="38">
        <f t="shared" si="6"/>
        <v>0</v>
      </c>
    </row>
    <row r="432" spans="2:20" ht="15.75" hidden="1" x14ac:dyDescent="0.25">
      <c r="B432" s="39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1"/>
      <c r="T432" s="38">
        <f t="shared" si="6"/>
        <v>0</v>
      </c>
    </row>
    <row r="433" spans="2:20" ht="15.75" hidden="1" x14ac:dyDescent="0.25">
      <c r="B433" s="39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1"/>
      <c r="T433" s="38">
        <f t="shared" si="6"/>
        <v>0</v>
      </c>
    </row>
    <row r="434" spans="2:20" ht="15.75" hidden="1" x14ac:dyDescent="0.25">
      <c r="B434" s="39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1"/>
      <c r="T434" s="38">
        <f t="shared" si="6"/>
        <v>0</v>
      </c>
    </row>
    <row r="435" spans="2:20" ht="15.75" hidden="1" x14ac:dyDescent="0.25">
      <c r="B435" s="39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1"/>
      <c r="T435" s="38">
        <f t="shared" si="6"/>
        <v>0</v>
      </c>
    </row>
    <row r="436" spans="2:20" ht="15.75" hidden="1" x14ac:dyDescent="0.25">
      <c r="B436" s="39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1"/>
      <c r="T436" s="38">
        <f t="shared" si="6"/>
        <v>0</v>
      </c>
    </row>
    <row r="437" spans="2:20" ht="15.75" hidden="1" x14ac:dyDescent="0.25">
      <c r="B437" s="51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52"/>
      <c r="T437" s="38">
        <f t="shared" si="6"/>
        <v>0</v>
      </c>
    </row>
    <row r="438" spans="2:20" ht="15.75" hidden="1" x14ac:dyDescent="0.25">
      <c r="B438" s="39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1"/>
      <c r="T438" s="38">
        <f t="shared" si="6"/>
        <v>0</v>
      </c>
    </row>
    <row r="439" spans="2:20" ht="15.75" hidden="1" x14ac:dyDescent="0.25">
      <c r="B439" s="39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1"/>
      <c r="T439" s="38">
        <f t="shared" si="6"/>
        <v>0</v>
      </c>
    </row>
    <row r="440" spans="2:20" ht="15.75" hidden="1" x14ac:dyDescent="0.25">
      <c r="B440" s="39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1"/>
      <c r="T440" s="38">
        <f t="shared" si="6"/>
        <v>0</v>
      </c>
    </row>
    <row r="441" spans="2:20" ht="15.75" hidden="1" x14ac:dyDescent="0.25">
      <c r="B441" s="39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1"/>
      <c r="T441" s="38">
        <f t="shared" si="6"/>
        <v>0</v>
      </c>
    </row>
    <row r="442" spans="2:20" ht="15.75" hidden="1" x14ac:dyDescent="0.25">
      <c r="B442" s="39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1"/>
      <c r="T442" s="38">
        <f t="shared" si="6"/>
        <v>0</v>
      </c>
    </row>
    <row r="443" spans="2:20" ht="15.75" x14ac:dyDescent="0.25">
      <c r="T443" s="38">
        <f t="shared" si="6"/>
        <v>0</v>
      </c>
    </row>
    <row r="444" spans="2:20" ht="15.75" x14ac:dyDescent="0.25">
      <c r="T444" s="38">
        <f t="shared" si="6"/>
        <v>0</v>
      </c>
    </row>
    <row r="445" spans="2:20" ht="15.75" x14ac:dyDescent="0.25">
      <c r="T445" s="38">
        <f t="shared" si="6"/>
        <v>0</v>
      </c>
    </row>
  </sheetData>
  <autoFilter ref="B342:O397">
    <filterColumn colId="0">
      <customFilters>
        <customFilter operator="notEqual" val=" "/>
      </customFilters>
    </filterColumn>
  </autoFilter>
  <mergeCells count="60">
    <mergeCell ref="B26:C26"/>
    <mergeCell ref="D26:H26"/>
    <mergeCell ref="I26:J26"/>
    <mergeCell ref="K26:N26"/>
    <mergeCell ref="B27:C27"/>
    <mergeCell ref="D27:H27"/>
    <mergeCell ref="I27:J27"/>
    <mergeCell ref="K27:N27"/>
    <mergeCell ref="B24:C24"/>
    <mergeCell ref="D24:H24"/>
    <mergeCell ref="I24:J24"/>
    <mergeCell ref="K24:N24"/>
    <mergeCell ref="B25:C25"/>
    <mergeCell ref="D25:H25"/>
    <mergeCell ref="I25:J25"/>
    <mergeCell ref="K25:N25"/>
    <mergeCell ref="B22:C22"/>
    <mergeCell ref="D22:H22"/>
    <mergeCell ref="I22:J22"/>
    <mergeCell ref="K22:N22"/>
    <mergeCell ref="B23:C23"/>
    <mergeCell ref="D23:H23"/>
    <mergeCell ref="I23:J23"/>
    <mergeCell ref="K23:N23"/>
    <mergeCell ref="B20:C20"/>
    <mergeCell ref="D20:H20"/>
    <mergeCell ref="I20:J20"/>
    <mergeCell ref="K20:N20"/>
    <mergeCell ref="D21:H21"/>
    <mergeCell ref="I21:J21"/>
    <mergeCell ref="K21:N21"/>
    <mergeCell ref="B18:C18"/>
    <mergeCell ref="D18:H18"/>
    <mergeCell ref="I18:J18"/>
    <mergeCell ref="K18:N18"/>
    <mergeCell ref="B19:C19"/>
    <mergeCell ref="D19:H19"/>
    <mergeCell ref="I19:J19"/>
    <mergeCell ref="K19:N19"/>
    <mergeCell ref="I16:J16"/>
    <mergeCell ref="K16:N16"/>
    <mergeCell ref="B17:C17"/>
    <mergeCell ref="D17:H17"/>
    <mergeCell ref="I17:J17"/>
    <mergeCell ref="K17:N17"/>
    <mergeCell ref="B16:C16"/>
    <mergeCell ref="D16:H16"/>
    <mergeCell ref="B8:O9"/>
    <mergeCell ref="B13:C13"/>
    <mergeCell ref="D13:H13"/>
    <mergeCell ref="I13:J13"/>
    <mergeCell ref="K13:N13"/>
    <mergeCell ref="B14:C14"/>
    <mergeCell ref="D14:H14"/>
    <mergeCell ref="I14:J14"/>
    <mergeCell ref="K14:N14"/>
    <mergeCell ref="B15:C15"/>
    <mergeCell ref="D15:H15"/>
    <mergeCell ref="I15:J15"/>
    <mergeCell ref="K15:N15"/>
  </mergeCells>
  <conditionalFormatting sqref="C32:O436 B38:B43 B45:B84 B86:B98 B100:B223 B225:B235 B237:B313 B315:B326 B328:B334 B336:B436 B438:O442">
    <cfRule type="expression" dxfId="545" priority="150">
      <formula>$T32=1</formula>
    </cfRule>
  </conditionalFormatting>
  <conditionalFormatting sqref="C32:O436 B38:B43 B45:B84 B86:B98 B100:B223 B225:B235 B237:B313 B315:B326 B328:B334 B336:B436 B438:O442">
    <cfRule type="expression" dxfId="544" priority="145">
      <formula>$T32=6</formula>
    </cfRule>
    <cfRule type="expression" dxfId="543" priority="146">
      <formula>$T32=5</formula>
    </cfRule>
    <cfRule type="expression" dxfId="542" priority="147">
      <formula>$T32=4</formula>
    </cfRule>
    <cfRule type="expression" dxfId="541" priority="148">
      <formula>$T32=3</formula>
    </cfRule>
    <cfRule type="expression" dxfId="540" priority="149">
      <formula>$T32=2</formula>
    </cfRule>
  </conditionalFormatting>
  <conditionalFormatting sqref="B32:B36">
    <cfRule type="expression" dxfId="539" priority="72">
      <formula>$T32=1</formula>
    </cfRule>
  </conditionalFormatting>
  <conditionalFormatting sqref="B32:B36">
    <cfRule type="expression" dxfId="538" priority="67">
      <formula>$T32=6</formula>
    </cfRule>
    <cfRule type="expression" dxfId="537" priority="68">
      <formula>$T32=5</formula>
    </cfRule>
    <cfRule type="expression" dxfId="536" priority="69">
      <formula>$T32=4</formula>
    </cfRule>
    <cfRule type="expression" dxfId="535" priority="70">
      <formula>$T32=3</formula>
    </cfRule>
    <cfRule type="expression" dxfId="534" priority="71">
      <formula>$T32=2</formula>
    </cfRule>
  </conditionalFormatting>
  <conditionalFormatting sqref="B335">
    <cfRule type="expression" dxfId="533" priority="66">
      <formula>$T335=1</formula>
    </cfRule>
  </conditionalFormatting>
  <conditionalFormatting sqref="B335">
    <cfRule type="expression" dxfId="532" priority="61">
      <formula>$T335=6</formula>
    </cfRule>
    <cfRule type="expression" dxfId="531" priority="62">
      <formula>$T335=5</formula>
    </cfRule>
    <cfRule type="expression" dxfId="530" priority="63">
      <formula>$T335=4</formula>
    </cfRule>
    <cfRule type="expression" dxfId="529" priority="64">
      <formula>$T335=3</formula>
    </cfRule>
    <cfRule type="expression" dxfId="528" priority="65">
      <formula>$T335=2</formula>
    </cfRule>
  </conditionalFormatting>
  <conditionalFormatting sqref="B37">
    <cfRule type="expression" dxfId="527" priority="60">
      <formula>$T37=1</formula>
    </cfRule>
  </conditionalFormatting>
  <conditionalFormatting sqref="B37">
    <cfRule type="expression" dxfId="526" priority="55">
      <formula>$T37=6</formula>
    </cfRule>
    <cfRule type="expression" dxfId="525" priority="56">
      <formula>$T37=5</formula>
    </cfRule>
    <cfRule type="expression" dxfId="524" priority="57">
      <formula>$T37=4</formula>
    </cfRule>
    <cfRule type="expression" dxfId="523" priority="58">
      <formula>$T37=3</formula>
    </cfRule>
    <cfRule type="expression" dxfId="522" priority="59">
      <formula>$T37=2</formula>
    </cfRule>
  </conditionalFormatting>
  <conditionalFormatting sqref="B44">
    <cfRule type="expression" dxfId="521" priority="54">
      <formula>$T44=1</formula>
    </cfRule>
  </conditionalFormatting>
  <conditionalFormatting sqref="B44">
    <cfRule type="expression" dxfId="520" priority="49">
      <formula>$T44=6</formula>
    </cfRule>
    <cfRule type="expression" dxfId="519" priority="50">
      <formula>$T44=5</formula>
    </cfRule>
    <cfRule type="expression" dxfId="518" priority="51">
      <formula>$T44=4</formula>
    </cfRule>
    <cfRule type="expression" dxfId="517" priority="52">
      <formula>$T44=3</formula>
    </cfRule>
    <cfRule type="expression" dxfId="516" priority="53">
      <formula>$T44=2</formula>
    </cfRule>
  </conditionalFormatting>
  <conditionalFormatting sqref="B85">
    <cfRule type="expression" dxfId="515" priority="48">
      <formula>$T85=1</formula>
    </cfRule>
  </conditionalFormatting>
  <conditionalFormatting sqref="B85">
    <cfRule type="expression" dxfId="514" priority="43">
      <formula>$T85=6</formula>
    </cfRule>
    <cfRule type="expression" dxfId="513" priority="44">
      <formula>$T85=5</formula>
    </cfRule>
    <cfRule type="expression" dxfId="512" priority="45">
      <formula>$T85=4</formula>
    </cfRule>
    <cfRule type="expression" dxfId="511" priority="46">
      <formula>$T85=3</formula>
    </cfRule>
    <cfRule type="expression" dxfId="510" priority="47">
      <formula>$T85=2</formula>
    </cfRule>
  </conditionalFormatting>
  <conditionalFormatting sqref="B99">
    <cfRule type="expression" dxfId="509" priority="42">
      <formula>$T99=1</formula>
    </cfRule>
  </conditionalFormatting>
  <conditionalFormatting sqref="B99">
    <cfRule type="expression" dxfId="508" priority="37">
      <formula>$T99=6</formula>
    </cfRule>
    <cfRule type="expression" dxfId="507" priority="38">
      <formula>$T99=5</formula>
    </cfRule>
    <cfRule type="expression" dxfId="506" priority="39">
      <formula>$T99=4</formula>
    </cfRule>
    <cfRule type="expression" dxfId="505" priority="40">
      <formula>$T99=3</formula>
    </cfRule>
    <cfRule type="expression" dxfId="504" priority="41">
      <formula>$T99=2</formula>
    </cfRule>
  </conditionalFormatting>
  <conditionalFormatting sqref="B224">
    <cfRule type="expression" dxfId="503" priority="36">
      <formula>$T224=1</formula>
    </cfRule>
  </conditionalFormatting>
  <conditionalFormatting sqref="B224">
    <cfRule type="expression" dxfId="502" priority="31">
      <formula>$T224=6</formula>
    </cfRule>
    <cfRule type="expression" dxfId="501" priority="32">
      <formula>$T224=5</formula>
    </cfRule>
    <cfRule type="expression" dxfId="500" priority="33">
      <formula>$T224=4</formula>
    </cfRule>
    <cfRule type="expression" dxfId="499" priority="34">
      <formula>$T224=3</formula>
    </cfRule>
    <cfRule type="expression" dxfId="498" priority="35">
      <formula>$T224=2</formula>
    </cfRule>
  </conditionalFormatting>
  <conditionalFormatting sqref="B236">
    <cfRule type="expression" dxfId="497" priority="30">
      <formula>$T236=1</formula>
    </cfRule>
  </conditionalFormatting>
  <conditionalFormatting sqref="B236">
    <cfRule type="expression" dxfId="496" priority="25">
      <formula>$T236=6</formula>
    </cfRule>
    <cfRule type="expression" dxfId="495" priority="26">
      <formula>$T236=5</formula>
    </cfRule>
    <cfRule type="expression" dxfId="494" priority="27">
      <formula>$T236=4</formula>
    </cfRule>
    <cfRule type="expression" dxfId="493" priority="28">
      <formula>$T236=3</formula>
    </cfRule>
    <cfRule type="expression" dxfId="492" priority="29">
      <formula>$T236=2</formula>
    </cfRule>
  </conditionalFormatting>
  <conditionalFormatting sqref="B314">
    <cfRule type="expression" dxfId="491" priority="24">
      <formula>$T314=1</formula>
    </cfRule>
  </conditionalFormatting>
  <conditionalFormatting sqref="B314">
    <cfRule type="expression" dxfId="490" priority="19">
      <formula>$T314=6</formula>
    </cfRule>
    <cfRule type="expression" dxfId="489" priority="20">
      <formula>$T314=5</formula>
    </cfRule>
    <cfRule type="expression" dxfId="488" priority="21">
      <formula>$T314=4</formula>
    </cfRule>
    <cfRule type="expression" dxfId="487" priority="22">
      <formula>$T314=3</formula>
    </cfRule>
    <cfRule type="expression" dxfId="486" priority="23">
      <formula>$T314=2</formula>
    </cfRule>
  </conditionalFormatting>
  <conditionalFormatting sqref="C437:O437">
    <cfRule type="expression" dxfId="485" priority="84">
      <formula>$T437=1</formula>
    </cfRule>
  </conditionalFormatting>
  <conditionalFormatting sqref="C437:O437">
    <cfRule type="expression" dxfId="484" priority="79">
      <formula>$T437=6</formula>
    </cfRule>
    <cfRule type="expression" dxfId="483" priority="80">
      <formula>$T437=5</formula>
    </cfRule>
    <cfRule type="expression" dxfId="482" priority="81">
      <formula>$T437=4</formula>
    </cfRule>
    <cfRule type="expression" dxfId="481" priority="82">
      <formula>$T437=3</formula>
    </cfRule>
    <cfRule type="expression" dxfId="480" priority="83">
      <formula>$T437=2</formula>
    </cfRule>
  </conditionalFormatting>
  <conditionalFormatting sqref="B327">
    <cfRule type="expression" dxfId="479" priority="18">
      <formula>$T327=1</formula>
    </cfRule>
  </conditionalFormatting>
  <conditionalFormatting sqref="B327">
    <cfRule type="expression" dxfId="478" priority="13">
      <formula>$T327=6</formula>
    </cfRule>
    <cfRule type="expression" dxfId="477" priority="14">
      <formula>$T327=5</formula>
    </cfRule>
    <cfRule type="expression" dxfId="476" priority="15">
      <formula>$T327=4</formula>
    </cfRule>
    <cfRule type="expression" dxfId="475" priority="16">
      <formula>$T327=3</formula>
    </cfRule>
    <cfRule type="expression" dxfId="474" priority="17">
      <formula>$T327=2</formula>
    </cfRule>
  </conditionalFormatting>
  <conditionalFormatting sqref="B437">
    <cfRule type="expression" dxfId="473" priority="12">
      <formula>$T437=1</formula>
    </cfRule>
  </conditionalFormatting>
  <conditionalFormatting sqref="B437">
    <cfRule type="expression" dxfId="472" priority="7">
      <formula>$T437=6</formula>
    </cfRule>
    <cfRule type="expression" dxfId="471" priority="8">
      <formula>$T437=5</formula>
    </cfRule>
    <cfRule type="expression" dxfId="470" priority="9">
      <formula>$T437=4</formula>
    </cfRule>
    <cfRule type="expression" dxfId="469" priority="10">
      <formula>$T437=3</formula>
    </cfRule>
    <cfRule type="expression" dxfId="468" priority="11">
      <formula>$T437=2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5"/>
  <sheetViews>
    <sheetView showGridLines="0" topLeftCell="A403" zoomScale="80" zoomScaleNormal="80" workbookViewId="0">
      <selection activeCell="D18" sqref="D18:H18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0.7109375" style="59" customWidth="1"/>
    <col min="7" max="7" width="14.140625" customWidth="1"/>
    <col min="8" max="8" width="14.85546875" customWidth="1"/>
    <col min="9" max="9" width="14.85546875" style="59" customWidth="1"/>
    <col min="10" max="10" width="14.42578125" customWidth="1"/>
    <col min="11" max="11" width="14.85546875" customWidth="1"/>
    <col min="12" max="12" width="14.42578125" customWidth="1"/>
    <col min="13" max="13" width="15.7109375" customWidth="1"/>
    <col min="14" max="14" width="16" customWidth="1"/>
    <col min="15" max="15" width="13.7109375" customWidth="1"/>
    <col min="16" max="16" width="3.85546875" customWidth="1"/>
    <col min="19" max="19" width="7.28515625" customWidth="1"/>
    <col min="20" max="20" width="1" customWidth="1"/>
  </cols>
  <sheetData>
    <row r="1" spans="1:20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1"/>
      <c r="Q1" s="1"/>
      <c r="R1" s="1"/>
      <c r="S1" s="1"/>
      <c r="T1" s="5"/>
    </row>
    <row r="2" spans="1:20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1"/>
      <c r="Q2" s="1"/>
      <c r="R2" s="1"/>
      <c r="S2" s="1"/>
      <c r="T2" s="5"/>
    </row>
    <row r="3" spans="1:20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3"/>
      <c r="P3" s="1"/>
      <c r="Q3" s="1"/>
      <c r="R3" s="1"/>
      <c r="S3" s="1"/>
      <c r="T3" s="5"/>
    </row>
    <row r="4" spans="1:20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1"/>
      <c r="Q4" s="1"/>
      <c r="R4" s="1"/>
      <c r="S4" s="1"/>
      <c r="T4" s="5"/>
    </row>
    <row r="5" spans="1:20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3"/>
      <c r="P5" s="1"/>
      <c r="Q5" s="1"/>
      <c r="R5" s="1"/>
      <c r="S5" s="1"/>
      <c r="T5" s="5"/>
    </row>
    <row r="6" spans="1:20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1"/>
      <c r="Q6" s="1"/>
      <c r="R6" s="1"/>
      <c r="S6" s="1"/>
      <c r="T6" s="5"/>
    </row>
    <row r="7" spans="1:20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3"/>
      <c r="P7" s="1"/>
      <c r="Q7" s="1"/>
      <c r="R7" s="1"/>
      <c r="S7" s="1"/>
      <c r="T7" s="5"/>
    </row>
    <row r="8" spans="1:20" ht="15.75" customHeight="1" x14ac:dyDescent="0.25">
      <c r="A8" s="1"/>
      <c r="B8" s="81" t="s">
        <v>110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"/>
      <c r="Q8" s="1"/>
      <c r="R8" s="1"/>
      <c r="S8" s="1"/>
      <c r="T8" s="5"/>
    </row>
    <row r="9" spans="1:20" ht="16.5" customHeight="1" thickBot="1" x14ac:dyDescent="0.3">
      <c r="A9" s="1"/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1"/>
      <c r="Q9" s="1"/>
      <c r="R9" s="1"/>
      <c r="S9" s="1"/>
      <c r="T9" s="5"/>
    </row>
    <row r="10" spans="1:20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8"/>
      <c r="J10" s="8"/>
      <c r="K10" s="7"/>
      <c r="L10" s="7"/>
      <c r="M10" s="7"/>
      <c r="N10" s="7"/>
      <c r="O10" s="7"/>
      <c r="P10" s="1"/>
      <c r="Q10" s="1"/>
      <c r="R10" s="1"/>
      <c r="S10" s="1"/>
      <c r="T10" s="5"/>
    </row>
    <row r="11" spans="1:20" ht="26.25" customHeight="1" x14ac:dyDescent="0.25">
      <c r="A11" s="1"/>
      <c r="B11" s="89" t="s">
        <v>60</v>
      </c>
      <c r="C11" s="89"/>
      <c r="D11" s="90">
        <v>43597</v>
      </c>
      <c r="E11" s="91"/>
      <c r="F11" s="91"/>
      <c r="G11" s="91"/>
      <c r="H11" s="91"/>
      <c r="I11" s="89" t="s">
        <v>61</v>
      </c>
      <c r="J11" s="92"/>
      <c r="K11" s="93" t="s">
        <v>62</v>
      </c>
      <c r="L11" s="93"/>
      <c r="M11" s="93"/>
      <c r="N11" s="94"/>
      <c r="O11" s="61"/>
      <c r="P11" s="1"/>
      <c r="Q11" s="1"/>
      <c r="R11" s="1"/>
      <c r="S11" s="1"/>
      <c r="T11" s="5"/>
    </row>
    <row r="12" spans="1:20" ht="26.25" customHeight="1" x14ac:dyDescent="0.25">
      <c r="A12" s="1"/>
      <c r="B12" s="89" t="s">
        <v>63</v>
      </c>
      <c r="C12" s="89"/>
      <c r="D12" s="95"/>
      <c r="E12" s="96"/>
      <c r="F12" s="96"/>
      <c r="G12" s="96"/>
      <c r="H12" s="96"/>
      <c r="I12" s="89" t="s">
        <v>64</v>
      </c>
      <c r="J12" s="92"/>
      <c r="K12" s="93" t="s">
        <v>65</v>
      </c>
      <c r="L12" s="93"/>
      <c r="M12" s="93"/>
      <c r="N12" s="94"/>
      <c r="O12" s="61"/>
      <c r="P12" s="1"/>
      <c r="Q12" s="1"/>
      <c r="R12" s="1"/>
      <c r="S12" s="1"/>
      <c r="T12" s="5"/>
    </row>
    <row r="13" spans="1:20" ht="26.25" customHeight="1" x14ac:dyDescent="0.25">
      <c r="A13" s="1"/>
      <c r="B13" s="89" t="s">
        <v>66</v>
      </c>
      <c r="C13" s="89"/>
      <c r="D13" s="95"/>
      <c r="E13" s="96"/>
      <c r="F13" s="96"/>
      <c r="G13" s="96"/>
      <c r="H13" s="96"/>
      <c r="I13" s="89" t="s">
        <v>67</v>
      </c>
      <c r="J13" s="92"/>
      <c r="K13" s="93" t="s">
        <v>0</v>
      </c>
      <c r="L13" s="93"/>
      <c r="M13" s="93"/>
      <c r="N13" s="94"/>
      <c r="O13" s="61"/>
      <c r="P13" s="1"/>
      <c r="Q13" s="1"/>
      <c r="R13" s="1"/>
      <c r="S13" s="1"/>
      <c r="T13" s="5"/>
    </row>
    <row r="14" spans="1:20" ht="26.25" customHeight="1" x14ac:dyDescent="0.25">
      <c r="A14" s="1"/>
      <c r="B14" s="89"/>
      <c r="C14" s="89"/>
      <c r="D14" s="95"/>
      <c r="E14" s="96"/>
      <c r="F14" s="96"/>
      <c r="G14" s="96"/>
      <c r="H14" s="96"/>
      <c r="I14" s="89" t="s">
        <v>68</v>
      </c>
      <c r="J14" s="92"/>
      <c r="K14" s="93" t="s">
        <v>1</v>
      </c>
      <c r="L14" s="93"/>
      <c r="M14" s="93"/>
      <c r="N14" s="94"/>
      <c r="O14" s="61"/>
      <c r="P14" s="1"/>
      <c r="Q14" s="1"/>
      <c r="R14" s="1"/>
      <c r="S14" s="1"/>
      <c r="T14" s="5"/>
    </row>
    <row r="15" spans="1:20" ht="26.25" customHeight="1" x14ac:dyDescent="0.25">
      <c r="A15" s="1"/>
      <c r="B15" s="89" t="s">
        <v>69</v>
      </c>
      <c r="C15" s="89"/>
      <c r="D15" s="95">
        <v>542</v>
      </c>
      <c r="E15" s="96"/>
      <c r="F15" s="96"/>
      <c r="G15" s="96"/>
      <c r="H15" s="96"/>
      <c r="I15" s="89" t="s">
        <v>70</v>
      </c>
      <c r="J15" s="92"/>
      <c r="K15" s="93" t="s">
        <v>71</v>
      </c>
      <c r="L15" s="93"/>
      <c r="M15" s="93"/>
      <c r="N15" s="94"/>
      <c r="O15" s="61"/>
      <c r="P15" s="1"/>
      <c r="Q15" s="1"/>
      <c r="R15" s="1"/>
      <c r="S15" s="1"/>
      <c r="T15" s="5"/>
    </row>
    <row r="16" spans="1:20" ht="26.25" customHeight="1" x14ac:dyDescent="0.25">
      <c r="A16" s="1"/>
      <c r="B16" s="89" t="s">
        <v>72</v>
      </c>
      <c r="C16" s="89"/>
      <c r="D16" s="95" t="s">
        <v>73</v>
      </c>
      <c r="E16" s="96"/>
      <c r="F16" s="96"/>
      <c r="G16" s="96"/>
      <c r="H16" s="96"/>
      <c r="I16" s="89" t="s">
        <v>74</v>
      </c>
      <c r="J16" s="92"/>
      <c r="K16" s="93" t="s">
        <v>75</v>
      </c>
      <c r="L16" s="93"/>
      <c r="M16" s="93"/>
      <c r="N16" s="94"/>
      <c r="O16" s="61"/>
      <c r="P16" s="1"/>
      <c r="Q16" s="1"/>
      <c r="R16" s="1"/>
      <c r="S16" s="1"/>
      <c r="T16" s="5"/>
    </row>
    <row r="17" spans="1:23" ht="26.25" customHeight="1" x14ac:dyDescent="0.25">
      <c r="A17" s="1"/>
      <c r="B17" s="89"/>
      <c r="C17" s="89"/>
      <c r="D17" s="95"/>
      <c r="E17" s="96"/>
      <c r="F17" s="96"/>
      <c r="G17" s="96"/>
      <c r="H17" s="96"/>
      <c r="I17" s="89" t="s">
        <v>76</v>
      </c>
      <c r="J17" s="92"/>
      <c r="K17" s="93" t="s">
        <v>77</v>
      </c>
      <c r="L17" s="93"/>
      <c r="M17" s="93"/>
      <c r="N17" s="94"/>
      <c r="O17" s="61"/>
      <c r="P17" s="1"/>
      <c r="Q17" s="1"/>
      <c r="R17" s="1"/>
      <c r="S17" s="1"/>
      <c r="T17" s="5"/>
    </row>
    <row r="18" spans="1:23" ht="26.25" customHeight="1" x14ac:dyDescent="0.25">
      <c r="A18" s="1"/>
      <c r="B18" s="89" t="s">
        <v>78</v>
      </c>
      <c r="C18" s="89"/>
      <c r="D18" s="93" t="s">
        <v>79</v>
      </c>
      <c r="E18" s="92"/>
      <c r="F18" s="92"/>
      <c r="G18" s="92"/>
      <c r="H18" s="92"/>
      <c r="I18" s="89" t="s">
        <v>80</v>
      </c>
      <c r="J18" s="92"/>
      <c r="K18" s="93" t="s">
        <v>81</v>
      </c>
      <c r="L18" s="93"/>
      <c r="M18" s="93"/>
      <c r="N18" s="94"/>
      <c r="O18" s="61"/>
      <c r="P18" s="1"/>
      <c r="Q18" s="1"/>
      <c r="R18" s="1"/>
      <c r="S18" s="1"/>
      <c r="T18" s="5"/>
    </row>
    <row r="19" spans="1:23" ht="26.25" customHeight="1" x14ac:dyDescent="0.25">
      <c r="A19" s="1"/>
      <c r="B19" s="63" t="s">
        <v>82</v>
      </c>
      <c r="C19" s="63"/>
      <c r="D19" s="95" t="s">
        <v>83</v>
      </c>
      <c r="E19" s="96"/>
      <c r="F19" s="96"/>
      <c r="G19" s="96"/>
      <c r="H19" s="96"/>
      <c r="I19" s="89" t="s">
        <v>84</v>
      </c>
      <c r="J19" s="92"/>
      <c r="K19" s="93" t="s">
        <v>85</v>
      </c>
      <c r="L19" s="93"/>
      <c r="M19" s="93"/>
      <c r="N19" s="94"/>
      <c r="O19" s="61"/>
      <c r="P19" s="1"/>
      <c r="Q19" s="1"/>
      <c r="R19" s="1"/>
      <c r="S19" s="1"/>
      <c r="T19" s="5"/>
    </row>
    <row r="20" spans="1:23" ht="26.25" customHeight="1" x14ac:dyDescent="0.25">
      <c r="A20" s="1"/>
      <c r="B20" s="89" t="s">
        <v>86</v>
      </c>
      <c r="C20" s="89"/>
      <c r="D20" s="93" t="s">
        <v>87</v>
      </c>
      <c r="E20" s="92"/>
      <c r="F20" s="92"/>
      <c r="G20" s="92"/>
      <c r="H20" s="92"/>
      <c r="I20" s="89" t="s">
        <v>88</v>
      </c>
      <c r="J20" s="92"/>
      <c r="K20" s="98">
        <v>43518</v>
      </c>
      <c r="L20" s="98"/>
      <c r="M20" s="98"/>
      <c r="N20" s="99"/>
      <c r="O20" s="61"/>
      <c r="P20" s="1"/>
      <c r="Q20" s="1"/>
      <c r="R20" s="1"/>
      <c r="S20" s="1"/>
      <c r="T20" s="5"/>
    </row>
    <row r="21" spans="1:23" ht="26.25" customHeight="1" x14ac:dyDescent="0.25">
      <c r="A21" s="1"/>
      <c r="B21" s="89" t="s">
        <v>89</v>
      </c>
      <c r="C21" s="89"/>
      <c r="D21" s="95" t="s">
        <v>90</v>
      </c>
      <c r="E21" s="96"/>
      <c r="F21" s="96"/>
      <c r="G21" s="96"/>
      <c r="H21" s="96"/>
      <c r="I21" s="89" t="s">
        <v>91</v>
      </c>
      <c r="J21" s="92"/>
      <c r="K21" s="93" t="s">
        <v>92</v>
      </c>
      <c r="L21" s="93"/>
      <c r="M21" s="93"/>
      <c r="N21" s="94"/>
      <c r="O21" s="61"/>
      <c r="P21" s="1"/>
      <c r="Q21" s="1"/>
      <c r="R21" s="1"/>
      <c r="S21" s="1"/>
      <c r="T21" s="5"/>
    </row>
    <row r="22" spans="1:23" ht="26.25" customHeight="1" x14ac:dyDescent="0.25">
      <c r="A22" s="1"/>
      <c r="B22" s="89" t="s">
        <v>93</v>
      </c>
      <c r="C22" s="89"/>
      <c r="D22" s="95" t="s">
        <v>94</v>
      </c>
      <c r="E22" s="96"/>
      <c r="F22" s="96"/>
      <c r="G22" s="96"/>
      <c r="H22" s="96"/>
      <c r="I22" s="89" t="s">
        <v>95</v>
      </c>
      <c r="J22" s="92"/>
      <c r="K22" s="93" t="s">
        <v>96</v>
      </c>
      <c r="L22" s="93"/>
      <c r="M22" s="93"/>
      <c r="N22" s="94"/>
      <c r="O22" s="61"/>
      <c r="P22" s="1"/>
      <c r="Q22" s="1"/>
      <c r="R22" s="1"/>
      <c r="S22" s="1"/>
      <c r="T22" s="5"/>
    </row>
    <row r="23" spans="1:23" ht="26.25" customHeight="1" x14ac:dyDescent="0.25">
      <c r="A23" s="1"/>
      <c r="B23" s="89" t="s">
        <v>97</v>
      </c>
      <c r="C23" s="89"/>
      <c r="D23" s="95" t="s">
        <v>98</v>
      </c>
      <c r="E23" s="96"/>
      <c r="F23" s="96"/>
      <c r="G23" s="96"/>
      <c r="H23" s="96"/>
      <c r="I23" s="89" t="s">
        <v>99</v>
      </c>
      <c r="J23" s="92"/>
      <c r="K23" s="93" t="s">
        <v>100</v>
      </c>
      <c r="L23" s="93"/>
      <c r="M23" s="93"/>
      <c r="N23" s="94"/>
      <c r="O23" s="61"/>
      <c r="P23" s="1"/>
      <c r="Q23" s="1"/>
      <c r="R23" s="1"/>
      <c r="S23" s="1"/>
      <c r="T23" s="5"/>
    </row>
    <row r="24" spans="1:23" ht="26.25" customHeight="1" x14ac:dyDescent="0.25">
      <c r="A24" s="1"/>
      <c r="B24" s="89" t="s">
        <v>101</v>
      </c>
      <c r="C24" s="89"/>
      <c r="D24" s="95" t="s">
        <v>102</v>
      </c>
      <c r="E24" s="96"/>
      <c r="F24" s="96"/>
      <c r="G24" s="96"/>
      <c r="H24" s="96"/>
      <c r="I24" s="89" t="s">
        <v>103</v>
      </c>
      <c r="J24" s="92"/>
      <c r="K24" s="93" t="s">
        <v>104</v>
      </c>
      <c r="L24" s="93"/>
      <c r="M24" s="93"/>
      <c r="N24" s="94"/>
      <c r="O24" s="61"/>
      <c r="P24" s="1"/>
      <c r="Q24" s="1"/>
      <c r="R24" s="1"/>
      <c r="S24" s="1"/>
      <c r="T24" s="5"/>
    </row>
    <row r="25" spans="1:23" ht="26.25" customHeight="1" x14ac:dyDescent="0.25">
      <c r="A25" s="1"/>
      <c r="B25" s="89" t="s">
        <v>105</v>
      </c>
      <c r="C25" s="89"/>
      <c r="D25" s="95">
        <v>1.0001314400000001</v>
      </c>
      <c r="E25" s="96"/>
      <c r="F25" s="96"/>
      <c r="G25" s="96"/>
      <c r="H25" s="96"/>
      <c r="I25" s="89" t="s">
        <v>106</v>
      </c>
      <c r="J25" s="92"/>
      <c r="K25" s="93" t="s">
        <v>107</v>
      </c>
      <c r="L25" s="93"/>
      <c r="M25" s="93"/>
      <c r="N25" s="94"/>
      <c r="O25" s="61"/>
      <c r="P25" s="1"/>
      <c r="Q25" s="1"/>
      <c r="R25" s="1"/>
      <c r="S25" s="1"/>
      <c r="T25" s="5"/>
    </row>
    <row r="26" spans="1:23" ht="15.75" x14ac:dyDescent="0.25">
      <c r="A26" s="1"/>
      <c r="B26" s="64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65"/>
      <c r="P26" s="1"/>
      <c r="Q26" s="1"/>
      <c r="R26" s="1"/>
      <c r="S26" s="1"/>
      <c r="T26" s="5"/>
    </row>
    <row r="27" spans="1:23" ht="15.75" x14ac:dyDescent="0.25">
      <c r="A27" s="1"/>
      <c r="B27" s="64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65"/>
      <c r="P27" s="1"/>
      <c r="Q27" s="1"/>
      <c r="R27" s="1"/>
      <c r="S27" s="1"/>
      <c r="T27" s="5"/>
    </row>
    <row r="28" spans="1:23" ht="16.5" thickBot="1" x14ac:dyDescent="0.3">
      <c r="A28" s="1"/>
      <c r="B28" s="66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P28" s="1"/>
      <c r="Q28" s="1"/>
      <c r="R28" s="1"/>
      <c r="S28" s="1"/>
      <c r="T28" s="5"/>
    </row>
    <row r="29" spans="1:23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1"/>
      <c r="Q29" s="1"/>
      <c r="R29" s="1"/>
      <c r="S29" s="1"/>
      <c r="T29" s="5"/>
    </row>
    <row r="30" spans="1:23" ht="64.5" thickBot="1" x14ac:dyDescent="0.3">
      <c r="A30" s="1"/>
      <c r="B30" s="33" t="s">
        <v>47</v>
      </c>
      <c r="C30" s="56" t="s">
        <v>48</v>
      </c>
      <c r="D30" s="57" t="s">
        <v>49</v>
      </c>
      <c r="E30" s="57" t="s">
        <v>50</v>
      </c>
      <c r="F30" s="58" t="s">
        <v>46</v>
      </c>
      <c r="G30" s="57" t="s">
        <v>51</v>
      </c>
      <c r="H30" s="57" t="s">
        <v>52</v>
      </c>
      <c r="I30" s="57" t="s">
        <v>56</v>
      </c>
      <c r="J30" s="57" t="s">
        <v>53</v>
      </c>
      <c r="K30" s="57" t="s">
        <v>54</v>
      </c>
      <c r="L30" s="57" t="s">
        <v>55</v>
      </c>
      <c r="M30" s="57" t="s">
        <v>57</v>
      </c>
      <c r="N30" s="57" t="s">
        <v>58</v>
      </c>
      <c r="O30" s="58" t="s">
        <v>59</v>
      </c>
      <c r="P30" s="1"/>
      <c r="Q30" s="1"/>
      <c r="R30" s="1"/>
      <c r="S30" s="1"/>
      <c r="T30" s="5"/>
    </row>
    <row r="31" spans="1:23" ht="15.75" x14ac:dyDescent="0.25">
      <c r="A31" s="34"/>
      <c r="B31" s="35" t="s">
        <v>2</v>
      </c>
      <c r="C31" s="36">
        <v>0</v>
      </c>
      <c r="D31" s="36">
        <v>0</v>
      </c>
      <c r="E31" s="36">
        <v>0</v>
      </c>
      <c r="F31" s="36"/>
      <c r="G31" s="36">
        <v>0</v>
      </c>
      <c r="H31" s="36">
        <v>-431.24</v>
      </c>
      <c r="I31" s="36"/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7">
        <v>0</v>
      </c>
      <c r="P31" s="34"/>
      <c r="Q31" s="34"/>
      <c r="R31" s="34"/>
      <c r="S31" s="34"/>
      <c r="T31" s="38">
        <f t="shared" ref="T31:T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V31" s="53"/>
      <c r="W31" s="53"/>
    </row>
    <row r="32" spans="1:23" ht="15.75" x14ac:dyDescent="0.25">
      <c r="A32" s="34"/>
      <c r="B32" s="39" t="s">
        <v>3</v>
      </c>
      <c r="C32" s="40">
        <v>10</v>
      </c>
      <c r="D32" s="40">
        <v>0</v>
      </c>
      <c r="E32" s="40">
        <v>0</v>
      </c>
      <c r="F32" s="40"/>
      <c r="G32" s="40">
        <v>10</v>
      </c>
      <c r="H32" s="40">
        <v>-421.24</v>
      </c>
      <c r="I32" s="40"/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1">
        <v>0</v>
      </c>
      <c r="P32" s="34"/>
      <c r="Q32" s="34"/>
      <c r="R32" s="34"/>
      <c r="S32" s="34"/>
      <c r="T32" s="38">
        <f t="shared" si="0"/>
        <v>0</v>
      </c>
      <c r="V32" s="53"/>
      <c r="W32" s="53"/>
    </row>
    <row r="33" spans="1:23" ht="15.75" x14ac:dyDescent="0.25">
      <c r="A33" s="34"/>
      <c r="B33" s="39" t="s">
        <v>26</v>
      </c>
      <c r="C33" s="40">
        <v>15</v>
      </c>
      <c r="D33" s="40">
        <v>0</v>
      </c>
      <c r="E33" s="40">
        <v>0</v>
      </c>
      <c r="F33" s="40"/>
      <c r="G33" s="40">
        <v>15</v>
      </c>
      <c r="H33" s="40">
        <v>-416.24</v>
      </c>
      <c r="I33" s="40"/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1">
        <v>0</v>
      </c>
      <c r="P33" s="34"/>
      <c r="Q33" s="34"/>
      <c r="R33" s="34"/>
      <c r="S33" s="34"/>
      <c r="T33" s="38">
        <f t="shared" si="0"/>
        <v>0</v>
      </c>
      <c r="V33" s="53"/>
      <c r="W33" s="53"/>
    </row>
    <row r="34" spans="1:23" ht="15.75" x14ac:dyDescent="0.25">
      <c r="A34" s="34"/>
      <c r="B34" s="39" t="s">
        <v>3</v>
      </c>
      <c r="C34" s="40">
        <v>20</v>
      </c>
      <c r="D34" s="40">
        <v>0</v>
      </c>
      <c r="E34" s="40">
        <v>0</v>
      </c>
      <c r="F34" s="40"/>
      <c r="G34" s="40">
        <v>20</v>
      </c>
      <c r="H34" s="40">
        <v>-411.24</v>
      </c>
      <c r="I34" s="40"/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1">
        <v>0</v>
      </c>
      <c r="P34" s="34"/>
      <c r="Q34" s="34"/>
      <c r="R34" s="34"/>
      <c r="S34" s="34"/>
      <c r="T34" s="38">
        <f t="shared" si="0"/>
        <v>0</v>
      </c>
      <c r="V34" s="53"/>
      <c r="W34" s="53"/>
    </row>
    <row r="35" spans="1:23" ht="15.75" x14ac:dyDescent="0.25">
      <c r="A35" s="34"/>
      <c r="B35" s="39" t="s">
        <v>3</v>
      </c>
      <c r="C35" s="40">
        <v>30</v>
      </c>
      <c r="D35" s="40">
        <v>0</v>
      </c>
      <c r="E35" s="40">
        <v>360</v>
      </c>
      <c r="F35" s="40"/>
      <c r="G35" s="40">
        <v>30</v>
      </c>
      <c r="H35" s="40">
        <v>-401.24</v>
      </c>
      <c r="I35" s="40"/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1">
        <v>360</v>
      </c>
      <c r="P35" s="34"/>
      <c r="Q35" s="34"/>
      <c r="R35" s="34"/>
      <c r="S35" s="34"/>
      <c r="T35" s="38">
        <f t="shared" si="0"/>
        <v>0</v>
      </c>
      <c r="V35" s="53"/>
      <c r="W35" s="53"/>
    </row>
    <row r="36" spans="1:23" ht="15.75" x14ac:dyDescent="0.25">
      <c r="A36" s="34"/>
      <c r="B36" s="39" t="s">
        <v>3</v>
      </c>
      <c r="C36" s="40">
        <v>40</v>
      </c>
      <c r="D36" s="40">
        <v>0</v>
      </c>
      <c r="E36" s="40">
        <v>360</v>
      </c>
      <c r="F36" s="40"/>
      <c r="G36" s="40">
        <v>40</v>
      </c>
      <c r="H36" s="40">
        <v>-391.24</v>
      </c>
      <c r="I36" s="40"/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1">
        <v>360</v>
      </c>
      <c r="P36" s="34"/>
      <c r="Q36" s="34"/>
      <c r="R36" s="34"/>
      <c r="S36" s="34"/>
      <c r="T36" s="38">
        <f t="shared" si="0"/>
        <v>0</v>
      </c>
      <c r="V36" s="53"/>
      <c r="W36" s="53"/>
    </row>
    <row r="37" spans="1:23" ht="15.75" x14ac:dyDescent="0.25">
      <c r="A37" s="34"/>
      <c r="B37" s="51" t="s">
        <v>23</v>
      </c>
      <c r="C37" s="40">
        <v>45</v>
      </c>
      <c r="D37" s="40">
        <v>0</v>
      </c>
      <c r="E37" s="40">
        <v>360</v>
      </c>
      <c r="F37" s="40"/>
      <c r="G37" s="40">
        <v>45</v>
      </c>
      <c r="H37" s="40">
        <v>-386.24</v>
      </c>
      <c r="I37" s="40"/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1">
        <v>360</v>
      </c>
      <c r="P37" s="34"/>
      <c r="Q37" s="34"/>
      <c r="R37" s="34"/>
      <c r="S37" s="34"/>
      <c r="T37" s="38">
        <f t="shared" si="0"/>
        <v>0</v>
      </c>
      <c r="V37" s="53"/>
      <c r="W37" s="53"/>
    </row>
    <row r="38" spans="1:23" ht="15.75" x14ac:dyDescent="0.25">
      <c r="A38" s="34"/>
      <c r="B38" s="39" t="s">
        <v>3</v>
      </c>
      <c r="C38" s="40">
        <v>50</v>
      </c>
      <c r="D38" s="40">
        <v>0</v>
      </c>
      <c r="E38" s="40">
        <v>360</v>
      </c>
      <c r="F38" s="40"/>
      <c r="G38" s="40">
        <v>50</v>
      </c>
      <c r="H38" s="40">
        <v>-381.24</v>
      </c>
      <c r="I38" s="40"/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1">
        <v>360</v>
      </c>
      <c r="P38" s="34"/>
      <c r="Q38" s="34"/>
      <c r="R38" s="34"/>
      <c r="S38" s="34"/>
      <c r="T38" s="38">
        <f t="shared" si="0"/>
        <v>0</v>
      </c>
      <c r="V38" s="53"/>
      <c r="W38" s="53"/>
    </row>
    <row r="39" spans="1:23" ht="15.75" x14ac:dyDescent="0.25">
      <c r="A39" s="34"/>
      <c r="B39" s="51" t="s">
        <v>3</v>
      </c>
      <c r="C39" s="42">
        <v>60</v>
      </c>
      <c r="D39" s="42">
        <v>0</v>
      </c>
      <c r="E39" s="42">
        <v>360</v>
      </c>
      <c r="F39" s="42"/>
      <c r="G39" s="42">
        <v>60</v>
      </c>
      <c r="H39" s="42">
        <v>-371.24</v>
      </c>
      <c r="I39" s="42"/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52">
        <v>360</v>
      </c>
      <c r="P39" s="34"/>
      <c r="Q39" s="34"/>
      <c r="R39" s="34"/>
      <c r="S39" s="34"/>
      <c r="T39" s="38">
        <f t="shared" si="0"/>
        <v>0</v>
      </c>
      <c r="V39" s="53"/>
      <c r="W39" s="53"/>
    </row>
    <row r="40" spans="1:23" ht="15.75" x14ac:dyDescent="0.25">
      <c r="A40" s="34"/>
      <c r="B40" s="39" t="s">
        <v>16</v>
      </c>
      <c r="C40" s="40">
        <v>70</v>
      </c>
      <c r="D40" s="40">
        <v>0</v>
      </c>
      <c r="E40" s="40">
        <v>360</v>
      </c>
      <c r="F40" s="40"/>
      <c r="G40" s="40">
        <v>70</v>
      </c>
      <c r="H40" s="40">
        <v>-361.24</v>
      </c>
      <c r="I40" s="40"/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1">
        <v>360</v>
      </c>
      <c r="P40" s="34"/>
      <c r="Q40" s="34"/>
      <c r="R40" s="34"/>
      <c r="S40" s="34"/>
      <c r="T40" s="38">
        <f t="shared" si="0"/>
        <v>1</v>
      </c>
      <c r="V40" s="53"/>
      <c r="W40" s="53"/>
    </row>
    <row r="41" spans="1:23" ht="15.75" x14ac:dyDescent="0.25">
      <c r="A41" s="34"/>
      <c r="B41" s="39" t="s">
        <v>3</v>
      </c>
      <c r="C41" s="40">
        <v>80</v>
      </c>
      <c r="D41" s="40">
        <v>0</v>
      </c>
      <c r="E41" s="40">
        <v>360</v>
      </c>
      <c r="F41" s="40"/>
      <c r="G41" s="40">
        <v>80</v>
      </c>
      <c r="H41" s="40">
        <v>-351.24</v>
      </c>
      <c r="I41" s="40"/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1">
        <v>360</v>
      </c>
      <c r="P41" s="34"/>
      <c r="Q41" s="34"/>
      <c r="R41" s="34"/>
      <c r="S41" s="34"/>
      <c r="T41" s="38">
        <f t="shared" si="0"/>
        <v>0</v>
      </c>
      <c r="V41" s="53"/>
      <c r="W41" s="53"/>
    </row>
    <row r="42" spans="1:23" ht="15.75" x14ac:dyDescent="0.25">
      <c r="A42" s="34"/>
      <c r="B42" s="39" t="s">
        <v>4</v>
      </c>
      <c r="C42" s="40">
        <v>90</v>
      </c>
      <c r="D42" s="40">
        <v>0</v>
      </c>
      <c r="E42" s="40">
        <v>360</v>
      </c>
      <c r="F42" s="40"/>
      <c r="G42" s="40">
        <v>90</v>
      </c>
      <c r="H42" s="40">
        <v>-341.24</v>
      </c>
      <c r="I42" s="40"/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1">
        <v>360</v>
      </c>
      <c r="P42" s="34"/>
      <c r="Q42" s="34"/>
      <c r="R42" s="34"/>
      <c r="S42" s="34"/>
      <c r="T42" s="38">
        <f t="shared" si="0"/>
        <v>0</v>
      </c>
      <c r="V42" s="53"/>
      <c r="W42" s="53"/>
    </row>
    <row r="43" spans="1:23" ht="15.75" x14ac:dyDescent="0.25">
      <c r="A43" s="34"/>
      <c r="B43" s="39" t="s">
        <v>3</v>
      </c>
      <c r="C43" s="40">
        <v>100</v>
      </c>
      <c r="D43" s="40">
        <v>0.83</v>
      </c>
      <c r="E43" s="40">
        <v>339</v>
      </c>
      <c r="F43" s="40"/>
      <c r="G43" s="40">
        <v>100</v>
      </c>
      <c r="H43" s="40">
        <v>-331.24</v>
      </c>
      <c r="I43" s="40"/>
      <c r="J43" s="40">
        <v>7.0000000000000007E-2</v>
      </c>
      <c r="K43" s="40">
        <v>-0.03</v>
      </c>
      <c r="L43" s="40">
        <v>7.0000000000000007E-2</v>
      </c>
      <c r="M43" s="40">
        <v>339</v>
      </c>
      <c r="N43" s="40">
        <v>2.5</v>
      </c>
      <c r="O43" s="41">
        <v>339</v>
      </c>
      <c r="P43" s="34"/>
      <c r="Q43" s="34"/>
      <c r="R43" s="34"/>
      <c r="S43" s="34"/>
      <c r="T43" s="38">
        <f t="shared" si="0"/>
        <v>0</v>
      </c>
      <c r="V43" s="53"/>
      <c r="W43" s="53"/>
    </row>
    <row r="44" spans="1:23" ht="15.75" x14ac:dyDescent="0.25">
      <c r="A44" s="34"/>
      <c r="B44" s="39" t="s">
        <v>3</v>
      </c>
      <c r="C44" s="40">
        <v>110</v>
      </c>
      <c r="D44" s="40">
        <v>1.67</v>
      </c>
      <c r="E44" s="40">
        <v>339</v>
      </c>
      <c r="F44" s="40"/>
      <c r="G44" s="40">
        <v>110</v>
      </c>
      <c r="H44" s="40">
        <v>-321.24</v>
      </c>
      <c r="I44" s="40"/>
      <c r="J44" s="40">
        <v>0.27</v>
      </c>
      <c r="K44" s="40">
        <v>-0.1</v>
      </c>
      <c r="L44" s="40">
        <v>0.28999999999999998</v>
      </c>
      <c r="M44" s="40">
        <v>339</v>
      </c>
      <c r="N44" s="40">
        <v>2.5</v>
      </c>
      <c r="O44" s="41">
        <v>0</v>
      </c>
      <c r="P44" s="34"/>
      <c r="Q44" s="34"/>
      <c r="R44" s="34"/>
      <c r="S44" s="34"/>
      <c r="T44" s="38">
        <f t="shared" si="0"/>
        <v>0</v>
      </c>
      <c r="V44" s="53"/>
      <c r="W44" s="53"/>
    </row>
    <row r="45" spans="1:23" ht="15.75" x14ac:dyDescent="0.25">
      <c r="A45" s="34"/>
      <c r="B45" s="39" t="s">
        <v>3</v>
      </c>
      <c r="C45" s="40">
        <v>120</v>
      </c>
      <c r="D45" s="40">
        <v>2.5</v>
      </c>
      <c r="E45" s="40">
        <v>339</v>
      </c>
      <c r="F45" s="40"/>
      <c r="G45" s="40">
        <v>119.99</v>
      </c>
      <c r="H45" s="40">
        <v>-311.25</v>
      </c>
      <c r="I45" s="40"/>
      <c r="J45" s="40">
        <v>0.61</v>
      </c>
      <c r="K45" s="40">
        <v>-0.23</v>
      </c>
      <c r="L45" s="40">
        <v>0.65</v>
      </c>
      <c r="M45" s="40">
        <v>339</v>
      </c>
      <c r="N45" s="40">
        <v>2.5</v>
      </c>
      <c r="O45" s="41">
        <v>0</v>
      </c>
      <c r="P45" s="34"/>
      <c r="Q45" s="34"/>
      <c r="R45" s="34"/>
      <c r="S45" s="34"/>
      <c r="T45" s="38">
        <f t="shared" si="0"/>
        <v>0</v>
      </c>
      <c r="V45" s="53"/>
      <c r="W45" s="53"/>
    </row>
    <row r="46" spans="1:23" ht="15.75" x14ac:dyDescent="0.25">
      <c r="A46" s="34"/>
      <c r="B46" s="39" t="s">
        <v>3</v>
      </c>
      <c r="C46" s="40">
        <v>130</v>
      </c>
      <c r="D46" s="40">
        <v>3.33</v>
      </c>
      <c r="E46" s="40">
        <v>339</v>
      </c>
      <c r="F46" s="40"/>
      <c r="G46" s="40">
        <v>129.97999999999999</v>
      </c>
      <c r="H46" s="40">
        <v>-301.26</v>
      </c>
      <c r="I46" s="40"/>
      <c r="J46" s="40">
        <v>1.0900000000000001</v>
      </c>
      <c r="K46" s="40">
        <v>-0.42</v>
      </c>
      <c r="L46" s="40">
        <v>1.1599999999999999</v>
      </c>
      <c r="M46" s="40">
        <v>339</v>
      </c>
      <c r="N46" s="40">
        <v>2.5</v>
      </c>
      <c r="O46" s="41">
        <v>0</v>
      </c>
      <c r="P46" s="34"/>
      <c r="Q46" s="34"/>
      <c r="R46" s="34"/>
      <c r="S46" s="34"/>
      <c r="T46" s="38">
        <f t="shared" si="0"/>
        <v>0</v>
      </c>
      <c r="V46" s="53"/>
      <c r="W46" s="53"/>
    </row>
    <row r="47" spans="1:23" ht="15.75" x14ac:dyDescent="0.25">
      <c r="A47" s="34"/>
      <c r="B47" s="39" t="s">
        <v>3</v>
      </c>
      <c r="C47" s="40">
        <v>140</v>
      </c>
      <c r="D47" s="40">
        <v>4.17</v>
      </c>
      <c r="E47" s="40">
        <v>339</v>
      </c>
      <c r="F47" s="40"/>
      <c r="G47" s="40">
        <v>139.96</v>
      </c>
      <c r="H47" s="40">
        <v>-291.27999999999997</v>
      </c>
      <c r="I47" s="40"/>
      <c r="J47" s="40">
        <v>1.7</v>
      </c>
      <c r="K47" s="40">
        <v>-0.65</v>
      </c>
      <c r="L47" s="40">
        <v>1.82</v>
      </c>
      <c r="M47" s="40">
        <v>339</v>
      </c>
      <c r="N47" s="40">
        <v>2.5</v>
      </c>
      <c r="O47" s="41">
        <v>0</v>
      </c>
      <c r="P47" s="34"/>
      <c r="Q47" s="34"/>
      <c r="R47" s="34"/>
      <c r="S47" s="34"/>
      <c r="T47" s="38">
        <f t="shared" si="0"/>
        <v>0</v>
      </c>
      <c r="V47" s="53"/>
      <c r="W47" s="53"/>
    </row>
    <row r="48" spans="1:23" ht="15.75" x14ac:dyDescent="0.25">
      <c r="A48" s="34"/>
      <c r="B48" s="39" t="s">
        <v>3</v>
      </c>
      <c r="C48" s="40">
        <v>150</v>
      </c>
      <c r="D48" s="40">
        <v>5</v>
      </c>
      <c r="E48" s="40">
        <v>339</v>
      </c>
      <c r="F48" s="40"/>
      <c r="G48" s="40">
        <v>149.91999999999999</v>
      </c>
      <c r="H48" s="40">
        <v>-281.32</v>
      </c>
      <c r="I48" s="40"/>
      <c r="J48" s="40">
        <v>2.44</v>
      </c>
      <c r="K48" s="40">
        <v>-0.94</v>
      </c>
      <c r="L48" s="40">
        <v>2.62</v>
      </c>
      <c r="M48" s="40">
        <v>339</v>
      </c>
      <c r="N48" s="40">
        <v>2.5</v>
      </c>
      <c r="O48" s="41">
        <v>0</v>
      </c>
      <c r="P48" s="34"/>
      <c r="Q48" s="34"/>
      <c r="R48" s="34"/>
      <c r="S48" s="34"/>
      <c r="T48" s="38">
        <f t="shared" si="0"/>
        <v>0</v>
      </c>
      <c r="V48" s="53"/>
      <c r="W48" s="53"/>
    </row>
    <row r="49" spans="1:23" ht="15.75" x14ac:dyDescent="0.25">
      <c r="A49" s="34"/>
      <c r="B49" s="39" t="s">
        <v>3</v>
      </c>
      <c r="C49" s="40">
        <v>160</v>
      </c>
      <c r="D49" s="40">
        <v>5.83</v>
      </c>
      <c r="E49" s="40">
        <v>339</v>
      </c>
      <c r="F49" s="40"/>
      <c r="G49" s="40">
        <v>159.88</v>
      </c>
      <c r="H49" s="40">
        <v>-271.36</v>
      </c>
      <c r="I49" s="40"/>
      <c r="J49" s="40">
        <v>3.32</v>
      </c>
      <c r="K49" s="40">
        <v>-1.28</v>
      </c>
      <c r="L49" s="40">
        <v>3.56</v>
      </c>
      <c r="M49" s="40">
        <v>339</v>
      </c>
      <c r="N49" s="40">
        <v>2.5</v>
      </c>
      <c r="O49" s="41">
        <v>0</v>
      </c>
      <c r="P49" s="34"/>
      <c r="Q49" s="34"/>
      <c r="R49" s="34"/>
      <c r="S49" s="34"/>
      <c r="T49" s="38">
        <f t="shared" si="0"/>
        <v>0</v>
      </c>
      <c r="V49" s="53"/>
      <c r="W49" s="53"/>
    </row>
    <row r="50" spans="1:23" ht="15.75" x14ac:dyDescent="0.25">
      <c r="A50" s="34"/>
      <c r="B50" s="39" t="s">
        <v>3</v>
      </c>
      <c r="C50" s="40">
        <v>170</v>
      </c>
      <c r="D50" s="40">
        <v>6.67</v>
      </c>
      <c r="E50" s="40">
        <v>339</v>
      </c>
      <c r="F50" s="40"/>
      <c r="G50" s="40">
        <v>169.82</v>
      </c>
      <c r="H50" s="40">
        <v>-261.42</v>
      </c>
      <c r="I50" s="40"/>
      <c r="J50" s="40">
        <v>4.34</v>
      </c>
      <c r="K50" s="40">
        <v>-1.67</v>
      </c>
      <c r="L50" s="40">
        <v>4.6500000000000004</v>
      </c>
      <c r="M50" s="40">
        <v>339</v>
      </c>
      <c r="N50" s="40">
        <v>2.5</v>
      </c>
      <c r="O50" s="41">
        <v>0</v>
      </c>
      <c r="P50" s="34"/>
      <c r="Q50" s="34"/>
      <c r="R50" s="34"/>
      <c r="S50" s="34"/>
      <c r="T50" s="38">
        <f t="shared" si="0"/>
        <v>0</v>
      </c>
      <c r="V50" s="53"/>
      <c r="W50" s="53"/>
    </row>
    <row r="51" spans="1:23" ht="15.75" x14ac:dyDescent="0.25">
      <c r="A51" s="34"/>
      <c r="B51" s="39" t="s">
        <v>24</v>
      </c>
      <c r="C51" s="40">
        <v>175.22</v>
      </c>
      <c r="D51" s="40">
        <v>7.1</v>
      </c>
      <c r="E51" s="40">
        <v>339</v>
      </c>
      <c r="F51" s="40"/>
      <c r="G51" s="40">
        <v>175</v>
      </c>
      <c r="H51" s="40">
        <v>-256.24</v>
      </c>
      <c r="I51" s="40"/>
      <c r="J51" s="40">
        <v>4.92</v>
      </c>
      <c r="K51" s="40">
        <v>-1.89</v>
      </c>
      <c r="L51" s="40">
        <v>5.27</v>
      </c>
      <c r="M51" s="40">
        <v>339</v>
      </c>
      <c r="N51" s="40">
        <v>2.5</v>
      </c>
      <c r="O51" s="41">
        <v>0</v>
      </c>
      <c r="P51" s="34"/>
      <c r="Q51" s="34"/>
      <c r="R51" s="34"/>
      <c r="S51" s="34"/>
      <c r="T51" s="38">
        <f t="shared" si="0"/>
        <v>0</v>
      </c>
      <c r="V51" s="53"/>
      <c r="W51" s="53"/>
    </row>
    <row r="52" spans="1:23" ht="15.75" x14ac:dyDescent="0.25">
      <c r="A52" s="34"/>
      <c r="B52" s="39" t="s">
        <v>3</v>
      </c>
      <c r="C52" s="40">
        <v>180</v>
      </c>
      <c r="D52" s="40">
        <v>7.5</v>
      </c>
      <c r="E52" s="40">
        <v>339</v>
      </c>
      <c r="F52" s="40"/>
      <c r="G52" s="40">
        <v>179.74</v>
      </c>
      <c r="H52" s="40">
        <v>-251.5</v>
      </c>
      <c r="I52" s="40"/>
      <c r="J52" s="40">
        <v>5.49</v>
      </c>
      <c r="K52" s="40">
        <v>-2.11</v>
      </c>
      <c r="L52" s="40">
        <v>5.88</v>
      </c>
      <c r="M52" s="40">
        <v>339</v>
      </c>
      <c r="N52" s="40">
        <v>2.5</v>
      </c>
      <c r="O52" s="41">
        <v>0</v>
      </c>
      <c r="P52" s="34"/>
      <c r="Q52" s="34"/>
      <c r="R52" s="34"/>
      <c r="S52" s="34"/>
      <c r="T52" s="38">
        <f t="shared" si="0"/>
        <v>0</v>
      </c>
      <c r="V52" s="53"/>
      <c r="W52" s="53"/>
    </row>
    <row r="53" spans="1:23" ht="15.75" x14ac:dyDescent="0.25">
      <c r="A53" s="34"/>
      <c r="B53" s="39" t="s">
        <v>3</v>
      </c>
      <c r="C53" s="40">
        <v>190</v>
      </c>
      <c r="D53" s="40">
        <v>8.33</v>
      </c>
      <c r="E53" s="40">
        <v>339</v>
      </c>
      <c r="F53" s="40"/>
      <c r="G53" s="40">
        <v>189.65</v>
      </c>
      <c r="H53" s="40">
        <v>-241.59</v>
      </c>
      <c r="I53" s="40"/>
      <c r="J53" s="40">
        <v>6.78</v>
      </c>
      <c r="K53" s="40">
        <v>-2.6</v>
      </c>
      <c r="L53" s="40">
        <v>7.26</v>
      </c>
      <c r="M53" s="40">
        <v>339</v>
      </c>
      <c r="N53" s="40">
        <v>2.5</v>
      </c>
      <c r="O53" s="41">
        <v>0</v>
      </c>
      <c r="P53" s="34"/>
      <c r="Q53" s="34"/>
      <c r="R53" s="34"/>
      <c r="S53" s="34"/>
      <c r="T53" s="38">
        <f t="shared" si="0"/>
        <v>0</v>
      </c>
      <c r="V53" s="53"/>
      <c r="W53" s="53"/>
    </row>
    <row r="54" spans="1:23" ht="15.75" x14ac:dyDescent="0.25">
      <c r="A54" s="34"/>
      <c r="B54" s="39" t="s">
        <v>3</v>
      </c>
      <c r="C54" s="40">
        <v>200</v>
      </c>
      <c r="D54" s="40">
        <v>9.17</v>
      </c>
      <c r="E54" s="40">
        <v>339</v>
      </c>
      <c r="F54" s="40"/>
      <c r="G54" s="40">
        <v>199.53</v>
      </c>
      <c r="H54" s="40">
        <v>-231.71</v>
      </c>
      <c r="I54" s="40"/>
      <c r="J54" s="40">
        <v>8.1999999999999993</v>
      </c>
      <c r="K54" s="40">
        <v>-3.15</v>
      </c>
      <c r="L54" s="40">
        <v>8.7799999999999994</v>
      </c>
      <c r="M54" s="40">
        <v>339</v>
      </c>
      <c r="N54" s="40">
        <v>2.5</v>
      </c>
      <c r="O54" s="41">
        <v>0</v>
      </c>
      <c r="P54" s="34"/>
      <c r="Q54" s="34"/>
      <c r="R54" s="34"/>
      <c r="S54" s="34"/>
      <c r="T54" s="38">
        <f t="shared" si="0"/>
        <v>0</v>
      </c>
      <c r="V54" s="53"/>
      <c r="W54" s="53"/>
    </row>
    <row r="55" spans="1:23" ht="15.75" x14ac:dyDescent="0.25">
      <c r="A55" s="34"/>
      <c r="B55" s="39" t="s">
        <v>3</v>
      </c>
      <c r="C55" s="40">
        <v>210</v>
      </c>
      <c r="D55" s="40">
        <v>10</v>
      </c>
      <c r="E55" s="40">
        <v>339</v>
      </c>
      <c r="F55" s="40"/>
      <c r="G55" s="40">
        <v>209.39</v>
      </c>
      <c r="H55" s="40">
        <v>-221.85</v>
      </c>
      <c r="I55" s="40"/>
      <c r="J55" s="40">
        <v>9.75</v>
      </c>
      <c r="K55" s="40">
        <v>-3.74</v>
      </c>
      <c r="L55" s="40">
        <v>10.45</v>
      </c>
      <c r="M55" s="40">
        <v>339</v>
      </c>
      <c r="N55" s="40">
        <v>2.5</v>
      </c>
      <c r="O55" s="41">
        <v>0</v>
      </c>
      <c r="P55" s="34"/>
      <c r="Q55" s="34"/>
      <c r="R55" s="34"/>
      <c r="S55" s="34"/>
      <c r="T55" s="38">
        <f t="shared" si="0"/>
        <v>0</v>
      </c>
      <c r="V55" s="53"/>
      <c r="W55" s="53"/>
    </row>
    <row r="56" spans="1:23" ht="15.75" x14ac:dyDescent="0.25">
      <c r="A56" s="34"/>
      <c r="B56" s="39" t="s">
        <v>3</v>
      </c>
      <c r="C56" s="40">
        <v>220</v>
      </c>
      <c r="D56" s="40">
        <v>10.83</v>
      </c>
      <c r="E56" s="40">
        <v>339</v>
      </c>
      <c r="F56" s="40"/>
      <c r="G56" s="40">
        <v>219.23</v>
      </c>
      <c r="H56" s="40">
        <v>-212.01</v>
      </c>
      <c r="I56" s="40"/>
      <c r="J56" s="40">
        <v>11.44</v>
      </c>
      <c r="K56" s="40">
        <v>-4.3899999999999997</v>
      </c>
      <c r="L56" s="40">
        <v>12.25</v>
      </c>
      <c r="M56" s="40">
        <v>339</v>
      </c>
      <c r="N56" s="40">
        <v>2.5</v>
      </c>
      <c r="O56" s="41">
        <v>0</v>
      </c>
      <c r="P56" s="34"/>
      <c r="Q56" s="34"/>
      <c r="R56" s="34"/>
      <c r="S56" s="34"/>
      <c r="T56" s="38">
        <f t="shared" si="0"/>
        <v>0</v>
      </c>
      <c r="V56" s="53"/>
      <c r="W56" s="53"/>
    </row>
    <row r="57" spans="1:23" ht="15.75" x14ac:dyDescent="0.25">
      <c r="A57" s="34"/>
      <c r="B57" s="39" t="s">
        <v>3</v>
      </c>
      <c r="C57" s="40">
        <v>230</v>
      </c>
      <c r="D57" s="40">
        <v>11.67</v>
      </c>
      <c r="E57" s="40">
        <v>339</v>
      </c>
      <c r="F57" s="40"/>
      <c r="G57" s="40">
        <v>229.03</v>
      </c>
      <c r="H57" s="40">
        <v>-202.21</v>
      </c>
      <c r="I57" s="40"/>
      <c r="J57" s="40">
        <v>13.26</v>
      </c>
      <c r="K57" s="40">
        <v>-5.09</v>
      </c>
      <c r="L57" s="40">
        <v>14.2</v>
      </c>
      <c r="M57" s="40">
        <v>339</v>
      </c>
      <c r="N57" s="40">
        <v>2.5</v>
      </c>
      <c r="O57" s="41">
        <v>0</v>
      </c>
      <c r="P57" s="34"/>
      <c r="Q57" s="34"/>
      <c r="R57" s="34"/>
      <c r="S57" s="34"/>
      <c r="T57" s="38">
        <f t="shared" si="0"/>
        <v>0</v>
      </c>
      <c r="V57" s="53"/>
      <c r="W57" s="53"/>
    </row>
    <row r="58" spans="1:23" ht="15.75" x14ac:dyDescent="0.25">
      <c r="A58" s="34"/>
      <c r="B58" s="39" t="s">
        <v>3</v>
      </c>
      <c r="C58" s="40">
        <v>240</v>
      </c>
      <c r="D58" s="40">
        <v>12.5</v>
      </c>
      <c r="E58" s="40">
        <v>339</v>
      </c>
      <c r="F58" s="40"/>
      <c r="G58" s="40">
        <v>238.81</v>
      </c>
      <c r="H58" s="40">
        <v>-192.43</v>
      </c>
      <c r="I58" s="40"/>
      <c r="J58" s="40">
        <v>15.22</v>
      </c>
      <c r="K58" s="40">
        <v>-5.84</v>
      </c>
      <c r="L58" s="40">
        <v>16.3</v>
      </c>
      <c r="M58" s="40">
        <v>339</v>
      </c>
      <c r="N58" s="40">
        <v>2.5</v>
      </c>
      <c r="O58" s="41">
        <v>0</v>
      </c>
      <c r="P58" s="34"/>
      <c r="Q58" s="34"/>
      <c r="R58" s="34"/>
      <c r="S58" s="34"/>
      <c r="T58" s="38">
        <f t="shared" si="0"/>
        <v>0</v>
      </c>
      <c r="V58" s="53"/>
      <c r="W58" s="53"/>
    </row>
    <row r="59" spans="1:23" ht="15.75" x14ac:dyDescent="0.25">
      <c r="A59" s="34"/>
      <c r="B59" s="39" t="s">
        <v>3</v>
      </c>
      <c r="C59" s="40">
        <v>250</v>
      </c>
      <c r="D59" s="40">
        <v>13.33</v>
      </c>
      <c r="E59" s="40">
        <v>339</v>
      </c>
      <c r="F59" s="40"/>
      <c r="G59" s="40">
        <v>248.56</v>
      </c>
      <c r="H59" s="40">
        <v>-182.68</v>
      </c>
      <c r="I59" s="40"/>
      <c r="J59" s="40">
        <v>17.3</v>
      </c>
      <c r="K59" s="40">
        <v>-6.64</v>
      </c>
      <c r="L59" s="40">
        <v>18.53</v>
      </c>
      <c r="M59" s="40">
        <v>339</v>
      </c>
      <c r="N59" s="40">
        <v>2.5</v>
      </c>
      <c r="O59" s="41">
        <v>0</v>
      </c>
      <c r="P59" s="34"/>
      <c r="Q59" s="34"/>
      <c r="R59" s="34"/>
      <c r="S59" s="34"/>
      <c r="T59" s="38">
        <f t="shared" si="0"/>
        <v>0</v>
      </c>
      <c r="V59" s="53"/>
      <c r="W59" s="53"/>
    </row>
    <row r="60" spans="1:23" ht="15.75" x14ac:dyDescent="0.25">
      <c r="A60" s="34"/>
      <c r="B60" s="39" t="s">
        <v>3</v>
      </c>
      <c r="C60" s="40">
        <v>260</v>
      </c>
      <c r="D60" s="40">
        <v>14.17</v>
      </c>
      <c r="E60" s="40">
        <v>339</v>
      </c>
      <c r="F60" s="40"/>
      <c r="G60" s="40">
        <v>258.27</v>
      </c>
      <c r="H60" s="40">
        <v>-172.97</v>
      </c>
      <c r="I60" s="40"/>
      <c r="J60" s="40">
        <v>19.52</v>
      </c>
      <c r="K60" s="40">
        <v>-7.49</v>
      </c>
      <c r="L60" s="40">
        <v>20.91</v>
      </c>
      <c r="M60" s="40">
        <v>339</v>
      </c>
      <c r="N60" s="40">
        <v>2.5</v>
      </c>
      <c r="O60" s="41">
        <v>0</v>
      </c>
      <c r="P60" s="34"/>
      <c r="Q60" s="34"/>
      <c r="R60" s="34"/>
      <c r="S60" s="34"/>
      <c r="T60" s="38">
        <f t="shared" si="0"/>
        <v>0</v>
      </c>
      <c r="V60" s="53"/>
      <c r="W60" s="53"/>
    </row>
    <row r="61" spans="1:23" ht="15.75" x14ac:dyDescent="0.25">
      <c r="A61" s="34"/>
      <c r="B61" s="39" t="s">
        <v>3</v>
      </c>
      <c r="C61" s="40">
        <v>270</v>
      </c>
      <c r="D61" s="40">
        <v>15</v>
      </c>
      <c r="E61" s="40">
        <v>339</v>
      </c>
      <c r="F61" s="40"/>
      <c r="G61" s="40">
        <v>267.95</v>
      </c>
      <c r="H61" s="40">
        <v>-163.29</v>
      </c>
      <c r="I61" s="40"/>
      <c r="J61" s="40">
        <v>21.87</v>
      </c>
      <c r="K61" s="40">
        <v>-8.4</v>
      </c>
      <c r="L61" s="40">
        <v>23.43</v>
      </c>
      <c r="M61" s="40">
        <v>339</v>
      </c>
      <c r="N61" s="40">
        <v>2.5</v>
      </c>
      <c r="O61" s="41">
        <v>0</v>
      </c>
      <c r="P61" s="34"/>
      <c r="Q61" s="34"/>
      <c r="R61" s="34"/>
      <c r="S61" s="34"/>
      <c r="T61" s="38">
        <f t="shared" si="0"/>
        <v>0</v>
      </c>
      <c r="V61" s="53"/>
      <c r="W61" s="53"/>
    </row>
    <row r="62" spans="1:23" ht="15.75" x14ac:dyDescent="0.25">
      <c r="A62" s="34"/>
      <c r="B62" s="39" t="s">
        <v>3</v>
      </c>
      <c r="C62" s="40">
        <v>280</v>
      </c>
      <c r="D62" s="40">
        <v>15.83</v>
      </c>
      <c r="E62" s="40">
        <v>339</v>
      </c>
      <c r="F62" s="40"/>
      <c r="G62" s="40">
        <v>277.58999999999997</v>
      </c>
      <c r="H62" s="40">
        <v>-153.65</v>
      </c>
      <c r="I62" s="40"/>
      <c r="J62" s="40">
        <v>24.35</v>
      </c>
      <c r="K62" s="40">
        <v>-9.35</v>
      </c>
      <c r="L62" s="40">
        <v>26.09</v>
      </c>
      <c r="M62" s="40">
        <v>339</v>
      </c>
      <c r="N62" s="40">
        <v>2.5</v>
      </c>
      <c r="O62" s="41">
        <v>0</v>
      </c>
      <c r="P62" s="34"/>
      <c r="Q62" s="34"/>
      <c r="R62" s="34"/>
      <c r="S62" s="34"/>
      <c r="T62" s="38">
        <f t="shared" si="0"/>
        <v>0</v>
      </c>
      <c r="V62" s="53"/>
      <c r="W62" s="53"/>
    </row>
    <row r="63" spans="1:23" ht="15.75" x14ac:dyDescent="0.25">
      <c r="A63" s="34"/>
      <c r="B63" s="39" t="s">
        <v>3</v>
      </c>
      <c r="C63" s="40">
        <v>290</v>
      </c>
      <c r="D63" s="40">
        <v>16.670000000000002</v>
      </c>
      <c r="E63" s="40">
        <v>339</v>
      </c>
      <c r="F63" s="40"/>
      <c r="G63" s="40">
        <v>287.19</v>
      </c>
      <c r="H63" s="40">
        <v>-144.05000000000001</v>
      </c>
      <c r="I63" s="40"/>
      <c r="J63" s="40">
        <v>26.97</v>
      </c>
      <c r="K63" s="40">
        <v>-10.35</v>
      </c>
      <c r="L63" s="40">
        <v>28.88</v>
      </c>
      <c r="M63" s="40">
        <v>339</v>
      </c>
      <c r="N63" s="40">
        <v>2.5</v>
      </c>
      <c r="O63" s="41">
        <v>0</v>
      </c>
      <c r="P63" s="34"/>
      <c r="Q63" s="34"/>
      <c r="R63" s="34"/>
      <c r="S63" s="34"/>
      <c r="T63" s="38">
        <f t="shared" si="0"/>
        <v>0</v>
      </c>
      <c r="V63" s="53"/>
      <c r="W63" s="53"/>
    </row>
    <row r="64" spans="1:23" ht="15.75" x14ac:dyDescent="0.25">
      <c r="A64" s="34"/>
      <c r="B64" s="39" t="s">
        <v>3</v>
      </c>
      <c r="C64" s="40">
        <v>300</v>
      </c>
      <c r="D64" s="40">
        <v>17.5</v>
      </c>
      <c r="E64" s="40">
        <v>339</v>
      </c>
      <c r="F64" s="40"/>
      <c r="G64" s="40">
        <v>296.75</v>
      </c>
      <c r="H64" s="40">
        <v>-134.49</v>
      </c>
      <c r="I64" s="40"/>
      <c r="J64" s="40">
        <v>29.71</v>
      </c>
      <c r="K64" s="40">
        <v>-11.4</v>
      </c>
      <c r="L64" s="40">
        <v>31.82</v>
      </c>
      <c r="M64" s="40">
        <v>339</v>
      </c>
      <c r="N64" s="40">
        <v>2.5</v>
      </c>
      <c r="O64" s="41">
        <v>0</v>
      </c>
      <c r="P64" s="34"/>
      <c r="Q64" s="34"/>
      <c r="R64" s="34"/>
      <c r="S64" s="34"/>
      <c r="T64" s="38">
        <f t="shared" si="0"/>
        <v>0</v>
      </c>
      <c r="V64" s="53"/>
      <c r="W64" s="53"/>
    </row>
    <row r="65" spans="1:23" ht="15.75" x14ac:dyDescent="0.25">
      <c r="A65" s="34"/>
      <c r="B65" s="39" t="s">
        <v>3</v>
      </c>
      <c r="C65" s="40">
        <v>310</v>
      </c>
      <c r="D65" s="40">
        <v>18.329999999999998</v>
      </c>
      <c r="E65" s="40">
        <v>339</v>
      </c>
      <c r="F65" s="40"/>
      <c r="G65" s="40">
        <v>306.27</v>
      </c>
      <c r="H65" s="40">
        <v>-124.97</v>
      </c>
      <c r="I65" s="40"/>
      <c r="J65" s="40">
        <v>32.58</v>
      </c>
      <c r="K65" s="40">
        <v>-12.51</v>
      </c>
      <c r="L65" s="40">
        <v>34.9</v>
      </c>
      <c r="M65" s="40">
        <v>339</v>
      </c>
      <c r="N65" s="40">
        <v>2.5</v>
      </c>
      <c r="O65" s="41">
        <v>0</v>
      </c>
      <c r="P65" s="34"/>
      <c r="Q65" s="34"/>
      <c r="R65" s="34"/>
      <c r="S65" s="34"/>
      <c r="T65" s="38">
        <f t="shared" si="0"/>
        <v>0</v>
      </c>
      <c r="V65" s="53"/>
      <c r="W65" s="53"/>
    </row>
    <row r="66" spans="1:23" ht="15.75" x14ac:dyDescent="0.25">
      <c r="A66" s="34"/>
      <c r="B66" s="39" t="s">
        <v>3</v>
      </c>
      <c r="C66" s="40">
        <v>320</v>
      </c>
      <c r="D66" s="40">
        <v>19.170000000000002</v>
      </c>
      <c r="E66" s="40">
        <v>339</v>
      </c>
      <c r="F66" s="40"/>
      <c r="G66" s="40">
        <v>315.73</v>
      </c>
      <c r="H66" s="40">
        <v>-115.51</v>
      </c>
      <c r="I66" s="40"/>
      <c r="J66" s="40">
        <v>35.58</v>
      </c>
      <c r="K66" s="40">
        <v>-13.66</v>
      </c>
      <c r="L66" s="40">
        <v>38.11</v>
      </c>
      <c r="M66" s="40">
        <v>339</v>
      </c>
      <c r="N66" s="40">
        <v>2.5</v>
      </c>
      <c r="O66" s="41">
        <v>0</v>
      </c>
      <c r="P66" s="34"/>
      <c r="Q66" s="34"/>
      <c r="R66" s="34"/>
      <c r="S66" s="34"/>
      <c r="T66" s="38">
        <f t="shared" si="0"/>
        <v>0</v>
      </c>
      <c r="V66" s="53"/>
      <c r="W66" s="53"/>
    </row>
    <row r="67" spans="1:23" ht="15.75" x14ac:dyDescent="0.25">
      <c r="A67" s="34"/>
      <c r="B67" s="39" t="s">
        <v>25</v>
      </c>
      <c r="C67" s="40">
        <v>325.58</v>
      </c>
      <c r="D67" s="40">
        <v>19.63</v>
      </c>
      <c r="E67" s="40">
        <v>339</v>
      </c>
      <c r="F67" s="40"/>
      <c r="G67" s="40">
        <v>321</v>
      </c>
      <c r="H67" s="40">
        <v>-110.24</v>
      </c>
      <c r="I67" s="40"/>
      <c r="J67" s="40">
        <v>37.31</v>
      </c>
      <c r="K67" s="40">
        <v>-14.32</v>
      </c>
      <c r="L67" s="40">
        <v>39.97</v>
      </c>
      <c r="M67" s="40">
        <v>339</v>
      </c>
      <c r="N67" s="40">
        <v>2.5</v>
      </c>
      <c r="O67" s="41">
        <v>0</v>
      </c>
      <c r="P67" s="34"/>
      <c r="Q67" s="34"/>
      <c r="R67" s="34"/>
      <c r="S67" s="34"/>
      <c r="T67" s="38">
        <f t="shared" si="0"/>
        <v>0</v>
      </c>
      <c r="V67" s="53"/>
      <c r="W67" s="53"/>
    </row>
    <row r="68" spans="1:23" ht="15.75" x14ac:dyDescent="0.25">
      <c r="A68" s="34"/>
      <c r="B68" s="39" t="s">
        <v>3</v>
      </c>
      <c r="C68" s="40">
        <v>330</v>
      </c>
      <c r="D68" s="40">
        <v>20</v>
      </c>
      <c r="E68" s="40">
        <v>339</v>
      </c>
      <c r="F68" s="40"/>
      <c r="G68" s="40">
        <v>325.16000000000003</v>
      </c>
      <c r="H68" s="40">
        <v>-106.08</v>
      </c>
      <c r="I68" s="40"/>
      <c r="J68" s="40">
        <v>38.71</v>
      </c>
      <c r="K68" s="40">
        <v>-14.86</v>
      </c>
      <c r="L68" s="40">
        <v>41.46</v>
      </c>
      <c r="M68" s="40">
        <v>339</v>
      </c>
      <c r="N68" s="40">
        <v>2.5</v>
      </c>
      <c r="O68" s="41">
        <v>0</v>
      </c>
      <c r="P68" s="34"/>
      <c r="Q68" s="34"/>
      <c r="R68" s="34"/>
      <c r="S68" s="34"/>
      <c r="T68" s="38">
        <f t="shared" si="0"/>
        <v>0</v>
      </c>
      <c r="V68" s="53"/>
      <c r="W68" s="53"/>
    </row>
    <row r="69" spans="1:23" ht="15.75" x14ac:dyDescent="0.25">
      <c r="A69" s="34"/>
      <c r="B69" s="39" t="s">
        <v>3</v>
      </c>
      <c r="C69" s="40">
        <v>340</v>
      </c>
      <c r="D69" s="40">
        <v>20.83</v>
      </c>
      <c r="E69" s="40">
        <v>339</v>
      </c>
      <c r="F69" s="40"/>
      <c r="G69" s="40">
        <v>334.53</v>
      </c>
      <c r="H69" s="40">
        <v>-96.71</v>
      </c>
      <c r="I69" s="40"/>
      <c r="J69" s="40">
        <v>41.97</v>
      </c>
      <c r="K69" s="40">
        <v>-16.11</v>
      </c>
      <c r="L69" s="40">
        <v>44.95</v>
      </c>
      <c r="M69" s="40">
        <v>339</v>
      </c>
      <c r="N69" s="40">
        <v>2.5</v>
      </c>
      <c r="O69" s="41">
        <v>0</v>
      </c>
      <c r="P69" s="34"/>
      <c r="Q69" s="34"/>
      <c r="R69" s="34"/>
      <c r="S69" s="34"/>
      <c r="T69" s="38">
        <f t="shared" si="0"/>
        <v>0</v>
      </c>
      <c r="V69" s="53"/>
      <c r="W69" s="53"/>
    </row>
    <row r="70" spans="1:23" ht="15.75" x14ac:dyDescent="0.25">
      <c r="A70" s="34"/>
      <c r="B70" s="39" t="s">
        <v>3</v>
      </c>
      <c r="C70" s="40">
        <v>350</v>
      </c>
      <c r="D70" s="40">
        <v>21.67</v>
      </c>
      <c r="E70" s="40">
        <v>339</v>
      </c>
      <c r="F70" s="40"/>
      <c r="G70" s="40">
        <v>343.85</v>
      </c>
      <c r="H70" s="40">
        <v>-87.39</v>
      </c>
      <c r="I70" s="40"/>
      <c r="J70" s="40">
        <v>45.35</v>
      </c>
      <c r="K70" s="40">
        <v>-17.41</v>
      </c>
      <c r="L70" s="40">
        <v>48.58</v>
      </c>
      <c r="M70" s="40">
        <v>339</v>
      </c>
      <c r="N70" s="40">
        <v>2.5</v>
      </c>
      <c r="O70" s="41">
        <v>0</v>
      </c>
      <c r="P70" s="34"/>
      <c r="Q70" s="34"/>
      <c r="R70" s="34"/>
      <c r="S70" s="34"/>
      <c r="T70" s="38">
        <f t="shared" si="0"/>
        <v>0</v>
      </c>
      <c r="V70" s="53"/>
      <c r="W70" s="53"/>
    </row>
    <row r="71" spans="1:23" ht="15.75" x14ac:dyDescent="0.25">
      <c r="A71" s="34"/>
      <c r="B71" s="39" t="s">
        <v>3</v>
      </c>
      <c r="C71" s="40">
        <v>360</v>
      </c>
      <c r="D71" s="40">
        <v>22.5</v>
      </c>
      <c r="E71" s="40">
        <v>339</v>
      </c>
      <c r="F71" s="40"/>
      <c r="G71" s="40">
        <v>353.11</v>
      </c>
      <c r="H71" s="40">
        <v>-78.13</v>
      </c>
      <c r="I71" s="40"/>
      <c r="J71" s="40">
        <v>48.86</v>
      </c>
      <c r="K71" s="40">
        <v>-18.760000000000002</v>
      </c>
      <c r="L71" s="40">
        <v>52.34</v>
      </c>
      <c r="M71" s="40">
        <v>339</v>
      </c>
      <c r="N71" s="40">
        <v>2.5</v>
      </c>
      <c r="O71" s="41">
        <v>0</v>
      </c>
      <c r="P71" s="34"/>
      <c r="Q71" s="34"/>
      <c r="R71" s="34"/>
      <c r="S71" s="34"/>
      <c r="T71" s="38">
        <f t="shared" si="0"/>
        <v>0</v>
      </c>
      <c r="V71" s="53"/>
      <c r="W71" s="53"/>
    </row>
    <row r="72" spans="1:23" ht="15.75" x14ac:dyDescent="0.25">
      <c r="A72" s="34"/>
      <c r="B72" s="39" t="s">
        <v>3</v>
      </c>
      <c r="C72" s="40">
        <v>370</v>
      </c>
      <c r="D72" s="40">
        <v>23.33</v>
      </c>
      <c r="E72" s="40">
        <v>339</v>
      </c>
      <c r="F72" s="40"/>
      <c r="G72" s="40">
        <v>362.32</v>
      </c>
      <c r="H72" s="40">
        <v>-68.92</v>
      </c>
      <c r="I72" s="40"/>
      <c r="J72" s="40">
        <v>52.5</v>
      </c>
      <c r="K72" s="40">
        <v>-20.149999999999999</v>
      </c>
      <c r="L72" s="40">
        <v>56.23</v>
      </c>
      <c r="M72" s="40">
        <v>339</v>
      </c>
      <c r="N72" s="40">
        <v>2.5</v>
      </c>
      <c r="O72" s="41">
        <v>0</v>
      </c>
      <c r="P72" s="34"/>
      <c r="Q72" s="34"/>
      <c r="R72" s="34"/>
      <c r="S72" s="34"/>
      <c r="T72" s="38">
        <f t="shared" si="0"/>
        <v>0</v>
      </c>
      <c r="V72" s="53"/>
      <c r="W72" s="53"/>
    </row>
    <row r="73" spans="1:23" ht="15.75" x14ac:dyDescent="0.25">
      <c r="A73" s="34"/>
      <c r="B73" s="39" t="s">
        <v>3</v>
      </c>
      <c r="C73" s="40">
        <v>380</v>
      </c>
      <c r="D73" s="40">
        <v>24.17</v>
      </c>
      <c r="E73" s="40">
        <v>339</v>
      </c>
      <c r="F73" s="40"/>
      <c r="G73" s="40">
        <v>371.48</v>
      </c>
      <c r="H73" s="40">
        <v>-59.76</v>
      </c>
      <c r="I73" s="40"/>
      <c r="J73" s="40">
        <v>56.26</v>
      </c>
      <c r="K73" s="40">
        <v>-21.59</v>
      </c>
      <c r="L73" s="40">
        <v>60.26</v>
      </c>
      <c r="M73" s="40">
        <v>339</v>
      </c>
      <c r="N73" s="40">
        <v>2.5</v>
      </c>
      <c r="O73" s="41">
        <v>0</v>
      </c>
      <c r="P73" s="34"/>
      <c r="Q73" s="34"/>
      <c r="R73" s="34"/>
      <c r="S73" s="34"/>
      <c r="T73" s="38">
        <f t="shared" si="0"/>
        <v>0</v>
      </c>
      <c r="V73" s="53"/>
      <c r="W73" s="53"/>
    </row>
    <row r="74" spans="1:23" ht="15.75" x14ac:dyDescent="0.25">
      <c r="A74" s="34"/>
      <c r="B74" s="39" t="s">
        <v>3</v>
      </c>
      <c r="C74" s="40">
        <v>390</v>
      </c>
      <c r="D74" s="40">
        <v>25</v>
      </c>
      <c r="E74" s="40">
        <v>339</v>
      </c>
      <c r="F74" s="40"/>
      <c r="G74" s="40">
        <v>380.57</v>
      </c>
      <c r="H74" s="40">
        <v>-50.67</v>
      </c>
      <c r="I74" s="40"/>
      <c r="J74" s="40">
        <v>60.14</v>
      </c>
      <c r="K74" s="40">
        <v>-23.09</v>
      </c>
      <c r="L74" s="40">
        <v>64.42</v>
      </c>
      <c r="M74" s="40">
        <v>339</v>
      </c>
      <c r="N74" s="40">
        <v>2.5</v>
      </c>
      <c r="O74" s="41">
        <v>0</v>
      </c>
      <c r="P74" s="34"/>
      <c r="Q74" s="34"/>
      <c r="R74" s="34"/>
      <c r="S74" s="34"/>
      <c r="T74" s="38">
        <f t="shared" si="0"/>
        <v>0</v>
      </c>
      <c r="V74" s="53"/>
      <c r="W74" s="53"/>
    </row>
    <row r="75" spans="1:23" ht="15.75" x14ac:dyDescent="0.25">
      <c r="A75" s="34"/>
      <c r="B75" s="39" t="s">
        <v>3</v>
      </c>
      <c r="C75" s="40">
        <v>400</v>
      </c>
      <c r="D75" s="40">
        <v>25.83</v>
      </c>
      <c r="E75" s="40">
        <v>339</v>
      </c>
      <c r="F75" s="40"/>
      <c r="G75" s="40">
        <v>389.6</v>
      </c>
      <c r="H75" s="40">
        <v>-41.64</v>
      </c>
      <c r="I75" s="40"/>
      <c r="J75" s="40">
        <v>64.150000000000006</v>
      </c>
      <c r="K75" s="40">
        <v>-24.62</v>
      </c>
      <c r="L75" s="40">
        <v>68.709999999999994</v>
      </c>
      <c r="M75" s="40">
        <v>339</v>
      </c>
      <c r="N75" s="40">
        <v>2.5</v>
      </c>
      <c r="O75" s="41">
        <v>0</v>
      </c>
      <c r="P75" s="34"/>
      <c r="Q75" s="34"/>
      <c r="R75" s="34"/>
      <c r="S75" s="34"/>
      <c r="T75" s="38">
        <f t="shared" si="0"/>
        <v>0</v>
      </c>
      <c r="V75" s="53"/>
      <c r="W75" s="53"/>
    </row>
    <row r="76" spans="1:23" ht="15.75" x14ac:dyDescent="0.25">
      <c r="A76" s="34"/>
      <c r="B76" s="39" t="s">
        <v>3</v>
      </c>
      <c r="C76" s="40">
        <v>410</v>
      </c>
      <c r="D76" s="40">
        <v>26.67</v>
      </c>
      <c r="E76" s="40">
        <v>339</v>
      </c>
      <c r="F76" s="40"/>
      <c r="G76" s="40">
        <v>398.57</v>
      </c>
      <c r="H76" s="40">
        <v>-32.67</v>
      </c>
      <c r="I76" s="40"/>
      <c r="J76" s="40">
        <v>68.28</v>
      </c>
      <c r="K76" s="40">
        <v>-26.21</v>
      </c>
      <c r="L76" s="40">
        <v>73.13</v>
      </c>
      <c r="M76" s="40">
        <v>339</v>
      </c>
      <c r="N76" s="40">
        <v>2.5</v>
      </c>
      <c r="O76" s="41">
        <v>0</v>
      </c>
      <c r="P76" s="34"/>
      <c r="Q76" s="34"/>
      <c r="R76" s="34"/>
      <c r="S76" s="34"/>
      <c r="T76" s="38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V76" s="53"/>
      <c r="W76" s="53"/>
    </row>
    <row r="77" spans="1:23" ht="15.75" x14ac:dyDescent="0.25">
      <c r="A77" s="34"/>
      <c r="B77" s="39" t="s">
        <v>39</v>
      </c>
      <c r="C77" s="40">
        <v>412.72</v>
      </c>
      <c r="D77" s="40">
        <v>26.89</v>
      </c>
      <c r="E77" s="40">
        <v>339</v>
      </c>
      <c r="F77" s="40"/>
      <c r="G77" s="40">
        <v>401</v>
      </c>
      <c r="H77" s="40">
        <v>-30.24</v>
      </c>
      <c r="I77" s="40"/>
      <c r="J77" s="40">
        <v>69.42</v>
      </c>
      <c r="K77" s="40">
        <v>-26.65</v>
      </c>
      <c r="L77" s="40">
        <v>74.36</v>
      </c>
      <c r="M77" s="40">
        <v>339</v>
      </c>
      <c r="N77" s="40">
        <v>2.5</v>
      </c>
      <c r="O77" s="41">
        <v>0</v>
      </c>
      <c r="P77" s="34"/>
      <c r="Q77" s="34"/>
      <c r="R77" s="34"/>
      <c r="S77" s="34"/>
      <c r="T77" s="38">
        <f t="shared" si="0"/>
        <v>2</v>
      </c>
      <c r="V77" s="53"/>
      <c r="W77" s="53"/>
    </row>
    <row r="78" spans="1:23" ht="15.75" x14ac:dyDescent="0.25">
      <c r="A78" s="34"/>
      <c r="B78" s="39" t="s">
        <v>3</v>
      </c>
      <c r="C78" s="40">
        <v>420</v>
      </c>
      <c r="D78" s="40">
        <v>26.89</v>
      </c>
      <c r="E78" s="40">
        <v>339</v>
      </c>
      <c r="F78" s="40"/>
      <c r="G78" s="40">
        <v>407.49</v>
      </c>
      <c r="H78" s="40">
        <v>-23.75</v>
      </c>
      <c r="I78" s="40"/>
      <c r="J78" s="40">
        <v>72.489999999999995</v>
      </c>
      <c r="K78" s="40">
        <v>-27.83</v>
      </c>
      <c r="L78" s="40">
        <v>77.650000000000006</v>
      </c>
      <c r="M78" s="40">
        <v>339</v>
      </c>
      <c r="N78" s="40">
        <v>0</v>
      </c>
      <c r="O78" s="41">
        <v>179.99</v>
      </c>
      <c r="P78" s="34"/>
      <c r="Q78" s="34"/>
      <c r="R78" s="34"/>
      <c r="S78" s="34"/>
      <c r="T78" s="38">
        <f t="shared" si="0"/>
        <v>0</v>
      </c>
      <c r="V78" s="53"/>
      <c r="W78" s="53"/>
    </row>
    <row r="79" spans="1:23" ht="15.75" x14ac:dyDescent="0.25">
      <c r="A79" s="34"/>
      <c r="B79" s="39" t="s">
        <v>3</v>
      </c>
      <c r="C79" s="40">
        <v>430</v>
      </c>
      <c r="D79" s="40">
        <v>26.89</v>
      </c>
      <c r="E79" s="40">
        <v>339</v>
      </c>
      <c r="F79" s="40"/>
      <c r="G79" s="40">
        <v>416.41</v>
      </c>
      <c r="H79" s="40">
        <v>-14.83</v>
      </c>
      <c r="I79" s="40"/>
      <c r="J79" s="40">
        <v>76.72</v>
      </c>
      <c r="K79" s="40">
        <v>-29.45</v>
      </c>
      <c r="L79" s="40">
        <v>82.17</v>
      </c>
      <c r="M79" s="40">
        <v>339</v>
      </c>
      <c r="N79" s="40">
        <v>0</v>
      </c>
      <c r="O79" s="41">
        <v>0</v>
      </c>
      <c r="P79" s="34"/>
      <c r="Q79" s="34"/>
      <c r="R79" s="34"/>
      <c r="S79" s="34"/>
      <c r="T79" s="38">
        <f t="shared" si="0"/>
        <v>0</v>
      </c>
      <c r="V79" s="53"/>
      <c r="W79" s="53"/>
    </row>
    <row r="80" spans="1:23" ht="15.75" x14ac:dyDescent="0.25">
      <c r="A80" s="34"/>
      <c r="B80" s="39" t="s">
        <v>3</v>
      </c>
      <c r="C80" s="40">
        <v>440</v>
      </c>
      <c r="D80" s="40">
        <v>26.89</v>
      </c>
      <c r="E80" s="40">
        <v>339</v>
      </c>
      <c r="F80" s="40"/>
      <c r="G80" s="40">
        <v>425.33</v>
      </c>
      <c r="H80" s="40">
        <v>-5.91</v>
      </c>
      <c r="I80" s="40"/>
      <c r="J80" s="40">
        <v>80.94</v>
      </c>
      <c r="K80" s="40">
        <v>-31.07</v>
      </c>
      <c r="L80" s="40">
        <v>86.7</v>
      </c>
      <c r="M80" s="40">
        <v>339</v>
      </c>
      <c r="N80" s="40">
        <v>0</v>
      </c>
      <c r="O80" s="41">
        <v>0</v>
      </c>
      <c r="P80" s="34"/>
      <c r="Q80" s="34"/>
      <c r="R80" s="34"/>
      <c r="S80" s="34"/>
      <c r="T80" s="38">
        <f t="shared" si="0"/>
        <v>0</v>
      </c>
      <c r="V80" s="53"/>
      <c r="W80" s="53"/>
    </row>
    <row r="81" spans="1:23" ht="15.75" x14ac:dyDescent="0.25">
      <c r="A81" s="34"/>
      <c r="B81" s="39" t="s">
        <v>3</v>
      </c>
      <c r="C81" s="40">
        <v>450</v>
      </c>
      <c r="D81" s="40">
        <v>26.89</v>
      </c>
      <c r="E81" s="40">
        <v>339</v>
      </c>
      <c r="F81" s="40"/>
      <c r="G81" s="40">
        <v>434.25</v>
      </c>
      <c r="H81" s="40">
        <v>3.01</v>
      </c>
      <c r="I81" s="40"/>
      <c r="J81" s="40">
        <v>85.16</v>
      </c>
      <c r="K81" s="40">
        <v>-32.69</v>
      </c>
      <c r="L81" s="40">
        <v>91.22</v>
      </c>
      <c r="M81" s="40">
        <v>339</v>
      </c>
      <c r="N81" s="40">
        <v>0</v>
      </c>
      <c r="O81" s="41">
        <v>0</v>
      </c>
      <c r="P81" s="34"/>
      <c r="Q81" s="34"/>
      <c r="R81" s="34"/>
      <c r="S81" s="34"/>
      <c r="T81" s="38">
        <f t="shared" si="0"/>
        <v>0</v>
      </c>
      <c r="V81" s="53"/>
      <c r="W81" s="53"/>
    </row>
    <row r="82" spans="1:23" ht="15.75" x14ac:dyDescent="0.25">
      <c r="A82" s="34"/>
      <c r="B82" s="39" t="s">
        <v>3</v>
      </c>
      <c r="C82" s="40">
        <v>460</v>
      </c>
      <c r="D82" s="40">
        <v>26.89</v>
      </c>
      <c r="E82" s="40">
        <v>339</v>
      </c>
      <c r="F82" s="40"/>
      <c r="G82" s="40">
        <v>443.17</v>
      </c>
      <c r="H82" s="40">
        <v>11.93</v>
      </c>
      <c r="I82" s="40"/>
      <c r="J82" s="40">
        <v>89.39</v>
      </c>
      <c r="K82" s="40">
        <v>-34.31</v>
      </c>
      <c r="L82" s="40">
        <v>95.74</v>
      </c>
      <c r="M82" s="40">
        <v>339</v>
      </c>
      <c r="N82" s="40">
        <v>0</v>
      </c>
      <c r="O82" s="41">
        <v>0</v>
      </c>
      <c r="P82" s="34"/>
      <c r="Q82" s="34"/>
      <c r="R82" s="34"/>
      <c r="S82" s="34"/>
      <c r="T82" s="38">
        <f t="shared" si="0"/>
        <v>0</v>
      </c>
      <c r="V82" s="53"/>
      <c r="W82" s="53"/>
    </row>
    <row r="83" spans="1:23" ht="15.75" x14ac:dyDescent="0.25">
      <c r="A83" s="34"/>
      <c r="B83" s="39" t="s">
        <v>3</v>
      </c>
      <c r="C83" s="40">
        <v>470</v>
      </c>
      <c r="D83" s="40">
        <v>26.89</v>
      </c>
      <c r="E83" s="40">
        <v>339</v>
      </c>
      <c r="F83" s="40"/>
      <c r="G83" s="40">
        <v>452.09</v>
      </c>
      <c r="H83" s="40">
        <v>20.85</v>
      </c>
      <c r="I83" s="40"/>
      <c r="J83" s="40">
        <v>93.61</v>
      </c>
      <c r="K83" s="40">
        <v>-35.93</v>
      </c>
      <c r="L83" s="40">
        <v>100.27</v>
      </c>
      <c r="M83" s="40">
        <v>339</v>
      </c>
      <c r="N83" s="40">
        <v>0</v>
      </c>
      <c r="O83" s="41">
        <v>0</v>
      </c>
      <c r="P83" s="34"/>
      <c r="Q83" s="34"/>
      <c r="R83" s="34"/>
      <c r="S83" s="34"/>
      <c r="T83" s="38">
        <f t="shared" si="0"/>
        <v>0</v>
      </c>
      <c r="V83" s="53"/>
      <c r="W83" s="53"/>
    </row>
    <row r="84" spans="1:23" ht="15.75" x14ac:dyDescent="0.25">
      <c r="A84" s="34"/>
      <c r="B84" s="39" t="s">
        <v>3</v>
      </c>
      <c r="C84" s="40">
        <v>480</v>
      </c>
      <c r="D84" s="40">
        <v>26.89</v>
      </c>
      <c r="E84" s="40">
        <v>339</v>
      </c>
      <c r="F84" s="40"/>
      <c r="G84" s="40">
        <v>461</v>
      </c>
      <c r="H84" s="40">
        <v>29.76</v>
      </c>
      <c r="I84" s="40"/>
      <c r="J84" s="40">
        <v>97.83</v>
      </c>
      <c r="K84" s="40">
        <v>-37.549999999999997</v>
      </c>
      <c r="L84" s="40">
        <v>104.79</v>
      </c>
      <c r="M84" s="40">
        <v>339</v>
      </c>
      <c r="N84" s="40">
        <v>0</v>
      </c>
      <c r="O84" s="41">
        <v>0</v>
      </c>
      <c r="P84" s="34"/>
      <c r="Q84" s="34"/>
      <c r="R84" s="34"/>
      <c r="S84" s="34"/>
      <c r="T84" s="38">
        <f t="shared" si="0"/>
        <v>0</v>
      </c>
      <c r="V84" s="53"/>
      <c r="W84" s="53"/>
    </row>
    <row r="85" spans="1:23" ht="15.75" x14ac:dyDescent="0.25">
      <c r="A85" s="34"/>
      <c r="B85" s="39" t="s">
        <v>3</v>
      </c>
      <c r="C85" s="40">
        <v>490</v>
      </c>
      <c r="D85" s="40">
        <v>26.89</v>
      </c>
      <c r="E85" s="40">
        <v>339</v>
      </c>
      <c r="F85" s="40"/>
      <c r="G85" s="40">
        <v>469.92</v>
      </c>
      <c r="H85" s="40">
        <v>38.68</v>
      </c>
      <c r="I85" s="40"/>
      <c r="J85" s="40">
        <v>102.05</v>
      </c>
      <c r="K85" s="40">
        <v>-39.17</v>
      </c>
      <c r="L85" s="40">
        <v>109.31</v>
      </c>
      <c r="M85" s="40">
        <v>339</v>
      </c>
      <c r="N85" s="40">
        <v>0</v>
      </c>
      <c r="O85" s="41">
        <v>0</v>
      </c>
      <c r="P85" s="34"/>
      <c r="Q85" s="34"/>
      <c r="R85" s="34"/>
      <c r="S85" s="34"/>
      <c r="T85" s="38">
        <f t="shared" si="0"/>
        <v>0</v>
      </c>
      <c r="V85" s="53"/>
      <c r="W85" s="53"/>
    </row>
    <row r="86" spans="1:23" ht="15.75" x14ac:dyDescent="0.25">
      <c r="A86" s="34"/>
      <c r="B86" s="51" t="s">
        <v>3</v>
      </c>
      <c r="C86" s="42">
        <v>500</v>
      </c>
      <c r="D86" s="42">
        <v>26.89</v>
      </c>
      <c r="E86" s="42">
        <v>339</v>
      </c>
      <c r="F86" s="42"/>
      <c r="G86" s="42">
        <v>478.84</v>
      </c>
      <c r="H86" s="42">
        <v>47.6</v>
      </c>
      <c r="I86" s="42"/>
      <c r="J86" s="42">
        <v>106.28</v>
      </c>
      <c r="K86" s="42">
        <v>-40.799999999999997</v>
      </c>
      <c r="L86" s="42">
        <v>113.84</v>
      </c>
      <c r="M86" s="42">
        <v>339</v>
      </c>
      <c r="N86" s="42">
        <v>0</v>
      </c>
      <c r="O86" s="52">
        <v>0</v>
      </c>
      <c r="P86" s="34"/>
      <c r="Q86" s="34"/>
      <c r="R86" s="34"/>
      <c r="S86" s="34"/>
      <c r="T86" s="38">
        <f t="shared" si="0"/>
        <v>0</v>
      </c>
      <c r="V86" s="53"/>
      <c r="W86" s="53"/>
    </row>
    <row r="87" spans="1:23" ht="15.75" x14ac:dyDescent="0.25">
      <c r="A87" s="34"/>
      <c r="B87" s="51" t="s">
        <v>3</v>
      </c>
      <c r="C87" s="42">
        <v>510</v>
      </c>
      <c r="D87" s="42">
        <v>26.89</v>
      </c>
      <c r="E87" s="42">
        <v>339</v>
      </c>
      <c r="F87" s="42"/>
      <c r="G87" s="42">
        <v>487.76</v>
      </c>
      <c r="H87" s="42">
        <v>56.52</v>
      </c>
      <c r="I87" s="42"/>
      <c r="J87" s="42">
        <v>110.5</v>
      </c>
      <c r="K87" s="42">
        <v>-42.42</v>
      </c>
      <c r="L87" s="42">
        <v>118.36</v>
      </c>
      <c r="M87" s="42">
        <v>339</v>
      </c>
      <c r="N87" s="42">
        <v>0</v>
      </c>
      <c r="O87" s="52">
        <v>0</v>
      </c>
      <c r="P87" s="34"/>
      <c r="Q87" s="34"/>
      <c r="R87" s="34"/>
      <c r="S87" s="34"/>
      <c r="T87" s="38">
        <f t="shared" si="0"/>
        <v>0</v>
      </c>
      <c r="V87" s="53"/>
      <c r="W87" s="53"/>
    </row>
    <row r="88" spans="1:23" ht="15.75" x14ac:dyDescent="0.25">
      <c r="A88" s="34"/>
      <c r="B88" s="39" t="s">
        <v>3</v>
      </c>
      <c r="C88" s="40">
        <v>520</v>
      </c>
      <c r="D88" s="40">
        <v>26.89</v>
      </c>
      <c r="E88" s="40">
        <v>339</v>
      </c>
      <c r="F88" s="40"/>
      <c r="G88" s="40">
        <v>496.68</v>
      </c>
      <c r="H88" s="40">
        <v>65.44</v>
      </c>
      <c r="I88" s="40"/>
      <c r="J88" s="40">
        <v>114.72</v>
      </c>
      <c r="K88" s="40">
        <v>-44.04</v>
      </c>
      <c r="L88" s="40">
        <v>122.88</v>
      </c>
      <c r="M88" s="40">
        <v>339</v>
      </c>
      <c r="N88" s="40">
        <v>0</v>
      </c>
      <c r="O88" s="41">
        <v>0</v>
      </c>
      <c r="P88" s="34"/>
      <c r="Q88" s="34"/>
      <c r="R88" s="34"/>
      <c r="S88" s="34"/>
      <c r="T88" s="38">
        <f t="shared" si="0"/>
        <v>0</v>
      </c>
      <c r="V88" s="53"/>
      <c r="W88" s="53"/>
    </row>
    <row r="89" spans="1:23" ht="15.75" x14ac:dyDescent="0.25">
      <c r="A89" s="34"/>
      <c r="B89" s="39" t="s">
        <v>3</v>
      </c>
      <c r="C89" s="40">
        <v>530</v>
      </c>
      <c r="D89" s="40">
        <v>26.89</v>
      </c>
      <c r="E89" s="40">
        <v>339</v>
      </c>
      <c r="F89" s="40"/>
      <c r="G89" s="40">
        <v>505.6</v>
      </c>
      <c r="H89" s="40">
        <v>74.36</v>
      </c>
      <c r="I89" s="40"/>
      <c r="J89" s="40">
        <v>118.95</v>
      </c>
      <c r="K89" s="40">
        <v>-45.66</v>
      </c>
      <c r="L89" s="40">
        <v>127.41</v>
      </c>
      <c r="M89" s="40">
        <v>339</v>
      </c>
      <c r="N89" s="40">
        <v>0</v>
      </c>
      <c r="O89" s="41">
        <v>0</v>
      </c>
      <c r="P89" s="34"/>
      <c r="Q89" s="34"/>
      <c r="R89" s="34"/>
      <c r="S89" s="34"/>
      <c r="T89" s="38">
        <f t="shared" si="0"/>
        <v>0</v>
      </c>
      <c r="V89" s="53"/>
      <c r="W89" s="53"/>
    </row>
    <row r="90" spans="1:23" ht="15.75" x14ac:dyDescent="0.25">
      <c r="A90" s="34"/>
      <c r="B90" s="39" t="s">
        <v>3</v>
      </c>
      <c r="C90" s="40">
        <v>540</v>
      </c>
      <c r="D90" s="40">
        <v>26.89</v>
      </c>
      <c r="E90" s="40">
        <v>339</v>
      </c>
      <c r="F90" s="40"/>
      <c r="G90" s="40">
        <v>514.51</v>
      </c>
      <c r="H90" s="40">
        <v>83.27</v>
      </c>
      <c r="I90" s="40"/>
      <c r="J90" s="40">
        <v>123.17</v>
      </c>
      <c r="K90" s="40">
        <v>-47.28</v>
      </c>
      <c r="L90" s="40">
        <v>131.93</v>
      </c>
      <c r="M90" s="40">
        <v>339</v>
      </c>
      <c r="N90" s="40">
        <v>0</v>
      </c>
      <c r="O90" s="41">
        <v>0</v>
      </c>
      <c r="P90" s="34"/>
      <c r="Q90" s="34"/>
      <c r="R90" s="34"/>
      <c r="S90" s="34"/>
      <c r="T90" s="38">
        <f t="shared" si="0"/>
        <v>0</v>
      </c>
      <c r="V90" s="53"/>
      <c r="W90" s="53"/>
    </row>
    <row r="91" spans="1:23" ht="15.75" x14ac:dyDescent="0.25">
      <c r="A91" s="34"/>
      <c r="B91" s="39" t="s">
        <v>40</v>
      </c>
      <c r="C91" s="40">
        <v>549.51</v>
      </c>
      <c r="D91" s="40">
        <v>26.89</v>
      </c>
      <c r="E91" s="40">
        <v>339</v>
      </c>
      <c r="F91" s="40"/>
      <c r="G91" s="40">
        <v>523</v>
      </c>
      <c r="H91" s="40">
        <v>91.76</v>
      </c>
      <c r="I91" s="40"/>
      <c r="J91" s="40">
        <v>127.19</v>
      </c>
      <c r="K91" s="40">
        <v>-48.82</v>
      </c>
      <c r="L91" s="40">
        <v>136.22999999999999</v>
      </c>
      <c r="M91" s="40">
        <v>339</v>
      </c>
      <c r="N91" s="40">
        <v>0</v>
      </c>
      <c r="O91" s="41">
        <v>0</v>
      </c>
      <c r="P91" s="34"/>
      <c r="Q91" s="34"/>
      <c r="R91" s="34"/>
      <c r="S91" s="34"/>
      <c r="T91" s="38">
        <f t="shared" si="0"/>
        <v>2</v>
      </c>
      <c r="V91" s="53"/>
      <c r="W91" s="53"/>
    </row>
    <row r="92" spans="1:23" ht="15.75" x14ac:dyDescent="0.25">
      <c r="A92" s="34"/>
      <c r="B92" s="39" t="s">
        <v>3</v>
      </c>
      <c r="C92" s="40">
        <v>550</v>
      </c>
      <c r="D92" s="40">
        <v>26.93</v>
      </c>
      <c r="E92" s="40">
        <v>339</v>
      </c>
      <c r="F92" s="40"/>
      <c r="G92" s="40">
        <v>523.42999999999995</v>
      </c>
      <c r="H92" s="40">
        <v>92.19</v>
      </c>
      <c r="I92" s="40"/>
      <c r="J92" s="40">
        <v>127.39</v>
      </c>
      <c r="K92" s="40">
        <v>-48.9</v>
      </c>
      <c r="L92" s="40">
        <v>136.44999999999999</v>
      </c>
      <c r="M92" s="40">
        <v>339</v>
      </c>
      <c r="N92" s="40">
        <v>2.5</v>
      </c>
      <c r="O92" s="41">
        <v>0</v>
      </c>
      <c r="P92" s="34"/>
      <c r="Q92" s="34"/>
      <c r="R92" s="34"/>
      <c r="S92" s="34"/>
      <c r="T92" s="38">
        <f t="shared" si="0"/>
        <v>0</v>
      </c>
      <c r="V92" s="53"/>
      <c r="W92" s="53"/>
    </row>
    <row r="93" spans="1:23" ht="15.75" x14ac:dyDescent="0.25">
      <c r="A93" s="34"/>
      <c r="B93" s="39" t="s">
        <v>3</v>
      </c>
      <c r="C93" s="40">
        <v>560</v>
      </c>
      <c r="D93" s="40">
        <v>27.77</v>
      </c>
      <c r="E93" s="40">
        <v>339</v>
      </c>
      <c r="F93" s="40"/>
      <c r="G93" s="40">
        <v>532.30999999999995</v>
      </c>
      <c r="H93" s="40">
        <v>101.07</v>
      </c>
      <c r="I93" s="40"/>
      <c r="J93" s="40">
        <v>131.68</v>
      </c>
      <c r="K93" s="40">
        <v>-50.55</v>
      </c>
      <c r="L93" s="40">
        <v>141.05000000000001</v>
      </c>
      <c r="M93" s="40">
        <v>339</v>
      </c>
      <c r="N93" s="40">
        <v>2.5</v>
      </c>
      <c r="O93" s="41">
        <v>0</v>
      </c>
      <c r="P93" s="34"/>
      <c r="Q93" s="34"/>
      <c r="R93" s="34"/>
      <c r="S93" s="34"/>
      <c r="T93" s="38">
        <f t="shared" si="0"/>
        <v>0</v>
      </c>
      <c r="V93" s="53"/>
      <c r="W93" s="53"/>
    </row>
    <row r="94" spans="1:23" ht="15.75" customHeight="1" x14ac:dyDescent="0.25">
      <c r="A94" s="34"/>
      <c r="B94" s="39" t="s">
        <v>3</v>
      </c>
      <c r="C94" s="40">
        <v>570</v>
      </c>
      <c r="D94" s="40">
        <v>28.6</v>
      </c>
      <c r="E94" s="40">
        <v>339</v>
      </c>
      <c r="F94" s="40"/>
      <c r="G94" s="40">
        <v>541.13</v>
      </c>
      <c r="H94" s="40">
        <v>109.89</v>
      </c>
      <c r="I94" s="40"/>
      <c r="J94" s="40">
        <v>136.09</v>
      </c>
      <c r="K94" s="40">
        <v>-52.24</v>
      </c>
      <c r="L94" s="40">
        <v>145.77000000000001</v>
      </c>
      <c r="M94" s="40">
        <v>339</v>
      </c>
      <c r="N94" s="40">
        <v>2.5</v>
      </c>
      <c r="O94" s="41">
        <v>0</v>
      </c>
      <c r="P94" s="34"/>
      <c r="Q94" s="34"/>
      <c r="R94" s="34"/>
      <c r="S94" s="34"/>
      <c r="T94" s="38">
        <f t="shared" si="0"/>
        <v>0</v>
      </c>
      <c r="V94" s="53"/>
      <c r="W94" s="53"/>
    </row>
    <row r="95" spans="1:23" ht="15.75" x14ac:dyDescent="0.25">
      <c r="A95" s="34"/>
      <c r="B95" s="39" t="s">
        <v>3</v>
      </c>
      <c r="C95" s="40">
        <v>580</v>
      </c>
      <c r="D95" s="40">
        <v>29.43</v>
      </c>
      <c r="E95" s="40">
        <v>339</v>
      </c>
      <c r="F95" s="40"/>
      <c r="G95" s="40">
        <v>549.87</v>
      </c>
      <c r="H95" s="40">
        <v>118.63</v>
      </c>
      <c r="I95" s="40"/>
      <c r="J95" s="40">
        <v>140.62</v>
      </c>
      <c r="K95" s="40">
        <v>-53.98</v>
      </c>
      <c r="L95" s="40">
        <v>150.62</v>
      </c>
      <c r="M95" s="40">
        <v>339</v>
      </c>
      <c r="N95" s="40">
        <v>2.5</v>
      </c>
      <c r="O95" s="41">
        <v>0</v>
      </c>
      <c r="P95" s="34"/>
      <c r="Q95" s="34"/>
      <c r="R95" s="34"/>
      <c r="S95" s="34"/>
      <c r="T95" s="38">
        <f t="shared" ref="T95:T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V95" s="53"/>
      <c r="W95" s="53"/>
    </row>
    <row r="96" spans="1:23" ht="15.75" x14ac:dyDescent="0.25">
      <c r="A96" s="34"/>
      <c r="B96" s="39" t="s">
        <v>3</v>
      </c>
      <c r="C96" s="40">
        <v>590</v>
      </c>
      <c r="D96" s="40">
        <v>30.27</v>
      </c>
      <c r="E96" s="40">
        <v>339</v>
      </c>
      <c r="F96" s="40"/>
      <c r="G96" s="40">
        <v>558.54999999999995</v>
      </c>
      <c r="H96" s="40">
        <v>127.31</v>
      </c>
      <c r="I96" s="40"/>
      <c r="J96" s="40">
        <v>145.26</v>
      </c>
      <c r="K96" s="40">
        <v>-55.76</v>
      </c>
      <c r="L96" s="40">
        <v>155.6</v>
      </c>
      <c r="M96" s="40">
        <v>339</v>
      </c>
      <c r="N96" s="40">
        <v>2.5</v>
      </c>
      <c r="O96" s="41">
        <v>0</v>
      </c>
      <c r="P96" s="34"/>
      <c r="Q96" s="34"/>
      <c r="R96" s="34"/>
      <c r="S96" s="34"/>
      <c r="T96" s="38">
        <f t="shared" si="1"/>
        <v>0</v>
      </c>
      <c r="V96" s="53"/>
      <c r="W96" s="53"/>
    </row>
    <row r="97" spans="1:23" ht="15.75" x14ac:dyDescent="0.25">
      <c r="A97" s="34"/>
      <c r="B97" s="39" t="s">
        <v>3</v>
      </c>
      <c r="C97" s="40">
        <v>600</v>
      </c>
      <c r="D97" s="40">
        <v>31.1</v>
      </c>
      <c r="E97" s="40">
        <v>339</v>
      </c>
      <c r="F97" s="40"/>
      <c r="G97" s="40">
        <v>567.15</v>
      </c>
      <c r="H97" s="40">
        <v>135.91</v>
      </c>
      <c r="I97" s="40"/>
      <c r="J97" s="40">
        <v>150.03</v>
      </c>
      <c r="K97" s="40">
        <v>-57.59</v>
      </c>
      <c r="L97" s="40">
        <v>160.69999999999999</v>
      </c>
      <c r="M97" s="40">
        <v>339</v>
      </c>
      <c r="N97" s="40">
        <v>2.5</v>
      </c>
      <c r="O97" s="41">
        <v>0</v>
      </c>
      <c r="P97" s="34"/>
      <c r="Q97" s="34"/>
      <c r="R97" s="34"/>
      <c r="S97" s="34"/>
      <c r="T97" s="38">
        <f t="shared" si="1"/>
        <v>0</v>
      </c>
      <c r="V97" s="53"/>
      <c r="W97" s="53"/>
    </row>
    <row r="98" spans="1:23" ht="15.75" x14ac:dyDescent="0.25">
      <c r="A98" s="34"/>
      <c r="B98" s="39" t="s">
        <v>3</v>
      </c>
      <c r="C98" s="40">
        <v>610</v>
      </c>
      <c r="D98" s="40">
        <v>31.93</v>
      </c>
      <c r="E98" s="40">
        <v>339</v>
      </c>
      <c r="F98" s="40"/>
      <c r="G98" s="40">
        <v>575.66999999999996</v>
      </c>
      <c r="H98" s="40">
        <v>144.43</v>
      </c>
      <c r="I98" s="40"/>
      <c r="J98" s="40">
        <v>154.91</v>
      </c>
      <c r="K98" s="40">
        <v>-59.46</v>
      </c>
      <c r="L98" s="40">
        <v>165.93</v>
      </c>
      <c r="M98" s="40">
        <v>339</v>
      </c>
      <c r="N98" s="40">
        <v>2.5</v>
      </c>
      <c r="O98" s="41">
        <v>0</v>
      </c>
      <c r="P98" s="34"/>
      <c r="Q98" s="34"/>
      <c r="R98" s="34"/>
      <c r="S98" s="34"/>
      <c r="T98" s="38">
        <f t="shared" si="1"/>
        <v>0</v>
      </c>
      <c r="V98" s="53"/>
      <c r="W98" s="53"/>
    </row>
    <row r="99" spans="1:23" ht="15.75" x14ac:dyDescent="0.25">
      <c r="A99" s="34"/>
      <c r="B99" s="39" t="s">
        <v>3</v>
      </c>
      <c r="C99" s="40">
        <v>620</v>
      </c>
      <c r="D99" s="40">
        <v>32.770000000000003</v>
      </c>
      <c r="E99" s="40">
        <v>339</v>
      </c>
      <c r="F99" s="40"/>
      <c r="G99" s="40">
        <v>584.12</v>
      </c>
      <c r="H99" s="40">
        <v>152.88</v>
      </c>
      <c r="I99" s="40"/>
      <c r="J99" s="40">
        <v>159.9</v>
      </c>
      <c r="K99" s="40">
        <v>-61.38</v>
      </c>
      <c r="L99" s="40">
        <v>171.28</v>
      </c>
      <c r="M99" s="40">
        <v>339</v>
      </c>
      <c r="N99" s="40">
        <v>2.5</v>
      </c>
      <c r="O99" s="41">
        <v>0</v>
      </c>
      <c r="P99" s="34"/>
      <c r="Q99" s="34"/>
      <c r="R99" s="34"/>
      <c r="S99" s="34"/>
      <c r="T99" s="38">
        <f t="shared" si="1"/>
        <v>0</v>
      </c>
      <c r="V99" s="53"/>
      <c r="W99" s="53"/>
    </row>
    <row r="100" spans="1:23" ht="15.75" x14ac:dyDescent="0.25">
      <c r="A100" s="34"/>
      <c r="B100" s="39" t="s">
        <v>7</v>
      </c>
      <c r="C100" s="40">
        <v>622.79</v>
      </c>
      <c r="D100" s="40">
        <v>33</v>
      </c>
      <c r="E100" s="40">
        <v>339</v>
      </c>
      <c r="F100" s="40"/>
      <c r="G100" s="40">
        <v>586.46</v>
      </c>
      <c r="H100" s="40">
        <v>155.22</v>
      </c>
      <c r="I100" s="40"/>
      <c r="J100" s="40">
        <v>161.32</v>
      </c>
      <c r="K100" s="40">
        <v>-61.92</v>
      </c>
      <c r="L100" s="40">
        <v>172.8</v>
      </c>
      <c r="M100" s="40">
        <v>339</v>
      </c>
      <c r="N100" s="40">
        <v>2.5</v>
      </c>
      <c r="O100" s="41">
        <v>0</v>
      </c>
      <c r="P100" s="34"/>
      <c r="Q100" s="34"/>
      <c r="R100" s="34"/>
      <c r="S100" s="34"/>
      <c r="T100" s="38">
        <f t="shared" si="1"/>
        <v>0</v>
      </c>
      <c r="V100" s="53"/>
      <c r="W100" s="53"/>
    </row>
    <row r="101" spans="1:23" ht="15.75" x14ac:dyDescent="0.25">
      <c r="A101" s="34"/>
      <c r="B101" s="39" t="s">
        <v>3</v>
      </c>
      <c r="C101" s="40">
        <v>630</v>
      </c>
      <c r="D101" s="40">
        <v>33</v>
      </c>
      <c r="E101" s="40">
        <v>339</v>
      </c>
      <c r="F101" s="40"/>
      <c r="G101" s="40">
        <v>592.51</v>
      </c>
      <c r="H101" s="40">
        <v>161.27000000000001</v>
      </c>
      <c r="I101" s="40"/>
      <c r="J101" s="40">
        <v>164.98</v>
      </c>
      <c r="K101" s="40">
        <v>-63.33</v>
      </c>
      <c r="L101" s="40">
        <v>176.72</v>
      </c>
      <c r="M101" s="40">
        <v>339</v>
      </c>
      <c r="N101" s="40">
        <v>0</v>
      </c>
      <c r="O101" s="41">
        <v>0</v>
      </c>
      <c r="P101" s="34"/>
      <c r="Q101" s="34"/>
      <c r="R101" s="34"/>
      <c r="S101" s="34"/>
      <c r="T101" s="38">
        <f t="shared" si="1"/>
        <v>0</v>
      </c>
      <c r="V101" s="53"/>
      <c r="W101" s="53"/>
    </row>
    <row r="102" spans="1:23" ht="15.75" x14ac:dyDescent="0.25">
      <c r="A102" s="34"/>
      <c r="B102" s="39" t="s">
        <v>3</v>
      </c>
      <c r="C102" s="40">
        <v>640</v>
      </c>
      <c r="D102" s="40">
        <v>33</v>
      </c>
      <c r="E102" s="40">
        <v>339</v>
      </c>
      <c r="F102" s="40"/>
      <c r="G102" s="40">
        <v>600.9</v>
      </c>
      <c r="H102" s="40">
        <v>169.66</v>
      </c>
      <c r="I102" s="40"/>
      <c r="J102" s="40">
        <v>170.07</v>
      </c>
      <c r="K102" s="40">
        <v>-65.28</v>
      </c>
      <c r="L102" s="40">
        <v>182.17</v>
      </c>
      <c r="M102" s="40">
        <v>339</v>
      </c>
      <c r="N102" s="40">
        <v>0</v>
      </c>
      <c r="O102" s="41">
        <v>0</v>
      </c>
      <c r="P102" s="34"/>
      <c r="Q102" s="34"/>
      <c r="R102" s="34"/>
      <c r="S102" s="34"/>
      <c r="T102" s="38">
        <f t="shared" si="1"/>
        <v>0</v>
      </c>
      <c r="V102" s="53"/>
      <c r="W102" s="53"/>
    </row>
    <row r="103" spans="1:23" ht="15.75" x14ac:dyDescent="0.25">
      <c r="A103" s="34"/>
      <c r="B103" s="39" t="s">
        <v>3</v>
      </c>
      <c r="C103" s="40">
        <v>650</v>
      </c>
      <c r="D103" s="40">
        <v>33</v>
      </c>
      <c r="E103" s="40">
        <v>339</v>
      </c>
      <c r="F103" s="40"/>
      <c r="G103" s="40">
        <v>609.28</v>
      </c>
      <c r="H103" s="40">
        <v>178.04</v>
      </c>
      <c r="I103" s="40"/>
      <c r="J103" s="40">
        <v>175.15</v>
      </c>
      <c r="K103" s="40">
        <v>-67.239999999999995</v>
      </c>
      <c r="L103" s="40">
        <v>187.62</v>
      </c>
      <c r="M103" s="40">
        <v>339</v>
      </c>
      <c r="N103" s="40">
        <v>0</v>
      </c>
      <c r="O103" s="41">
        <v>0</v>
      </c>
      <c r="P103" s="34"/>
      <c r="Q103" s="34"/>
      <c r="R103" s="34"/>
      <c r="S103" s="34"/>
      <c r="T103" s="38">
        <f t="shared" si="1"/>
        <v>0</v>
      </c>
      <c r="V103" s="53"/>
      <c r="W103" s="53"/>
    </row>
    <row r="104" spans="1:23" ht="15.75" x14ac:dyDescent="0.25">
      <c r="A104" s="34"/>
      <c r="B104" s="39" t="s">
        <v>3</v>
      </c>
      <c r="C104" s="40">
        <v>660</v>
      </c>
      <c r="D104" s="40">
        <v>33</v>
      </c>
      <c r="E104" s="40">
        <v>339</v>
      </c>
      <c r="F104" s="40"/>
      <c r="G104" s="40">
        <v>617.66999999999996</v>
      </c>
      <c r="H104" s="40">
        <v>186.43</v>
      </c>
      <c r="I104" s="40"/>
      <c r="J104" s="40">
        <v>180.24</v>
      </c>
      <c r="K104" s="40">
        <v>-69.19</v>
      </c>
      <c r="L104" s="40">
        <v>193.06</v>
      </c>
      <c r="M104" s="40">
        <v>339</v>
      </c>
      <c r="N104" s="40">
        <v>0</v>
      </c>
      <c r="O104" s="41">
        <v>0</v>
      </c>
      <c r="P104" s="34"/>
      <c r="Q104" s="34"/>
      <c r="R104" s="34"/>
      <c r="S104" s="34"/>
      <c r="T104" s="38">
        <f t="shared" si="1"/>
        <v>0</v>
      </c>
      <c r="V104" s="53"/>
      <c r="W104" s="53"/>
    </row>
    <row r="105" spans="1:23" ht="15.75" x14ac:dyDescent="0.25">
      <c r="A105" s="34"/>
      <c r="B105" s="39" t="s">
        <v>3</v>
      </c>
      <c r="C105" s="40">
        <v>670</v>
      </c>
      <c r="D105" s="40">
        <v>33</v>
      </c>
      <c r="E105" s="40">
        <v>339</v>
      </c>
      <c r="F105" s="40"/>
      <c r="G105" s="40">
        <v>626.05999999999995</v>
      </c>
      <c r="H105" s="40">
        <v>194.82</v>
      </c>
      <c r="I105" s="40"/>
      <c r="J105" s="40">
        <v>185.32</v>
      </c>
      <c r="K105" s="40">
        <v>-71.14</v>
      </c>
      <c r="L105" s="40">
        <v>198.51</v>
      </c>
      <c r="M105" s="40">
        <v>339</v>
      </c>
      <c r="N105" s="40">
        <v>0</v>
      </c>
      <c r="O105" s="41">
        <v>0</v>
      </c>
      <c r="P105" s="34"/>
      <c r="Q105" s="34"/>
      <c r="R105" s="34"/>
      <c r="S105" s="34"/>
      <c r="T105" s="38">
        <f t="shared" si="1"/>
        <v>0</v>
      </c>
      <c r="V105" s="53"/>
      <c r="W105" s="53"/>
    </row>
    <row r="106" spans="1:23" ht="15.75" x14ac:dyDescent="0.25">
      <c r="A106" s="34"/>
      <c r="B106" s="39" t="s">
        <v>5</v>
      </c>
      <c r="C106" s="40">
        <v>677.09</v>
      </c>
      <c r="D106" s="40">
        <v>33</v>
      </c>
      <c r="E106" s="40">
        <v>339</v>
      </c>
      <c r="F106" s="40"/>
      <c r="G106" s="40">
        <v>632</v>
      </c>
      <c r="H106" s="40">
        <v>200.76</v>
      </c>
      <c r="I106" s="40"/>
      <c r="J106" s="40">
        <v>188.93</v>
      </c>
      <c r="K106" s="40">
        <v>-72.52</v>
      </c>
      <c r="L106" s="40">
        <v>202.37</v>
      </c>
      <c r="M106" s="40">
        <v>339</v>
      </c>
      <c r="N106" s="40">
        <v>0</v>
      </c>
      <c r="O106" s="41">
        <v>0</v>
      </c>
      <c r="P106" s="34"/>
      <c r="Q106" s="34"/>
      <c r="R106" s="34"/>
      <c r="S106" s="34"/>
      <c r="T106" s="38">
        <f t="shared" si="1"/>
        <v>0</v>
      </c>
      <c r="V106" s="53"/>
      <c r="W106" s="53"/>
    </row>
    <row r="107" spans="1:23" ht="15.75" x14ac:dyDescent="0.25">
      <c r="A107" s="34"/>
      <c r="B107" s="39" t="s">
        <v>3</v>
      </c>
      <c r="C107" s="40">
        <v>680</v>
      </c>
      <c r="D107" s="40">
        <v>33</v>
      </c>
      <c r="E107" s="40">
        <v>339</v>
      </c>
      <c r="F107" s="40"/>
      <c r="G107" s="40">
        <v>634.44000000000005</v>
      </c>
      <c r="H107" s="40">
        <v>203.2</v>
      </c>
      <c r="I107" s="40"/>
      <c r="J107" s="40">
        <v>190.41</v>
      </c>
      <c r="K107" s="40">
        <v>-73.09</v>
      </c>
      <c r="L107" s="40">
        <v>203.95</v>
      </c>
      <c r="M107" s="40">
        <v>339</v>
      </c>
      <c r="N107" s="40">
        <v>0</v>
      </c>
      <c r="O107" s="41">
        <v>0</v>
      </c>
      <c r="P107" s="34"/>
      <c r="Q107" s="34"/>
      <c r="R107" s="34"/>
      <c r="S107" s="34"/>
      <c r="T107" s="38">
        <f t="shared" si="1"/>
        <v>0</v>
      </c>
      <c r="V107" s="53"/>
      <c r="W107" s="53"/>
    </row>
    <row r="108" spans="1:23" ht="15.75" x14ac:dyDescent="0.25">
      <c r="A108" s="34"/>
      <c r="B108" s="39" t="s">
        <v>3</v>
      </c>
      <c r="C108" s="40">
        <v>690</v>
      </c>
      <c r="D108" s="40">
        <v>33</v>
      </c>
      <c r="E108" s="40">
        <v>339</v>
      </c>
      <c r="F108" s="40"/>
      <c r="G108" s="40">
        <v>642.83000000000004</v>
      </c>
      <c r="H108" s="40">
        <v>211.59</v>
      </c>
      <c r="I108" s="40"/>
      <c r="J108" s="40">
        <v>195.49</v>
      </c>
      <c r="K108" s="40">
        <v>-75.040000000000006</v>
      </c>
      <c r="L108" s="40">
        <v>209.4</v>
      </c>
      <c r="M108" s="40">
        <v>339</v>
      </c>
      <c r="N108" s="40">
        <v>0</v>
      </c>
      <c r="O108" s="41">
        <v>0</v>
      </c>
      <c r="P108" s="34"/>
      <c r="Q108" s="34"/>
      <c r="R108" s="34"/>
      <c r="S108" s="34"/>
      <c r="T108" s="38">
        <f t="shared" si="1"/>
        <v>0</v>
      </c>
      <c r="V108" s="53"/>
      <c r="W108" s="53"/>
    </row>
    <row r="109" spans="1:23" ht="15.75" x14ac:dyDescent="0.25">
      <c r="A109" s="34"/>
      <c r="B109" s="39" t="s">
        <v>38</v>
      </c>
      <c r="C109" s="40">
        <v>694.97</v>
      </c>
      <c r="D109" s="40">
        <v>33</v>
      </c>
      <c r="E109" s="40">
        <v>339</v>
      </c>
      <c r="F109" s="40"/>
      <c r="G109" s="40">
        <v>647</v>
      </c>
      <c r="H109" s="40">
        <v>215.76</v>
      </c>
      <c r="I109" s="40"/>
      <c r="J109" s="40">
        <v>198.02</v>
      </c>
      <c r="K109" s="40">
        <v>-76.010000000000005</v>
      </c>
      <c r="L109" s="40">
        <v>212.11</v>
      </c>
      <c r="M109" s="40">
        <v>339</v>
      </c>
      <c r="N109" s="40">
        <v>0</v>
      </c>
      <c r="O109" s="41">
        <v>0</v>
      </c>
      <c r="P109" s="34"/>
      <c r="Q109" s="34"/>
      <c r="R109" s="34"/>
      <c r="S109" s="34"/>
      <c r="T109" s="38">
        <f t="shared" si="1"/>
        <v>1</v>
      </c>
      <c r="V109" s="53"/>
      <c r="W109" s="53"/>
    </row>
    <row r="110" spans="1:23" ht="15.75" x14ac:dyDescent="0.25">
      <c r="A110" s="34"/>
      <c r="B110" s="39" t="s">
        <v>3</v>
      </c>
      <c r="C110" s="40">
        <v>700</v>
      </c>
      <c r="D110" s="40">
        <v>33</v>
      </c>
      <c r="E110" s="40">
        <v>339</v>
      </c>
      <c r="F110" s="40"/>
      <c r="G110" s="40">
        <v>651.22</v>
      </c>
      <c r="H110" s="40">
        <v>219.98</v>
      </c>
      <c r="I110" s="40"/>
      <c r="J110" s="40">
        <v>200.58</v>
      </c>
      <c r="K110" s="40">
        <v>-76.989999999999995</v>
      </c>
      <c r="L110" s="40">
        <v>214.85</v>
      </c>
      <c r="M110" s="40">
        <v>339</v>
      </c>
      <c r="N110" s="40">
        <v>0</v>
      </c>
      <c r="O110" s="41">
        <v>0</v>
      </c>
      <c r="P110" s="34"/>
      <c r="Q110" s="34"/>
      <c r="R110" s="34"/>
      <c r="S110" s="34"/>
      <c r="T110" s="38">
        <f t="shared" si="1"/>
        <v>0</v>
      </c>
      <c r="V110" s="53"/>
      <c r="W110" s="53"/>
    </row>
    <row r="111" spans="1:23" ht="15.75" x14ac:dyDescent="0.25">
      <c r="A111" s="34"/>
      <c r="B111" s="39" t="s">
        <v>3</v>
      </c>
      <c r="C111" s="40">
        <v>710</v>
      </c>
      <c r="D111" s="40">
        <v>33</v>
      </c>
      <c r="E111" s="40">
        <v>339</v>
      </c>
      <c r="F111" s="40"/>
      <c r="G111" s="40">
        <v>659.6</v>
      </c>
      <c r="H111" s="40">
        <v>228.36</v>
      </c>
      <c r="I111" s="40"/>
      <c r="J111" s="40">
        <v>205.66</v>
      </c>
      <c r="K111" s="40">
        <v>-78.95</v>
      </c>
      <c r="L111" s="40">
        <v>220.29</v>
      </c>
      <c r="M111" s="40">
        <v>339</v>
      </c>
      <c r="N111" s="40">
        <v>0</v>
      </c>
      <c r="O111" s="41">
        <v>0</v>
      </c>
      <c r="P111" s="34"/>
      <c r="Q111" s="34"/>
      <c r="R111" s="34"/>
      <c r="S111" s="34"/>
      <c r="T111" s="38">
        <f t="shared" si="1"/>
        <v>0</v>
      </c>
      <c r="V111" s="53"/>
      <c r="W111" s="53"/>
    </row>
    <row r="112" spans="1:23" ht="15.75" x14ac:dyDescent="0.25">
      <c r="A112" s="34"/>
      <c r="B112" s="39" t="s">
        <v>4</v>
      </c>
      <c r="C112" s="40">
        <v>714.97</v>
      </c>
      <c r="D112" s="40">
        <v>33</v>
      </c>
      <c r="E112" s="40">
        <v>339</v>
      </c>
      <c r="F112" s="40"/>
      <c r="G112" s="40">
        <v>663.77</v>
      </c>
      <c r="H112" s="40">
        <v>232.53</v>
      </c>
      <c r="I112" s="40"/>
      <c r="J112" s="40">
        <v>208.19</v>
      </c>
      <c r="K112" s="40">
        <v>-79.92</v>
      </c>
      <c r="L112" s="40">
        <v>223</v>
      </c>
      <c r="M112" s="40">
        <v>339</v>
      </c>
      <c r="N112" s="40">
        <v>0</v>
      </c>
      <c r="O112" s="41">
        <v>0</v>
      </c>
      <c r="P112" s="34"/>
      <c r="Q112" s="34"/>
      <c r="R112" s="34"/>
      <c r="S112" s="34"/>
      <c r="T112" s="38">
        <f t="shared" si="1"/>
        <v>0</v>
      </c>
      <c r="V112" s="53"/>
      <c r="W112" s="53"/>
    </row>
    <row r="113" spans="1:23" ht="15.75" x14ac:dyDescent="0.25">
      <c r="A113" s="34"/>
      <c r="B113" s="39" t="s">
        <v>3</v>
      </c>
      <c r="C113" s="40">
        <v>720</v>
      </c>
      <c r="D113" s="40">
        <v>33.590000000000003</v>
      </c>
      <c r="E113" s="40">
        <v>339</v>
      </c>
      <c r="F113" s="40"/>
      <c r="G113" s="40">
        <v>667.98</v>
      </c>
      <c r="H113" s="40">
        <v>236.74</v>
      </c>
      <c r="I113" s="40"/>
      <c r="J113" s="40">
        <v>210.77</v>
      </c>
      <c r="K113" s="40">
        <v>-80.91</v>
      </c>
      <c r="L113" s="40">
        <v>225.76</v>
      </c>
      <c r="M113" s="40">
        <v>339</v>
      </c>
      <c r="N113" s="40">
        <v>3.5</v>
      </c>
      <c r="O113" s="41">
        <v>0.06</v>
      </c>
      <c r="P113" s="34"/>
      <c r="Q113" s="34"/>
      <c r="R113" s="34"/>
      <c r="S113" s="34"/>
      <c r="T113" s="38">
        <f t="shared" si="1"/>
        <v>0</v>
      </c>
      <c r="V113" s="53"/>
      <c r="W113" s="53"/>
    </row>
    <row r="114" spans="1:23" ht="15.75" x14ac:dyDescent="0.25">
      <c r="A114" s="34"/>
      <c r="B114" s="39" t="s">
        <v>3</v>
      </c>
      <c r="C114" s="40">
        <v>730</v>
      </c>
      <c r="D114" s="40">
        <v>34.75</v>
      </c>
      <c r="E114" s="40">
        <v>339</v>
      </c>
      <c r="F114" s="40"/>
      <c r="G114" s="40">
        <v>676.25</v>
      </c>
      <c r="H114" s="40">
        <v>245.01</v>
      </c>
      <c r="I114" s="40"/>
      <c r="J114" s="40">
        <v>216.01</v>
      </c>
      <c r="K114" s="40">
        <v>-82.92</v>
      </c>
      <c r="L114" s="40">
        <v>231.38</v>
      </c>
      <c r="M114" s="40">
        <v>339</v>
      </c>
      <c r="N114" s="40">
        <v>3.5</v>
      </c>
      <c r="O114" s="41">
        <v>0.06</v>
      </c>
      <c r="P114" s="34"/>
      <c r="Q114" s="34"/>
      <c r="R114" s="34"/>
      <c r="S114" s="34"/>
      <c r="T114" s="38">
        <f t="shared" si="1"/>
        <v>0</v>
      </c>
      <c r="V114" s="53"/>
      <c r="W114" s="53"/>
    </row>
    <row r="115" spans="1:23" ht="15.75" x14ac:dyDescent="0.25">
      <c r="A115" s="34"/>
      <c r="B115" s="39" t="s">
        <v>3</v>
      </c>
      <c r="C115" s="40">
        <v>740</v>
      </c>
      <c r="D115" s="40">
        <v>35.92</v>
      </c>
      <c r="E115" s="40">
        <v>339.01</v>
      </c>
      <c r="F115" s="40"/>
      <c r="G115" s="40">
        <v>684.41</v>
      </c>
      <c r="H115" s="40">
        <v>253.17</v>
      </c>
      <c r="I115" s="40"/>
      <c r="J115" s="40">
        <v>221.41</v>
      </c>
      <c r="K115" s="40">
        <v>-84.99</v>
      </c>
      <c r="L115" s="40">
        <v>237.16</v>
      </c>
      <c r="M115" s="40">
        <v>339</v>
      </c>
      <c r="N115" s="40">
        <v>3.5</v>
      </c>
      <c r="O115" s="41">
        <v>0.06</v>
      </c>
      <c r="P115" s="34"/>
      <c r="Q115" s="34"/>
      <c r="R115" s="34"/>
      <c r="S115" s="34"/>
      <c r="T115" s="38">
        <f t="shared" si="1"/>
        <v>0</v>
      </c>
      <c r="V115" s="53"/>
      <c r="W115" s="53"/>
    </row>
    <row r="116" spans="1:23" ht="15.75" x14ac:dyDescent="0.25">
      <c r="A116" s="34"/>
      <c r="B116" s="39" t="s">
        <v>3</v>
      </c>
      <c r="C116" s="40">
        <v>750</v>
      </c>
      <c r="D116" s="40">
        <v>37.090000000000003</v>
      </c>
      <c r="E116" s="40">
        <v>339.01</v>
      </c>
      <c r="F116" s="40"/>
      <c r="G116" s="40">
        <v>692.44</v>
      </c>
      <c r="H116" s="40">
        <v>261.2</v>
      </c>
      <c r="I116" s="40"/>
      <c r="J116" s="40">
        <v>226.96</v>
      </c>
      <c r="K116" s="40">
        <v>-87.12</v>
      </c>
      <c r="L116" s="40">
        <v>243.11</v>
      </c>
      <c r="M116" s="40">
        <v>339</v>
      </c>
      <c r="N116" s="40">
        <v>3.5</v>
      </c>
      <c r="O116" s="41">
        <v>0.06</v>
      </c>
      <c r="P116" s="34"/>
      <c r="Q116" s="34"/>
      <c r="R116" s="34"/>
      <c r="S116" s="34"/>
      <c r="T116" s="38">
        <f t="shared" si="1"/>
        <v>0</v>
      </c>
      <c r="V116" s="53"/>
      <c r="W116" s="53"/>
    </row>
    <row r="117" spans="1:23" ht="15.75" x14ac:dyDescent="0.25">
      <c r="A117" s="34"/>
      <c r="B117" s="39" t="s">
        <v>3</v>
      </c>
      <c r="C117" s="40">
        <v>760</v>
      </c>
      <c r="D117" s="40">
        <v>38.25</v>
      </c>
      <c r="E117" s="40">
        <v>339.01</v>
      </c>
      <c r="F117" s="40"/>
      <c r="G117" s="40">
        <v>700.36</v>
      </c>
      <c r="H117" s="40">
        <v>269.12</v>
      </c>
      <c r="I117" s="40"/>
      <c r="J117" s="40">
        <v>232.67</v>
      </c>
      <c r="K117" s="40">
        <v>-89.31</v>
      </c>
      <c r="L117" s="40">
        <v>249.22</v>
      </c>
      <c r="M117" s="40">
        <v>339</v>
      </c>
      <c r="N117" s="40">
        <v>3.5</v>
      </c>
      <c r="O117" s="41">
        <v>0.05</v>
      </c>
      <c r="P117" s="34"/>
      <c r="Q117" s="34"/>
      <c r="R117" s="34"/>
      <c r="S117" s="34"/>
      <c r="T117" s="38">
        <f t="shared" si="1"/>
        <v>0</v>
      </c>
      <c r="V117" s="53"/>
      <c r="W117" s="53"/>
    </row>
    <row r="118" spans="1:23" ht="15.75" x14ac:dyDescent="0.25">
      <c r="A118" s="34"/>
      <c r="B118" s="39" t="s">
        <v>3</v>
      </c>
      <c r="C118" s="40">
        <v>770</v>
      </c>
      <c r="D118" s="40">
        <v>39.42</v>
      </c>
      <c r="E118" s="40">
        <v>339.01</v>
      </c>
      <c r="F118" s="40"/>
      <c r="G118" s="40">
        <v>708.15</v>
      </c>
      <c r="H118" s="40">
        <v>276.91000000000003</v>
      </c>
      <c r="I118" s="40"/>
      <c r="J118" s="40">
        <v>238.52</v>
      </c>
      <c r="K118" s="40">
        <v>-91.56</v>
      </c>
      <c r="L118" s="40">
        <v>255.49</v>
      </c>
      <c r="M118" s="40">
        <v>339</v>
      </c>
      <c r="N118" s="40">
        <v>3.5</v>
      </c>
      <c r="O118" s="41">
        <v>0.05</v>
      </c>
      <c r="P118" s="34"/>
      <c r="Q118" s="34"/>
      <c r="R118" s="34"/>
      <c r="S118" s="34"/>
      <c r="T118" s="38">
        <f t="shared" si="1"/>
        <v>0</v>
      </c>
      <c r="V118" s="53"/>
      <c r="W118" s="53"/>
    </row>
    <row r="119" spans="1:23" ht="15.75" x14ac:dyDescent="0.25">
      <c r="A119" s="34"/>
      <c r="B119" s="39" t="s">
        <v>3</v>
      </c>
      <c r="C119" s="40">
        <v>780</v>
      </c>
      <c r="D119" s="40">
        <v>40.590000000000003</v>
      </c>
      <c r="E119" s="40">
        <v>339.01</v>
      </c>
      <c r="F119" s="40"/>
      <c r="G119" s="40">
        <v>715.81</v>
      </c>
      <c r="H119" s="40">
        <v>284.57</v>
      </c>
      <c r="I119" s="40"/>
      <c r="J119" s="40">
        <v>244.53</v>
      </c>
      <c r="K119" s="40">
        <v>-93.86</v>
      </c>
      <c r="L119" s="40">
        <v>261.92</v>
      </c>
      <c r="M119" s="40">
        <v>339</v>
      </c>
      <c r="N119" s="40">
        <v>3.5</v>
      </c>
      <c r="O119" s="41">
        <v>0.05</v>
      </c>
      <c r="P119" s="34"/>
      <c r="Q119" s="34"/>
      <c r="R119" s="34"/>
      <c r="S119" s="34"/>
      <c r="T119" s="38">
        <f t="shared" si="1"/>
        <v>0</v>
      </c>
      <c r="V119" s="53"/>
      <c r="W119" s="53"/>
    </row>
    <row r="120" spans="1:23" ht="15.75" x14ac:dyDescent="0.25">
      <c r="A120" s="34"/>
      <c r="B120" s="39" t="s">
        <v>3</v>
      </c>
      <c r="C120" s="40">
        <v>790</v>
      </c>
      <c r="D120" s="40">
        <v>41.75</v>
      </c>
      <c r="E120" s="40">
        <v>339.01</v>
      </c>
      <c r="F120" s="40"/>
      <c r="G120" s="40">
        <v>723.34</v>
      </c>
      <c r="H120" s="40">
        <v>292.10000000000002</v>
      </c>
      <c r="I120" s="40"/>
      <c r="J120" s="40">
        <v>250.67</v>
      </c>
      <c r="K120" s="40">
        <v>-96.22</v>
      </c>
      <c r="L120" s="40">
        <v>268.5</v>
      </c>
      <c r="M120" s="40">
        <v>339</v>
      </c>
      <c r="N120" s="40">
        <v>3.5</v>
      </c>
      <c r="O120" s="41">
        <v>0.05</v>
      </c>
      <c r="P120" s="34"/>
      <c r="Q120" s="34"/>
      <c r="R120" s="34"/>
      <c r="S120" s="34"/>
      <c r="T120" s="38">
        <f t="shared" si="1"/>
        <v>0</v>
      </c>
      <c r="V120" s="53"/>
      <c r="W120" s="53"/>
    </row>
    <row r="121" spans="1:23" ht="15.75" x14ac:dyDescent="0.25">
      <c r="A121" s="34"/>
      <c r="B121" s="39" t="s">
        <v>3</v>
      </c>
      <c r="C121" s="40">
        <v>800</v>
      </c>
      <c r="D121" s="40">
        <v>42.92</v>
      </c>
      <c r="E121" s="40">
        <v>339.02</v>
      </c>
      <c r="F121" s="40"/>
      <c r="G121" s="40">
        <v>730.73</v>
      </c>
      <c r="H121" s="40">
        <v>299.49</v>
      </c>
      <c r="I121" s="40"/>
      <c r="J121" s="40">
        <v>256.95999999999998</v>
      </c>
      <c r="K121" s="40">
        <v>-98.63</v>
      </c>
      <c r="L121" s="40">
        <v>275.24</v>
      </c>
      <c r="M121" s="40">
        <v>339</v>
      </c>
      <c r="N121" s="40">
        <v>3.5</v>
      </c>
      <c r="O121" s="41">
        <v>0.05</v>
      </c>
      <c r="P121" s="34"/>
      <c r="Q121" s="34"/>
      <c r="R121" s="34"/>
      <c r="S121" s="34"/>
      <c r="T121" s="38">
        <f t="shared" si="1"/>
        <v>0</v>
      </c>
      <c r="V121" s="53"/>
      <c r="W121" s="53"/>
    </row>
    <row r="122" spans="1:23" ht="15.75" x14ac:dyDescent="0.25">
      <c r="A122" s="34"/>
      <c r="B122" s="39" t="s">
        <v>3</v>
      </c>
      <c r="C122" s="40">
        <v>810</v>
      </c>
      <c r="D122" s="40">
        <v>44.09</v>
      </c>
      <c r="E122" s="40">
        <v>339.02</v>
      </c>
      <c r="F122" s="40"/>
      <c r="G122" s="40">
        <v>737.98</v>
      </c>
      <c r="H122" s="40">
        <v>306.74</v>
      </c>
      <c r="I122" s="40"/>
      <c r="J122" s="40">
        <v>263.39</v>
      </c>
      <c r="K122" s="40">
        <v>-101.09</v>
      </c>
      <c r="L122" s="40">
        <v>282.12</v>
      </c>
      <c r="M122" s="40">
        <v>339</v>
      </c>
      <c r="N122" s="40">
        <v>3.5</v>
      </c>
      <c r="O122" s="41">
        <v>0.05</v>
      </c>
      <c r="P122" s="34"/>
      <c r="Q122" s="34"/>
      <c r="R122" s="34"/>
      <c r="S122" s="34"/>
      <c r="T122" s="38">
        <f t="shared" si="1"/>
        <v>0</v>
      </c>
      <c r="V122" s="53"/>
      <c r="W122" s="53"/>
    </row>
    <row r="123" spans="1:23" ht="15.75" x14ac:dyDescent="0.25">
      <c r="A123" s="34"/>
      <c r="B123" s="39" t="s">
        <v>3</v>
      </c>
      <c r="C123" s="40">
        <v>820</v>
      </c>
      <c r="D123" s="40">
        <v>45.25</v>
      </c>
      <c r="E123" s="40">
        <v>339.02</v>
      </c>
      <c r="F123" s="40"/>
      <c r="G123" s="40">
        <v>745.09</v>
      </c>
      <c r="H123" s="40">
        <v>313.85000000000002</v>
      </c>
      <c r="I123" s="40"/>
      <c r="J123" s="40">
        <v>269.95</v>
      </c>
      <c r="K123" s="40">
        <v>-103.61</v>
      </c>
      <c r="L123" s="40">
        <v>289.14999999999998</v>
      </c>
      <c r="M123" s="40">
        <v>339</v>
      </c>
      <c r="N123" s="40">
        <v>3.5</v>
      </c>
      <c r="O123" s="41">
        <v>0.05</v>
      </c>
      <c r="P123" s="34"/>
      <c r="Q123" s="34"/>
      <c r="R123" s="34"/>
      <c r="S123" s="34"/>
      <c r="T123" s="38">
        <f t="shared" si="1"/>
        <v>0</v>
      </c>
      <c r="V123" s="53"/>
      <c r="W123" s="53"/>
    </row>
    <row r="124" spans="1:23" ht="15.75" x14ac:dyDescent="0.25">
      <c r="A124" s="34"/>
      <c r="B124" s="39" t="s">
        <v>3</v>
      </c>
      <c r="C124" s="40">
        <v>830</v>
      </c>
      <c r="D124" s="40">
        <v>46.42</v>
      </c>
      <c r="E124" s="40">
        <v>339.02</v>
      </c>
      <c r="F124" s="40"/>
      <c r="G124" s="40">
        <v>752.06</v>
      </c>
      <c r="H124" s="40">
        <v>320.82</v>
      </c>
      <c r="I124" s="40"/>
      <c r="J124" s="40">
        <v>276.64999999999998</v>
      </c>
      <c r="K124" s="40">
        <v>-106.18</v>
      </c>
      <c r="L124" s="40">
        <v>296.33</v>
      </c>
      <c r="M124" s="40">
        <v>339</v>
      </c>
      <c r="N124" s="40">
        <v>3.5</v>
      </c>
      <c r="O124" s="41">
        <v>0.05</v>
      </c>
      <c r="P124" s="34"/>
      <c r="Q124" s="34"/>
      <c r="R124" s="34"/>
      <c r="S124" s="34"/>
      <c r="T124" s="38">
        <f t="shared" si="1"/>
        <v>0</v>
      </c>
      <c r="V124" s="53"/>
      <c r="W124" s="53"/>
    </row>
    <row r="125" spans="1:23" ht="15.75" x14ac:dyDescent="0.25">
      <c r="A125" s="34"/>
      <c r="B125" s="39" t="s">
        <v>6</v>
      </c>
      <c r="C125" s="40">
        <v>831.36</v>
      </c>
      <c r="D125" s="40">
        <v>46.58</v>
      </c>
      <c r="E125" s="40">
        <v>339.02</v>
      </c>
      <c r="F125" s="40"/>
      <c r="G125" s="40">
        <v>753</v>
      </c>
      <c r="H125" s="40">
        <v>321.76</v>
      </c>
      <c r="I125" s="40"/>
      <c r="J125" s="40">
        <v>277.57</v>
      </c>
      <c r="K125" s="40">
        <v>-106.53</v>
      </c>
      <c r="L125" s="40">
        <v>297.32</v>
      </c>
      <c r="M125" s="40">
        <v>339</v>
      </c>
      <c r="N125" s="40">
        <v>3.5</v>
      </c>
      <c r="O125" s="41">
        <v>0.04</v>
      </c>
      <c r="P125" s="34"/>
      <c r="Q125" s="34"/>
      <c r="R125" s="34"/>
      <c r="S125" s="34"/>
      <c r="T125" s="38">
        <f t="shared" si="1"/>
        <v>0</v>
      </c>
      <c r="V125" s="53"/>
      <c r="W125" s="53"/>
    </row>
    <row r="126" spans="1:23" ht="15.75" x14ac:dyDescent="0.25">
      <c r="A126" s="34"/>
      <c r="B126" s="39" t="s">
        <v>3</v>
      </c>
      <c r="C126" s="40">
        <v>840</v>
      </c>
      <c r="D126" s="40">
        <v>47.59</v>
      </c>
      <c r="E126" s="40">
        <v>339.02</v>
      </c>
      <c r="F126" s="40"/>
      <c r="G126" s="40">
        <v>758.88</v>
      </c>
      <c r="H126" s="40">
        <v>327.64</v>
      </c>
      <c r="I126" s="40"/>
      <c r="J126" s="40">
        <v>283.48</v>
      </c>
      <c r="K126" s="40">
        <v>-108.8</v>
      </c>
      <c r="L126" s="40">
        <v>303.64</v>
      </c>
      <c r="M126" s="40">
        <v>339</v>
      </c>
      <c r="N126" s="40">
        <v>3.5</v>
      </c>
      <c r="O126" s="41">
        <v>0.04</v>
      </c>
      <c r="P126" s="34"/>
      <c r="Q126" s="34"/>
      <c r="R126" s="34"/>
      <c r="S126" s="34"/>
      <c r="T126" s="38">
        <f t="shared" si="1"/>
        <v>0</v>
      </c>
      <c r="V126" s="53"/>
      <c r="W126" s="53"/>
    </row>
    <row r="127" spans="1:23" ht="15.75" x14ac:dyDescent="0.25">
      <c r="A127" s="34"/>
      <c r="B127" s="39" t="s">
        <v>3</v>
      </c>
      <c r="C127" s="40">
        <v>850</v>
      </c>
      <c r="D127" s="40">
        <v>48.75</v>
      </c>
      <c r="E127" s="40">
        <v>339.02</v>
      </c>
      <c r="F127" s="40"/>
      <c r="G127" s="40">
        <v>765.55</v>
      </c>
      <c r="H127" s="40">
        <v>334.31</v>
      </c>
      <c r="I127" s="40"/>
      <c r="J127" s="40">
        <v>290.43</v>
      </c>
      <c r="K127" s="40">
        <v>-111.47</v>
      </c>
      <c r="L127" s="40">
        <v>311.08999999999997</v>
      </c>
      <c r="M127" s="40">
        <v>339</v>
      </c>
      <c r="N127" s="40">
        <v>3.5</v>
      </c>
      <c r="O127" s="41">
        <v>0.04</v>
      </c>
      <c r="P127" s="34"/>
      <c r="Q127" s="34"/>
      <c r="R127" s="34"/>
      <c r="S127" s="34"/>
      <c r="T127" s="38">
        <f t="shared" si="1"/>
        <v>0</v>
      </c>
      <c r="V127" s="53"/>
      <c r="W127" s="53"/>
    </row>
    <row r="128" spans="1:23" ht="15.75" x14ac:dyDescent="0.25">
      <c r="A128" s="34"/>
      <c r="B128" s="39" t="s">
        <v>3</v>
      </c>
      <c r="C128" s="40">
        <v>860</v>
      </c>
      <c r="D128" s="40">
        <v>49.92</v>
      </c>
      <c r="E128" s="40">
        <v>339.02</v>
      </c>
      <c r="F128" s="40"/>
      <c r="G128" s="40">
        <v>772.07</v>
      </c>
      <c r="H128" s="40">
        <v>340.83</v>
      </c>
      <c r="I128" s="40"/>
      <c r="J128" s="40">
        <v>297.52</v>
      </c>
      <c r="K128" s="40">
        <v>-114.18</v>
      </c>
      <c r="L128" s="40">
        <v>318.68</v>
      </c>
      <c r="M128" s="40">
        <v>339</v>
      </c>
      <c r="N128" s="40">
        <v>3.5</v>
      </c>
      <c r="O128" s="41">
        <v>0.04</v>
      </c>
      <c r="P128" s="34"/>
      <c r="Q128" s="34"/>
      <c r="R128" s="34"/>
      <c r="S128" s="34"/>
      <c r="T128" s="38">
        <f t="shared" si="1"/>
        <v>0</v>
      </c>
      <c r="V128" s="53"/>
      <c r="W128" s="53"/>
    </row>
    <row r="129" spans="1:23" ht="15.75" x14ac:dyDescent="0.25">
      <c r="A129" s="34"/>
      <c r="B129" s="39" t="s">
        <v>3</v>
      </c>
      <c r="C129" s="40">
        <v>870</v>
      </c>
      <c r="D129" s="40">
        <v>51.09</v>
      </c>
      <c r="E129" s="40">
        <v>339.02</v>
      </c>
      <c r="F129" s="40"/>
      <c r="G129" s="40">
        <v>778.43</v>
      </c>
      <c r="H129" s="40">
        <v>347.19</v>
      </c>
      <c r="I129" s="40"/>
      <c r="J129" s="40">
        <v>304.72000000000003</v>
      </c>
      <c r="K129" s="40">
        <v>-116.94</v>
      </c>
      <c r="L129" s="40">
        <v>326.39</v>
      </c>
      <c r="M129" s="40">
        <v>339</v>
      </c>
      <c r="N129" s="40">
        <v>3.5</v>
      </c>
      <c r="O129" s="41">
        <v>0.04</v>
      </c>
      <c r="P129" s="34"/>
      <c r="Q129" s="34"/>
      <c r="R129" s="34"/>
      <c r="S129" s="34"/>
      <c r="T129" s="38">
        <f t="shared" si="1"/>
        <v>0</v>
      </c>
      <c r="V129" s="53"/>
      <c r="W129" s="53"/>
    </row>
    <row r="130" spans="1:23" ht="15.75" x14ac:dyDescent="0.25">
      <c r="A130" s="34"/>
      <c r="B130" s="39" t="s">
        <v>3</v>
      </c>
      <c r="C130" s="40">
        <v>880</v>
      </c>
      <c r="D130" s="40">
        <v>52.25</v>
      </c>
      <c r="E130" s="40">
        <v>339.02</v>
      </c>
      <c r="F130" s="40"/>
      <c r="G130" s="40">
        <v>784.63</v>
      </c>
      <c r="H130" s="40">
        <v>353.39</v>
      </c>
      <c r="I130" s="40"/>
      <c r="J130" s="40">
        <v>312.05</v>
      </c>
      <c r="K130" s="40">
        <v>-119.75</v>
      </c>
      <c r="L130" s="40">
        <v>334.24</v>
      </c>
      <c r="M130" s="40">
        <v>339</v>
      </c>
      <c r="N130" s="40">
        <v>3.5</v>
      </c>
      <c r="O130" s="41">
        <v>0.04</v>
      </c>
      <c r="P130" s="34"/>
      <c r="Q130" s="34"/>
      <c r="R130" s="34"/>
      <c r="S130" s="34"/>
      <c r="T130" s="38">
        <f t="shared" si="1"/>
        <v>0</v>
      </c>
      <c r="V130" s="53"/>
      <c r="W130" s="53"/>
    </row>
    <row r="131" spans="1:23" ht="15.75" x14ac:dyDescent="0.25">
      <c r="A131" s="34"/>
      <c r="B131" s="39" t="s">
        <v>3</v>
      </c>
      <c r="C131" s="40">
        <v>890</v>
      </c>
      <c r="D131" s="40">
        <v>53.42</v>
      </c>
      <c r="E131" s="40">
        <v>339.03</v>
      </c>
      <c r="F131" s="40"/>
      <c r="G131" s="40">
        <v>790.67</v>
      </c>
      <c r="H131" s="40">
        <v>359.43</v>
      </c>
      <c r="I131" s="40"/>
      <c r="J131" s="40">
        <v>319.49</v>
      </c>
      <c r="K131" s="40">
        <v>-122.61</v>
      </c>
      <c r="L131" s="40">
        <v>342.21</v>
      </c>
      <c r="M131" s="40">
        <v>339.01</v>
      </c>
      <c r="N131" s="40">
        <v>3.5</v>
      </c>
      <c r="O131" s="41">
        <v>0.04</v>
      </c>
      <c r="P131" s="34"/>
      <c r="Q131" s="34"/>
      <c r="R131" s="34"/>
      <c r="S131" s="34"/>
      <c r="T131" s="38">
        <f t="shared" si="1"/>
        <v>0</v>
      </c>
      <c r="V131" s="53"/>
      <c r="W131" s="53"/>
    </row>
    <row r="132" spans="1:23" ht="15.75" x14ac:dyDescent="0.25">
      <c r="A132" s="34"/>
      <c r="B132" s="39" t="s">
        <v>3</v>
      </c>
      <c r="C132" s="40">
        <v>900</v>
      </c>
      <c r="D132" s="40">
        <v>54.59</v>
      </c>
      <c r="E132" s="40">
        <v>339.03</v>
      </c>
      <c r="F132" s="40"/>
      <c r="G132" s="40">
        <v>796.55</v>
      </c>
      <c r="H132" s="40">
        <v>365.31</v>
      </c>
      <c r="I132" s="40"/>
      <c r="J132" s="40">
        <v>327.04000000000002</v>
      </c>
      <c r="K132" s="40">
        <v>-125.5</v>
      </c>
      <c r="L132" s="40">
        <v>350.3</v>
      </c>
      <c r="M132" s="40">
        <v>339.01</v>
      </c>
      <c r="N132" s="40">
        <v>3.5</v>
      </c>
      <c r="O132" s="41">
        <v>0.04</v>
      </c>
      <c r="P132" s="34"/>
      <c r="Q132" s="34"/>
      <c r="R132" s="34"/>
      <c r="S132" s="34"/>
      <c r="T132" s="38">
        <f t="shared" si="1"/>
        <v>0</v>
      </c>
      <c r="V132" s="53"/>
      <c r="W132" s="53"/>
    </row>
    <row r="133" spans="1:23" ht="15.75" x14ac:dyDescent="0.25">
      <c r="A133" s="34"/>
      <c r="B133" s="39" t="s">
        <v>3</v>
      </c>
      <c r="C133" s="40">
        <v>910</v>
      </c>
      <c r="D133" s="40">
        <v>55.75</v>
      </c>
      <c r="E133" s="40">
        <v>339.03</v>
      </c>
      <c r="F133" s="40"/>
      <c r="G133" s="40">
        <v>802.26</v>
      </c>
      <c r="H133" s="40">
        <v>371.02</v>
      </c>
      <c r="I133" s="40"/>
      <c r="J133" s="40">
        <v>334.71</v>
      </c>
      <c r="K133" s="40">
        <v>-128.44</v>
      </c>
      <c r="L133" s="40">
        <v>358.5</v>
      </c>
      <c r="M133" s="40">
        <v>339.01</v>
      </c>
      <c r="N133" s="40">
        <v>3.5</v>
      </c>
      <c r="O133" s="41">
        <v>0.04</v>
      </c>
      <c r="P133" s="34"/>
      <c r="Q133" s="34"/>
      <c r="R133" s="34"/>
      <c r="S133" s="34"/>
      <c r="T133" s="38">
        <f t="shared" si="1"/>
        <v>0</v>
      </c>
      <c r="V133" s="53"/>
      <c r="W133" s="53"/>
    </row>
    <row r="134" spans="1:23" ht="15.75" x14ac:dyDescent="0.25">
      <c r="A134" s="34"/>
      <c r="B134" s="39" t="s">
        <v>3</v>
      </c>
      <c r="C134" s="40">
        <v>920</v>
      </c>
      <c r="D134" s="40">
        <v>56.92</v>
      </c>
      <c r="E134" s="40">
        <v>339.03</v>
      </c>
      <c r="F134" s="40"/>
      <c r="G134" s="40">
        <v>807.8</v>
      </c>
      <c r="H134" s="40">
        <v>376.56</v>
      </c>
      <c r="I134" s="40"/>
      <c r="J134" s="40">
        <v>342.48</v>
      </c>
      <c r="K134" s="40">
        <v>-131.41999999999999</v>
      </c>
      <c r="L134" s="40">
        <v>366.83</v>
      </c>
      <c r="M134" s="40">
        <v>339.01</v>
      </c>
      <c r="N134" s="40">
        <v>3.5</v>
      </c>
      <c r="O134" s="41">
        <v>0.04</v>
      </c>
      <c r="P134" s="34"/>
      <c r="Q134" s="34"/>
      <c r="R134" s="34"/>
      <c r="S134" s="34"/>
      <c r="T134" s="38">
        <f t="shared" si="1"/>
        <v>0</v>
      </c>
      <c r="V134" s="53"/>
      <c r="W134" s="53"/>
    </row>
    <row r="135" spans="1:23" ht="15.75" x14ac:dyDescent="0.25">
      <c r="A135" s="34"/>
      <c r="B135" s="39" t="s">
        <v>7</v>
      </c>
      <c r="C135" s="40">
        <v>922.27</v>
      </c>
      <c r="D135" s="40">
        <v>57.18</v>
      </c>
      <c r="E135" s="40">
        <v>339.03</v>
      </c>
      <c r="F135" s="40"/>
      <c r="G135" s="40">
        <v>809.03</v>
      </c>
      <c r="H135" s="40">
        <v>377.79</v>
      </c>
      <c r="I135" s="40"/>
      <c r="J135" s="40">
        <v>344.26</v>
      </c>
      <c r="K135" s="40">
        <v>-132.1</v>
      </c>
      <c r="L135" s="40">
        <v>368.73</v>
      </c>
      <c r="M135" s="40">
        <v>339.01</v>
      </c>
      <c r="N135" s="40">
        <v>3.5</v>
      </c>
      <c r="O135" s="41">
        <v>0.04</v>
      </c>
      <c r="P135" s="34"/>
      <c r="Q135" s="34"/>
      <c r="R135" s="34"/>
      <c r="S135" s="34"/>
      <c r="T135" s="38">
        <f t="shared" si="1"/>
        <v>0</v>
      </c>
      <c r="V135" s="53"/>
      <c r="W135" s="53"/>
    </row>
    <row r="136" spans="1:23" ht="15.75" x14ac:dyDescent="0.25">
      <c r="A136" s="34"/>
      <c r="B136" s="39" t="s">
        <v>22</v>
      </c>
      <c r="C136" s="40">
        <v>929.59</v>
      </c>
      <c r="D136" s="40">
        <v>57.19</v>
      </c>
      <c r="E136" s="40">
        <v>339.03</v>
      </c>
      <c r="F136" s="40"/>
      <c r="G136" s="40">
        <v>813</v>
      </c>
      <c r="H136" s="40">
        <v>381.76</v>
      </c>
      <c r="I136" s="40"/>
      <c r="J136" s="40">
        <v>350</v>
      </c>
      <c r="K136" s="40">
        <v>-134.30000000000001</v>
      </c>
      <c r="L136" s="40">
        <v>374.88</v>
      </c>
      <c r="M136" s="40">
        <v>339.01</v>
      </c>
      <c r="N136" s="40">
        <v>0</v>
      </c>
      <c r="O136" s="41">
        <v>0.04</v>
      </c>
      <c r="P136" s="34"/>
      <c r="Q136" s="34"/>
      <c r="R136" s="34"/>
      <c r="S136" s="34"/>
      <c r="T136" s="38">
        <f t="shared" si="1"/>
        <v>0</v>
      </c>
      <c r="V136" s="53"/>
      <c r="W136" s="53"/>
    </row>
    <row r="137" spans="1:23" ht="15.75" x14ac:dyDescent="0.25">
      <c r="A137" s="34"/>
      <c r="B137" s="39" t="s">
        <v>3</v>
      </c>
      <c r="C137" s="40">
        <v>930</v>
      </c>
      <c r="D137" s="40">
        <v>57.19</v>
      </c>
      <c r="E137" s="40">
        <v>339.03</v>
      </c>
      <c r="F137" s="40"/>
      <c r="G137" s="40">
        <v>813.22</v>
      </c>
      <c r="H137" s="40">
        <v>381.98</v>
      </c>
      <c r="I137" s="40"/>
      <c r="J137" s="40">
        <v>350.32</v>
      </c>
      <c r="K137" s="40">
        <v>-134.41999999999999</v>
      </c>
      <c r="L137" s="40">
        <v>375.23</v>
      </c>
      <c r="M137" s="40">
        <v>339.01</v>
      </c>
      <c r="N137" s="40">
        <v>0</v>
      </c>
      <c r="O137" s="41">
        <v>0</v>
      </c>
      <c r="P137" s="34"/>
      <c r="Q137" s="34"/>
      <c r="R137" s="34"/>
      <c r="S137" s="34"/>
      <c r="T137" s="38">
        <f t="shared" si="1"/>
        <v>0</v>
      </c>
      <c r="V137" s="53"/>
      <c r="W137" s="53"/>
    </row>
    <row r="138" spans="1:23" ht="15.75" x14ac:dyDescent="0.25">
      <c r="A138" s="34"/>
      <c r="B138" s="39" t="s">
        <v>3</v>
      </c>
      <c r="C138" s="40">
        <v>940</v>
      </c>
      <c r="D138" s="40">
        <v>57.19</v>
      </c>
      <c r="E138" s="40">
        <v>339.03</v>
      </c>
      <c r="F138" s="40"/>
      <c r="G138" s="40">
        <v>818.64</v>
      </c>
      <c r="H138" s="40">
        <v>387.4</v>
      </c>
      <c r="I138" s="40"/>
      <c r="J138" s="40">
        <v>358.17</v>
      </c>
      <c r="K138" s="40">
        <v>-137.43</v>
      </c>
      <c r="L138" s="40">
        <v>383.63</v>
      </c>
      <c r="M138" s="40">
        <v>339.01</v>
      </c>
      <c r="N138" s="40">
        <v>0</v>
      </c>
      <c r="O138" s="41">
        <v>0</v>
      </c>
      <c r="P138" s="34"/>
      <c r="Q138" s="34"/>
      <c r="R138" s="34"/>
      <c r="S138" s="34"/>
      <c r="T138" s="38">
        <f t="shared" si="1"/>
        <v>0</v>
      </c>
      <c r="V138" s="53"/>
      <c r="W138" s="53"/>
    </row>
    <row r="139" spans="1:23" ht="15.75" x14ac:dyDescent="0.25">
      <c r="A139" s="34"/>
      <c r="B139" s="39" t="s">
        <v>3</v>
      </c>
      <c r="C139" s="40">
        <v>950</v>
      </c>
      <c r="D139" s="40">
        <v>57.19</v>
      </c>
      <c r="E139" s="40">
        <v>339.03</v>
      </c>
      <c r="F139" s="40"/>
      <c r="G139" s="40">
        <v>824.06</v>
      </c>
      <c r="H139" s="40">
        <v>392.82</v>
      </c>
      <c r="I139" s="40"/>
      <c r="J139" s="40">
        <v>366.02</v>
      </c>
      <c r="K139" s="40">
        <v>-140.44</v>
      </c>
      <c r="L139" s="40">
        <v>392.04</v>
      </c>
      <c r="M139" s="40">
        <v>339.01</v>
      </c>
      <c r="N139" s="40">
        <v>0</v>
      </c>
      <c r="O139" s="41">
        <v>0</v>
      </c>
      <c r="P139" s="34"/>
      <c r="Q139" s="34"/>
      <c r="R139" s="34"/>
      <c r="S139" s="34"/>
      <c r="T139" s="38">
        <f t="shared" si="1"/>
        <v>0</v>
      </c>
      <c r="V139" s="53"/>
      <c r="W139" s="53"/>
    </row>
    <row r="140" spans="1:23" ht="15.75" x14ac:dyDescent="0.25">
      <c r="A140" s="34"/>
      <c r="B140" s="39" t="s">
        <v>3</v>
      </c>
      <c r="C140" s="40">
        <v>960</v>
      </c>
      <c r="D140" s="40">
        <v>57.19</v>
      </c>
      <c r="E140" s="40">
        <v>339.03</v>
      </c>
      <c r="F140" s="40"/>
      <c r="G140" s="40">
        <v>829.48</v>
      </c>
      <c r="H140" s="40">
        <v>398.24</v>
      </c>
      <c r="I140" s="40"/>
      <c r="J140" s="40">
        <v>373.87</v>
      </c>
      <c r="K140" s="40">
        <v>-143.44999999999999</v>
      </c>
      <c r="L140" s="40">
        <v>400.44</v>
      </c>
      <c r="M140" s="40">
        <v>339.01</v>
      </c>
      <c r="N140" s="40">
        <v>0</v>
      </c>
      <c r="O140" s="41">
        <v>0</v>
      </c>
      <c r="P140" s="34"/>
      <c r="Q140" s="34"/>
      <c r="R140" s="34"/>
      <c r="S140" s="34"/>
      <c r="T140" s="38">
        <f t="shared" si="1"/>
        <v>0</v>
      </c>
      <c r="V140" s="53"/>
      <c r="W140" s="53"/>
    </row>
    <row r="141" spans="1:23" ht="15.75" x14ac:dyDescent="0.25">
      <c r="A141" s="34"/>
      <c r="B141" s="39" t="s">
        <v>3</v>
      </c>
      <c r="C141" s="40">
        <v>970</v>
      </c>
      <c r="D141" s="40">
        <v>57.19</v>
      </c>
      <c r="E141" s="40">
        <v>339.03</v>
      </c>
      <c r="F141" s="40"/>
      <c r="G141" s="40">
        <v>834.9</v>
      </c>
      <c r="H141" s="40">
        <v>403.66</v>
      </c>
      <c r="I141" s="40"/>
      <c r="J141" s="40">
        <v>381.71</v>
      </c>
      <c r="K141" s="40">
        <v>-146.46</v>
      </c>
      <c r="L141" s="40">
        <v>408.85</v>
      </c>
      <c r="M141" s="40">
        <v>339.01</v>
      </c>
      <c r="N141" s="40">
        <v>0</v>
      </c>
      <c r="O141" s="41">
        <v>0</v>
      </c>
      <c r="P141" s="34"/>
      <c r="Q141" s="34"/>
      <c r="R141" s="34"/>
      <c r="S141" s="34"/>
      <c r="T141" s="38">
        <f t="shared" si="1"/>
        <v>0</v>
      </c>
      <c r="V141" s="53"/>
      <c r="W141" s="53"/>
    </row>
    <row r="142" spans="1:23" ht="15.75" x14ac:dyDescent="0.25">
      <c r="A142" s="34"/>
      <c r="B142" s="39" t="s">
        <v>3</v>
      </c>
      <c r="C142" s="40">
        <v>980</v>
      </c>
      <c r="D142" s="40">
        <v>57.19</v>
      </c>
      <c r="E142" s="40">
        <v>339.03</v>
      </c>
      <c r="F142" s="40"/>
      <c r="G142" s="40">
        <v>840.32</v>
      </c>
      <c r="H142" s="40">
        <v>409.08</v>
      </c>
      <c r="I142" s="40"/>
      <c r="J142" s="40">
        <v>389.56</v>
      </c>
      <c r="K142" s="40">
        <v>-149.46</v>
      </c>
      <c r="L142" s="40">
        <v>417.25</v>
      </c>
      <c r="M142" s="40">
        <v>339.01</v>
      </c>
      <c r="N142" s="40">
        <v>0</v>
      </c>
      <c r="O142" s="41">
        <v>0</v>
      </c>
      <c r="P142" s="34"/>
      <c r="Q142" s="34"/>
      <c r="R142" s="34"/>
      <c r="S142" s="34"/>
      <c r="T142" s="38">
        <f t="shared" si="1"/>
        <v>0</v>
      </c>
      <c r="V142" s="53"/>
      <c r="W142" s="53"/>
    </row>
    <row r="143" spans="1:23" ht="15.75" x14ac:dyDescent="0.25">
      <c r="A143" s="34"/>
      <c r="B143" s="39" t="s">
        <v>3</v>
      </c>
      <c r="C143" s="40">
        <v>990</v>
      </c>
      <c r="D143" s="40">
        <v>57.19</v>
      </c>
      <c r="E143" s="40">
        <v>339.03</v>
      </c>
      <c r="F143" s="40"/>
      <c r="G143" s="40">
        <v>845.74</v>
      </c>
      <c r="H143" s="40">
        <v>414.5</v>
      </c>
      <c r="I143" s="40"/>
      <c r="J143" s="40">
        <v>397.41</v>
      </c>
      <c r="K143" s="40">
        <v>-152.47</v>
      </c>
      <c r="L143" s="40">
        <v>425.65</v>
      </c>
      <c r="M143" s="40">
        <v>339.01</v>
      </c>
      <c r="N143" s="40">
        <v>0</v>
      </c>
      <c r="O143" s="41">
        <v>0</v>
      </c>
      <c r="P143" s="34"/>
      <c r="Q143" s="34"/>
      <c r="R143" s="34"/>
      <c r="S143" s="34"/>
      <c r="T143" s="38">
        <f t="shared" si="1"/>
        <v>0</v>
      </c>
      <c r="V143" s="53"/>
      <c r="W143" s="53"/>
    </row>
    <row r="144" spans="1:23" ht="15.75" x14ac:dyDescent="0.25">
      <c r="A144" s="34"/>
      <c r="B144" s="39" t="s">
        <v>3</v>
      </c>
      <c r="C144" s="40">
        <v>1000</v>
      </c>
      <c r="D144" s="40">
        <v>57.19</v>
      </c>
      <c r="E144" s="40">
        <v>339.03</v>
      </c>
      <c r="F144" s="40"/>
      <c r="G144" s="40">
        <v>851.16</v>
      </c>
      <c r="H144" s="40">
        <v>419.92</v>
      </c>
      <c r="I144" s="40"/>
      <c r="J144" s="40">
        <v>405.26</v>
      </c>
      <c r="K144" s="40">
        <v>-155.47999999999999</v>
      </c>
      <c r="L144" s="40">
        <v>434.06</v>
      </c>
      <c r="M144" s="40">
        <v>339.01</v>
      </c>
      <c r="N144" s="40">
        <v>0</v>
      </c>
      <c r="O144" s="41">
        <v>0</v>
      </c>
      <c r="P144" s="34"/>
      <c r="Q144" s="34"/>
      <c r="R144" s="34"/>
      <c r="S144" s="34"/>
      <c r="T144" s="38">
        <f t="shared" si="1"/>
        <v>0</v>
      </c>
      <c r="V144" s="53"/>
      <c r="W144" s="53"/>
    </row>
    <row r="145" spans="1:23" ht="15.75" x14ac:dyDescent="0.25">
      <c r="A145" s="34"/>
      <c r="B145" s="39" t="s">
        <v>3</v>
      </c>
      <c r="C145" s="40">
        <v>1010</v>
      </c>
      <c r="D145" s="40">
        <v>57.19</v>
      </c>
      <c r="E145" s="40">
        <v>339.03</v>
      </c>
      <c r="F145" s="40"/>
      <c r="G145" s="40">
        <v>856.58</v>
      </c>
      <c r="H145" s="40">
        <v>425.34</v>
      </c>
      <c r="I145" s="40"/>
      <c r="J145" s="40">
        <v>413.1</v>
      </c>
      <c r="K145" s="40">
        <v>-158.49</v>
      </c>
      <c r="L145" s="40">
        <v>442.46</v>
      </c>
      <c r="M145" s="40">
        <v>339.01</v>
      </c>
      <c r="N145" s="40">
        <v>0</v>
      </c>
      <c r="O145" s="41">
        <v>0</v>
      </c>
      <c r="P145" s="34"/>
      <c r="Q145" s="34"/>
      <c r="R145" s="34"/>
      <c r="S145" s="34"/>
      <c r="T145" s="38">
        <f t="shared" si="1"/>
        <v>0</v>
      </c>
      <c r="V145" s="53"/>
      <c r="W145" s="53"/>
    </row>
    <row r="146" spans="1:23" ht="15.75" x14ac:dyDescent="0.25">
      <c r="A146" s="34"/>
      <c r="B146" s="39" t="s">
        <v>3</v>
      </c>
      <c r="C146" s="40">
        <v>1020</v>
      </c>
      <c r="D146" s="40">
        <v>57.19</v>
      </c>
      <c r="E146" s="40">
        <v>339.03</v>
      </c>
      <c r="F146" s="40"/>
      <c r="G146" s="40">
        <v>862</v>
      </c>
      <c r="H146" s="40">
        <v>430.76</v>
      </c>
      <c r="I146" s="40"/>
      <c r="J146" s="40">
        <v>420.95</v>
      </c>
      <c r="K146" s="40">
        <v>-161.5</v>
      </c>
      <c r="L146" s="40">
        <v>450.87</v>
      </c>
      <c r="M146" s="40">
        <v>339.01</v>
      </c>
      <c r="N146" s="40">
        <v>0</v>
      </c>
      <c r="O146" s="41">
        <v>0</v>
      </c>
      <c r="P146" s="34"/>
      <c r="Q146" s="34"/>
      <c r="R146" s="34"/>
      <c r="S146" s="34"/>
      <c r="T146" s="38">
        <f t="shared" si="1"/>
        <v>0</v>
      </c>
      <c r="V146" s="53"/>
      <c r="W146" s="53"/>
    </row>
    <row r="147" spans="1:23" ht="15.75" x14ac:dyDescent="0.25">
      <c r="A147" s="34"/>
      <c r="B147" s="39" t="s">
        <v>3</v>
      </c>
      <c r="C147" s="40">
        <v>1030</v>
      </c>
      <c r="D147" s="40">
        <v>57.19</v>
      </c>
      <c r="E147" s="40">
        <v>339.03</v>
      </c>
      <c r="F147" s="40"/>
      <c r="G147" s="40">
        <v>867.42</v>
      </c>
      <c r="H147" s="40">
        <v>436.18</v>
      </c>
      <c r="I147" s="40"/>
      <c r="J147" s="40">
        <v>428.8</v>
      </c>
      <c r="K147" s="40">
        <v>-164.5</v>
      </c>
      <c r="L147" s="40">
        <v>459.27</v>
      </c>
      <c r="M147" s="40">
        <v>339.01</v>
      </c>
      <c r="N147" s="40">
        <v>0</v>
      </c>
      <c r="O147" s="41">
        <v>0</v>
      </c>
      <c r="P147" s="34"/>
      <c r="Q147" s="34"/>
      <c r="R147" s="34"/>
      <c r="S147" s="34"/>
      <c r="T147" s="38">
        <f t="shared" si="1"/>
        <v>0</v>
      </c>
      <c r="V147" s="53"/>
      <c r="W147" s="53"/>
    </row>
    <row r="148" spans="1:23" ht="15.75" x14ac:dyDescent="0.25">
      <c r="A148" s="34"/>
      <c r="B148" s="39" t="s">
        <v>3</v>
      </c>
      <c r="C148" s="40">
        <v>1040</v>
      </c>
      <c r="D148" s="40">
        <v>57.19</v>
      </c>
      <c r="E148" s="40">
        <v>339.03</v>
      </c>
      <c r="F148" s="40"/>
      <c r="G148" s="40">
        <v>872.84</v>
      </c>
      <c r="H148" s="40">
        <v>441.6</v>
      </c>
      <c r="I148" s="40"/>
      <c r="J148" s="40">
        <v>436.65</v>
      </c>
      <c r="K148" s="40">
        <v>-167.51</v>
      </c>
      <c r="L148" s="40">
        <v>467.68</v>
      </c>
      <c r="M148" s="40">
        <v>339.01</v>
      </c>
      <c r="N148" s="40">
        <v>0</v>
      </c>
      <c r="O148" s="41">
        <v>0</v>
      </c>
      <c r="P148" s="34"/>
      <c r="Q148" s="34"/>
      <c r="R148" s="34"/>
      <c r="S148" s="34"/>
      <c r="T148" s="38">
        <f t="shared" si="1"/>
        <v>0</v>
      </c>
      <c r="V148" s="53"/>
      <c r="W148" s="53"/>
    </row>
    <row r="149" spans="1:23" ht="15.75" x14ac:dyDescent="0.25">
      <c r="A149" s="34"/>
      <c r="B149" s="39" t="s">
        <v>3</v>
      </c>
      <c r="C149" s="40">
        <v>1050</v>
      </c>
      <c r="D149" s="40">
        <v>57.19</v>
      </c>
      <c r="E149" s="40">
        <v>339.03</v>
      </c>
      <c r="F149" s="40"/>
      <c r="G149" s="40">
        <v>878.25</v>
      </c>
      <c r="H149" s="40">
        <v>447.01</v>
      </c>
      <c r="I149" s="40"/>
      <c r="J149" s="40">
        <v>444.49</v>
      </c>
      <c r="K149" s="40">
        <v>-170.52</v>
      </c>
      <c r="L149" s="40">
        <v>476.08</v>
      </c>
      <c r="M149" s="40">
        <v>339.01</v>
      </c>
      <c r="N149" s="40">
        <v>0</v>
      </c>
      <c r="O149" s="41">
        <v>0</v>
      </c>
      <c r="P149" s="34"/>
      <c r="Q149" s="34"/>
      <c r="R149" s="34"/>
      <c r="S149" s="34"/>
      <c r="T149" s="38">
        <f t="shared" si="1"/>
        <v>0</v>
      </c>
      <c r="V149" s="53"/>
      <c r="W149" s="53"/>
    </row>
    <row r="150" spans="1:23" ht="15.75" x14ac:dyDescent="0.25">
      <c r="A150" s="34"/>
      <c r="B150" s="39" t="s">
        <v>3</v>
      </c>
      <c r="C150" s="40">
        <v>1060</v>
      </c>
      <c r="D150" s="40">
        <v>57.19</v>
      </c>
      <c r="E150" s="40">
        <v>339.03</v>
      </c>
      <c r="F150" s="40"/>
      <c r="G150" s="40">
        <v>883.67</v>
      </c>
      <c r="H150" s="40">
        <v>452.43</v>
      </c>
      <c r="I150" s="40"/>
      <c r="J150" s="40">
        <v>452.34</v>
      </c>
      <c r="K150" s="40">
        <v>-173.53</v>
      </c>
      <c r="L150" s="40">
        <v>484.48</v>
      </c>
      <c r="M150" s="40">
        <v>339.01</v>
      </c>
      <c r="N150" s="40">
        <v>0</v>
      </c>
      <c r="O150" s="41">
        <v>0</v>
      </c>
      <c r="P150" s="34"/>
      <c r="Q150" s="34"/>
      <c r="R150" s="34"/>
      <c r="S150" s="34"/>
      <c r="T150" s="38">
        <f t="shared" si="1"/>
        <v>0</v>
      </c>
      <c r="V150" s="53"/>
      <c r="W150" s="53"/>
    </row>
    <row r="151" spans="1:23" ht="15.75" x14ac:dyDescent="0.25">
      <c r="A151" s="34"/>
      <c r="B151" s="39" t="s">
        <v>3</v>
      </c>
      <c r="C151" s="40">
        <v>1070</v>
      </c>
      <c r="D151" s="40">
        <v>57.19</v>
      </c>
      <c r="E151" s="40">
        <v>339.03</v>
      </c>
      <c r="F151" s="40"/>
      <c r="G151" s="40">
        <v>889.09</v>
      </c>
      <c r="H151" s="40">
        <v>457.85</v>
      </c>
      <c r="I151" s="40"/>
      <c r="J151" s="40">
        <v>460.19</v>
      </c>
      <c r="K151" s="40">
        <v>-176.53</v>
      </c>
      <c r="L151" s="40">
        <v>492.89</v>
      </c>
      <c r="M151" s="40">
        <v>339.01</v>
      </c>
      <c r="N151" s="40">
        <v>0</v>
      </c>
      <c r="O151" s="41">
        <v>0</v>
      </c>
      <c r="P151" s="34"/>
      <c r="Q151" s="34"/>
      <c r="R151" s="34"/>
      <c r="S151" s="34"/>
      <c r="T151" s="38">
        <f t="shared" si="1"/>
        <v>0</v>
      </c>
      <c r="V151" s="53"/>
      <c r="W151" s="53"/>
    </row>
    <row r="152" spans="1:23" ht="15.75" x14ac:dyDescent="0.25">
      <c r="A152" s="34"/>
      <c r="B152" s="39" t="s">
        <v>3</v>
      </c>
      <c r="C152" s="40">
        <v>1080</v>
      </c>
      <c r="D152" s="40">
        <v>57.19</v>
      </c>
      <c r="E152" s="40">
        <v>339.03</v>
      </c>
      <c r="F152" s="40"/>
      <c r="G152" s="40">
        <v>894.51</v>
      </c>
      <c r="H152" s="40">
        <v>463.27</v>
      </c>
      <c r="I152" s="40"/>
      <c r="J152" s="40">
        <v>468.04</v>
      </c>
      <c r="K152" s="40">
        <v>-179.54</v>
      </c>
      <c r="L152" s="40">
        <v>501.29</v>
      </c>
      <c r="M152" s="40">
        <v>339.01</v>
      </c>
      <c r="N152" s="40">
        <v>0</v>
      </c>
      <c r="O152" s="41">
        <v>0</v>
      </c>
      <c r="P152" s="34"/>
      <c r="Q152" s="34"/>
      <c r="R152" s="34"/>
      <c r="S152" s="34"/>
      <c r="T152" s="38">
        <f t="shared" si="1"/>
        <v>0</v>
      </c>
      <c r="V152" s="53"/>
      <c r="W152" s="53"/>
    </row>
    <row r="153" spans="1:23" ht="15.75" x14ac:dyDescent="0.25">
      <c r="A153" s="34"/>
      <c r="B153" s="39" t="s">
        <v>3</v>
      </c>
      <c r="C153" s="40">
        <v>1090</v>
      </c>
      <c r="D153" s="40">
        <v>57.19</v>
      </c>
      <c r="E153" s="40">
        <v>339.03</v>
      </c>
      <c r="F153" s="40"/>
      <c r="G153" s="40">
        <v>899.93</v>
      </c>
      <c r="H153" s="40">
        <v>468.69</v>
      </c>
      <c r="I153" s="40"/>
      <c r="J153" s="40">
        <v>475.88</v>
      </c>
      <c r="K153" s="40">
        <v>-182.55</v>
      </c>
      <c r="L153" s="40">
        <v>509.7</v>
      </c>
      <c r="M153" s="40">
        <v>339.01</v>
      </c>
      <c r="N153" s="40">
        <v>0</v>
      </c>
      <c r="O153" s="41">
        <v>0</v>
      </c>
      <c r="P153" s="34"/>
      <c r="Q153" s="34"/>
      <c r="R153" s="34"/>
      <c r="S153" s="34"/>
      <c r="T153" s="38">
        <f t="shared" si="1"/>
        <v>0</v>
      </c>
      <c r="V153" s="53"/>
      <c r="W153" s="53"/>
    </row>
    <row r="154" spans="1:23" ht="15.75" x14ac:dyDescent="0.25">
      <c r="A154" s="34"/>
      <c r="B154" s="39" t="s">
        <v>3</v>
      </c>
      <c r="C154" s="40">
        <v>1100</v>
      </c>
      <c r="D154" s="40">
        <v>57.19</v>
      </c>
      <c r="E154" s="40">
        <v>339.03</v>
      </c>
      <c r="F154" s="40"/>
      <c r="G154" s="40">
        <v>905.35</v>
      </c>
      <c r="H154" s="40">
        <v>474.11</v>
      </c>
      <c r="I154" s="40"/>
      <c r="J154" s="40">
        <v>483.73</v>
      </c>
      <c r="K154" s="40">
        <v>-185.56</v>
      </c>
      <c r="L154" s="40">
        <v>518.1</v>
      </c>
      <c r="M154" s="40">
        <v>339.01</v>
      </c>
      <c r="N154" s="40">
        <v>0</v>
      </c>
      <c r="O154" s="41">
        <v>0</v>
      </c>
      <c r="P154" s="34"/>
      <c r="Q154" s="34"/>
      <c r="R154" s="34"/>
      <c r="S154" s="34"/>
      <c r="T154" s="38">
        <f t="shared" si="1"/>
        <v>0</v>
      </c>
      <c r="V154" s="53"/>
      <c r="W154" s="53"/>
    </row>
    <row r="155" spans="1:23" ht="15.75" x14ac:dyDescent="0.25">
      <c r="A155" s="34"/>
      <c r="B155" s="39" t="s">
        <v>3</v>
      </c>
      <c r="C155" s="40">
        <v>1110</v>
      </c>
      <c r="D155" s="40">
        <v>57.19</v>
      </c>
      <c r="E155" s="40">
        <v>339.03</v>
      </c>
      <c r="F155" s="40"/>
      <c r="G155" s="40">
        <v>910.77</v>
      </c>
      <c r="H155" s="40">
        <v>479.53</v>
      </c>
      <c r="I155" s="40"/>
      <c r="J155" s="40">
        <v>491.58</v>
      </c>
      <c r="K155" s="40">
        <v>-188.57</v>
      </c>
      <c r="L155" s="40">
        <v>526.51</v>
      </c>
      <c r="M155" s="40">
        <v>339.01</v>
      </c>
      <c r="N155" s="40">
        <v>0</v>
      </c>
      <c r="O155" s="41">
        <v>0</v>
      </c>
      <c r="P155" s="34"/>
      <c r="Q155" s="34"/>
      <c r="R155" s="34"/>
      <c r="S155" s="34"/>
      <c r="T155" s="38">
        <f t="shared" si="1"/>
        <v>0</v>
      </c>
      <c r="V155" s="53"/>
      <c r="W155" s="53"/>
    </row>
    <row r="156" spans="1:23" ht="15.75" x14ac:dyDescent="0.25">
      <c r="A156" s="34"/>
      <c r="B156" s="39" t="s">
        <v>3</v>
      </c>
      <c r="C156" s="40">
        <v>1120</v>
      </c>
      <c r="D156" s="40">
        <v>57.19</v>
      </c>
      <c r="E156" s="40">
        <v>339.03</v>
      </c>
      <c r="F156" s="40"/>
      <c r="G156" s="40">
        <v>916.19</v>
      </c>
      <c r="H156" s="40">
        <v>484.95</v>
      </c>
      <c r="I156" s="40"/>
      <c r="J156" s="40">
        <v>499.43</v>
      </c>
      <c r="K156" s="40">
        <v>-191.57</v>
      </c>
      <c r="L156" s="40">
        <v>534.91</v>
      </c>
      <c r="M156" s="40">
        <v>339.01</v>
      </c>
      <c r="N156" s="40">
        <v>0</v>
      </c>
      <c r="O156" s="41">
        <v>0</v>
      </c>
      <c r="P156" s="34"/>
      <c r="Q156" s="34"/>
      <c r="R156" s="34"/>
      <c r="S156" s="34"/>
      <c r="T156" s="38">
        <f t="shared" si="1"/>
        <v>0</v>
      </c>
      <c r="V156" s="53"/>
      <c r="W156" s="53"/>
    </row>
    <row r="157" spans="1:23" ht="15.75" x14ac:dyDescent="0.25">
      <c r="A157" s="34"/>
      <c r="B157" s="39" t="s">
        <v>3</v>
      </c>
      <c r="C157" s="40">
        <v>1130</v>
      </c>
      <c r="D157" s="40">
        <v>57.19</v>
      </c>
      <c r="E157" s="40">
        <v>339.03</v>
      </c>
      <c r="F157" s="40"/>
      <c r="G157" s="40">
        <v>921.61</v>
      </c>
      <c r="H157" s="40">
        <v>490.37</v>
      </c>
      <c r="I157" s="40"/>
      <c r="J157" s="40">
        <v>507.27</v>
      </c>
      <c r="K157" s="40">
        <v>-194.58</v>
      </c>
      <c r="L157" s="40">
        <v>543.30999999999995</v>
      </c>
      <c r="M157" s="40">
        <v>339.01</v>
      </c>
      <c r="N157" s="40">
        <v>0</v>
      </c>
      <c r="O157" s="41">
        <v>0</v>
      </c>
      <c r="P157" s="34"/>
      <c r="Q157" s="34"/>
      <c r="R157" s="34"/>
      <c r="S157" s="34"/>
      <c r="T157" s="38">
        <f t="shared" si="1"/>
        <v>0</v>
      </c>
      <c r="V157" s="53"/>
      <c r="W157" s="53"/>
    </row>
    <row r="158" spans="1:23" ht="15.75" x14ac:dyDescent="0.25">
      <c r="A158" s="34"/>
      <c r="B158" s="39" t="s">
        <v>3</v>
      </c>
      <c r="C158" s="40">
        <v>1140</v>
      </c>
      <c r="D158" s="40">
        <v>57.19</v>
      </c>
      <c r="E158" s="40">
        <v>339.03</v>
      </c>
      <c r="F158" s="40"/>
      <c r="G158" s="40">
        <v>927.03</v>
      </c>
      <c r="H158" s="40">
        <v>495.79</v>
      </c>
      <c r="I158" s="40"/>
      <c r="J158" s="40">
        <v>515.12</v>
      </c>
      <c r="K158" s="40">
        <v>-197.59</v>
      </c>
      <c r="L158" s="40">
        <v>551.72</v>
      </c>
      <c r="M158" s="40">
        <v>339.01</v>
      </c>
      <c r="N158" s="40">
        <v>0</v>
      </c>
      <c r="O158" s="41">
        <v>0</v>
      </c>
      <c r="P158" s="34"/>
      <c r="Q158" s="34"/>
      <c r="R158" s="34"/>
      <c r="S158" s="34"/>
      <c r="T158" s="38">
        <f t="shared" si="1"/>
        <v>0</v>
      </c>
      <c r="V158" s="53"/>
      <c r="W158" s="53"/>
    </row>
    <row r="159" spans="1:23" ht="15.75" x14ac:dyDescent="0.25">
      <c r="A159" s="34"/>
      <c r="B159" s="39" t="s">
        <v>3</v>
      </c>
      <c r="C159" s="40">
        <v>1150</v>
      </c>
      <c r="D159" s="40">
        <v>57.19</v>
      </c>
      <c r="E159" s="40">
        <v>339.03</v>
      </c>
      <c r="F159" s="40"/>
      <c r="G159" s="40">
        <v>932.45</v>
      </c>
      <c r="H159" s="40">
        <v>501.21</v>
      </c>
      <c r="I159" s="40"/>
      <c r="J159" s="40">
        <v>522.97</v>
      </c>
      <c r="K159" s="40">
        <v>-200.6</v>
      </c>
      <c r="L159" s="40">
        <v>560.12</v>
      </c>
      <c r="M159" s="40">
        <v>339.01</v>
      </c>
      <c r="N159" s="40">
        <v>0</v>
      </c>
      <c r="O159" s="41">
        <v>0</v>
      </c>
      <c r="P159" s="34"/>
      <c r="Q159" s="34"/>
      <c r="R159" s="34"/>
      <c r="S159" s="34"/>
      <c r="T159" s="38">
        <f t="shared" ref="T159:T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V159" s="53"/>
      <c r="W159" s="53"/>
    </row>
    <row r="160" spans="1:23" ht="15.75" x14ac:dyDescent="0.25">
      <c r="A160" s="34"/>
      <c r="B160" s="39" t="s">
        <v>3</v>
      </c>
      <c r="C160" s="40">
        <v>1160</v>
      </c>
      <c r="D160" s="40">
        <v>57.19</v>
      </c>
      <c r="E160" s="40">
        <v>339.03</v>
      </c>
      <c r="F160" s="40"/>
      <c r="G160" s="40">
        <v>937.87</v>
      </c>
      <c r="H160" s="40">
        <v>506.63</v>
      </c>
      <c r="I160" s="40"/>
      <c r="J160" s="40">
        <v>530.82000000000005</v>
      </c>
      <c r="K160" s="40">
        <v>-203.61</v>
      </c>
      <c r="L160" s="40">
        <v>568.53</v>
      </c>
      <c r="M160" s="40">
        <v>339.01</v>
      </c>
      <c r="N160" s="40">
        <v>0</v>
      </c>
      <c r="O160" s="41">
        <v>0</v>
      </c>
      <c r="P160" s="34"/>
      <c r="Q160" s="34"/>
      <c r="R160" s="34"/>
      <c r="S160" s="34"/>
      <c r="T160" s="38">
        <f t="shared" si="2"/>
        <v>0</v>
      </c>
      <c r="V160" s="53"/>
      <c r="W160" s="53"/>
    </row>
    <row r="161" spans="1:23" ht="15.75" x14ac:dyDescent="0.25">
      <c r="A161" s="34"/>
      <c r="B161" s="39" t="s">
        <v>3</v>
      </c>
      <c r="C161" s="40">
        <v>1170</v>
      </c>
      <c r="D161" s="40">
        <v>57.19</v>
      </c>
      <c r="E161" s="40">
        <v>339.03</v>
      </c>
      <c r="F161" s="40"/>
      <c r="G161" s="40">
        <v>943.29</v>
      </c>
      <c r="H161" s="40">
        <v>512.04999999999995</v>
      </c>
      <c r="I161" s="40"/>
      <c r="J161" s="40">
        <v>538.66999999999996</v>
      </c>
      <c r="K161" s="40">
        <v>-206.61</v>
      </c>
      <c r="L161" s="40">
        <v>576.92999999999995</v>
      </c>
      <c r="M161" s="40">
        <v>339.01</v>
      </c>
      <c r="N161" s="40">
        <v>0</v>
      </c>
      <c r="O161" s="41">
        <v>0</v>
      </c>
      <c r="P161" s="34"/>
      <c r="Q161" s="34"/>
      <c r="R161" s="34"/>
      <c r="S161" s="34"/>
      <c r="T161" s="38">
        <f t="shared" si="2"/>
        <v>0</v>
      </c>
      <c r="V161" s="53"/>
      <c r="W161" s="53"/>
    </row>
    <row r="162" spans="1:23" ht="15.75" x14ac:dyDescent="0.25">
      <c r="A162" s="34"/>
      <c r="B162" s="39" t="s">
        <v>3</v>
      </c>
      <c r="C162" s="40">
        <v>1180</v>
      </c>
      <c r="D162" s="40">
        <v>57.19</v>
      </c>
      <c r="E162" s="40">
        <v>339.03</v>
      </c>
      <c r="F162" s="40"/>
      <c r="G162" s="40">
        <v>948.71</v>
      </c>
      <c r="H162" s="40">
        <v>517.47</v>
      </c>
      <c r="I162" s="40"/>
      <c r="J162" s="40">
        <v>546.51</v>
      </c>
      <c r="K162" s="40">
        <v>-209.62</v>
      </c>
      <c r="L162" s="40">
        <v>585.33000000000004</v>
      </c>
      <c r="M162" s="40">
        <v>339.02</v>
      </c>
      <c r="N162" s="40">
        <v>0</v>
      </c>
      <c r="O162" s="41">
        <v>0</v>
      </c>
      <c r="P162" s="34"/>
      <c r="Q162" s="34"/>
      <c r="R162" s="34"/>
      <c r="S162" s="34"/>
      <c r="T162" s="38">
        <f t="shared" si="2"/>
        <v>0</v>
      </c>
      <c r="V162" s="53"/>
      <c r="W162" s="53"/>
    </row>
    <row r="163" spans="1:23" ht="15.75" x14ac:dyDescent="0.25">
      <c r="A163" s="34"/>
      <c r="B163" s="39" t="s">
        <v>3</v>
      </c>
      <c r="C163" s="40">
        <v>1190</v>
      </c>
      <c r="D163" s="40">
        <v>57.19</v>
      </c>
      <c r="E163" s="40">
        <v>339.03</v>
      </c>
      <c r="F163" s="40"/>
      <c r="G163" s="40">
        <v>954.12</v>
      </c>
      <c r="H163" s="40">
        <v>522.88</v>
      </c>
      <c r="I163" s="40"/>
      <c r="J163" s="40">
        <v>554.36</v>
      </c>
      <c r="K163" s="40">
        <v>-212.63</v>
      </c>
      <c r="L163" s="40">
        <v>593.74</v>
      </c>
      <c r="M163" s="40">
        <v>339.02</v>
      </c>
      <c r="N163" s="40">
        <v>0</v>
      </c>
      <c r="O163" s="41">
        <v>0</v>
      </c>
      <c r="P163" s="34"/>
      <c r="Q163" s="34"/>
      <c r="R163" s="34"/>
      <c r="S163" s="34"/>
      <c r="T163" s="38">
        <f t="shared" si="2"/>
        <v>0</v>
      </c>
      <c r="V163" s="53"/>
      <c r="W163" s="53"/>
    </row>
    <row r="164" spans="1:23" ht="15.75" x14ac:dyDescent="0.25">
      <c r="A164" s="34"/>
      <c r="B164" s="39" t="s">
        <v>3</v>
      </c>
      <c r="C164" s="40">
        <v>1200</v>
      </c>
      <c r="D164" s="40">
        <v>57.19</v>
      </c>
      <c r="E164" s="40">
        <v>339.03</v>
      </c>
      <c r="F164" s="40"/>
      <c r="G164" s="40">
        <v>959.54</v>
      </c>
      <c r="H164" s="40">
        <v>528.29999999999995</v>
      </c>
      <c r="I164" s="40"/>
      <c r="J164" s="40">
        <v>562.21</v>
      </c>
      <c r="K164" s="40">
        <v>-215.64</v>
      </c>
      <c r="L164" s="40">
        <v>602.14</v>
      </c>
      <c r="M164" s="40">
        <v>339.02</v>
      </c>
      <c r="N164" s="40">
        <v>0</v>
      </c>
      <c r="O164" s="41">
        <v>0</v>
      </c>
      <c r="P164" s="34"/>
      <c r="Q164" s="34"/>
      <c r="R164" s="34"/>
      <c r="S164" s="34"/>
      <c r="T164" s="38">
        <f t="shared" si="2"/>
        <v>0</v>
      </c>
      <c r="V164" s="53"/>
      <c r="W164" s="53"/>
    </row>
    <row r="165" spans="1:23" ht="15.75" x14ac:dyDescent="0.25">
      <c r="A165" s="34"/>
      <c r="B165" s="39" t="s">
        <v>3</v>
      </c>
      <c r="C165" s="40">
        <v>1210</v>
      </c>
      <c r="D165" s="40">
        <v>57.19</v>
      </c>
      <c r="E165" s="40">
        <v>339.03</v>
      </c>
      <c r="F165" s="40"/>
      <c r="G165" s="40">
        <v>964.96</v>
      </c>
      <c r="H165" s="40">
        <v>533.72</v>
      </c>
      <c r="I165" s="40"/>
      <c r="J165" s="40">
        <v>570.05999999999995</v>
      </c>
      <c r="K165" s="40">
        <v>-218.64</v>
      </c>
      <c r="L165" s="40">
        <v>610.54999999999995</v>
      </c>
      <c r="M165" s="40">
        <v>339.02</v>
      </c>
      <c r="N165" s="40">
        <v>0</v>
      </c>
      <c r="O165" s="41">
        <v>0</v>
      </c>
      <c r="P165" s="34"/>
      <c r="Q165" s="34"/>
      <c r="R165" s="34"/>
      <c r="S165" s="34"/>
      <c r="T165" s="38">
        <f t="shared" si="2"/>
        <v>0</v>
      </c>
      <c r="V165" s="53"/>
      <c r="W165" s="53"/>
    </row>
    <row r="166" spans="1:23" ht="15.75" x14ac:dyDescent="0.25">
      <c r="A166" s="34"/>
      <c r="B166" s="39" t="s">
        <v>3</v>
      </c>
      <c r="C166" s="40">
        <v>1220</v>
      </c>
      <c r="D166" s="40">
        <v>57.19</v>
      </c>
      <c r="E166" s="40">
        <v>339.03</v>
      </c>
      <c r="F166" s="40"/>
      <c r="G166" s="40">
        <v>970.38</v>
      </c>
      <c r="H166" s="40">
        <v>539.14</v>
      </c>
      <c r="I166" s="40"/>
      <c r="J166" s="40">
        <v>577.9</v>
      </c>
      <c r="K166" s="40">
        <v>-221.65</v>
      </c>
      <c r="L166" s="40">
        <v>618.95000000000005</v>
      </c>
      <c r="M166" s="40">
        <v>339.02</v>
      </c>
      <c r="N166" s="40">
        <v>0</v>
      </c>
      <c r="O166" s="41">
        <v>0</v>
      </c>
      <c r="P166" s="34"/>
      <c r="Q166" s="34"/>
      <c r="R166" s="34"/>
      <c r="S166" s="34"/>
      <c r="T166" s="38">
        <f t="shared" si="2"/>
        <v>0</v>
      </c>
      <c r="V166" s="53"/>
      <c r="W166" s="53"/>
    </row>
    <row r="167" spans="1:23" ht="15.75" x14ac:dyDescent="0.25">
      <c r="A167" s="34"/>
      <c r="B167" s="39" t="s">
        <v>3</v>
      </c>
      <c r="C167" s="40">
        <v>1230</v>
      </c>
      <c r="D167" s="40">
        <v>57.19</v>
      </c>
      <c r="E167" s="40">
        <v>339.03</v>
      </c>
      <c r="F167" s="40"/>
      <c r="G167" s="40">
        <v>975.8</v>
      </c>
      <c r="H167" s="40">
        <v>544.55999999999995</v>
      </c>
      <c r="I167" s="40"/>
      <c r="J167" s="40">
        <v>585.75</v>
      </c>
      <c r="K167" s="40">
        <v>-224.66</v>
      </c>
      <c r="L167" s="40">
        <v>627.36</v>
      </c>
      <c r="M167" s="40">
        <v>339.02</v>
      </c>
      <c r="N167" s="40">
        <v>0</v>
      </c>
      <c r="O167" s="41">
        <v>0</v>
      </c>
      <c r="P167" s="34"/>
      <c r="Q167" s="34"/>
      <c r="R167" s="34"/>
      <c r="S167" s="34"/>
      <c r="T167" s="38">
        <f t="shared" si="2"/>
        <v>0</v>
      </c>
      <c r="V167" s="53"/>
      <c r="W167" s="53"/>
    </row>
    <row r="168" spans="1:23" ht="15.75" x14ac:dyDescent="0.25">
      <c r="A168" s="34"/>
      <c r="B168" s="39" t="s">
        <v>3</v>
      </c>
      <c r="C168" s="40">
        <v>1240</v>
      </c>
      <c r="D168" s="40">
        <v>57.19</v>
      </c>
      <c r="E168" s="40">
        <v>339.03</v>
      </c>
      <c r="F168" s="40"/>
      <c r="G168" s="40">
        <v>981.22</v>
      </c>
      <c r="H168" s="40">
        <v>549.98</v>
      </c>
      <c r="I168" s="40"/>
      <c r="J168" s="40">
        <v>593.6</v>
      </c>
      <c r="K168" s="40">
        <v>-227.67</v>
      </c>
      <c r="L168" s="40">
        <v>635.76</v>
      </c>
      <c r="M168" s="40">
        <v>339.02</v>
      </c>
      <c r="N168" s="40">
        <v>0</v>
      </c>
      <c r="O168" s="41">
        <v>0</v>
      </c>
      <c r="P168" s="34"/>
      <c r="Q168" s="34"/>
      <c r="R168" s="34"/>
      <c r="S168" s="34"/>
      <c r="T168" s="38">
        <f t="shared" si="2"/>
        <v>0</v>
      </c>
      <c r="V168" s="53"/>
      <c r="W168" s="53"/>
    </row>
    <row r="169" spans="1:23" ht="15.75" x14ac:dyDescent="0.25">
      <c r="A169" s="34"/>
      <c r="B169" s="39" t="s">
        <v>3</v>
      </c>
      <c r="C169" s="40">
        <v>1250</v>
      </c>
      <c r="D169" s="40">
        <v>57.19</v>
      </c>
      <c r="E169" s="40">
        <v>339.03</v>
      </c>
      <c r="F169" s="40"/>
      <c r="G169" s="40">
        <v>986.64</v>
      </c>
      <c r="H169" s="40">
        <v>555.4</v>
      </c>
      <c r="I169" s="40"/>
      <c r="J169" s="40">
        <v>601.45000000000005</v>
      </c>
      <c r="K169" s="40">
        <v>-230.68</v>
      </c>
      <c r="L169" s="40">
        <v>644.16</v>
      </c>
      <c r="M169" s="40">
        <v>339.02</v>
      </c>
      <c r="N169" s="40">
        <v>0</v>
      </c>
      <c r="O169" s="41">
        <v>0</v>
      </c>
      <c r="P169" s="34"/>
      <c r="Q169" s="34"/>
      <c r="R169" s="34"/>
      <c r="S169" s="34"/>
      <c r="T169" s="38">
        <f t="shared" si="2"/>
        <v>0</v>
      </c>
      <c r="V169" s="53"/>
      <c r="W169" s="53"/>
    </row>
    <row r="170" spans="1:23" ht="15.75" x14ac:dyDescent="0.25">
      <c r="A170" s="34"/>
      <c r="B170" s="39" t="s">
        <v>3</v>
      </c>
      <c r="C170" s="40">
        <v>1260</v>
      </c>
      <c r="D170" s="40">
        <v>57.19</v>
      </c>
      <c r="E170" s="40">
        <v>339.03</v>
      </c>
      <c r="F170" s="40"/>
      <c r="G170" s="40">
        <v>992.06</v>
      </c>
      <c r="H170" s="40">
        <v>560.82000000000005</v>
      </c>
      <c r="I170" s="40"/>
      <c r="J170" s="40">
        <v>609.29</v>
      </c>
      <c r="K170" s="40">
        <v>-233.68</v>
      </c>
      <c r="L170" s="40">
        <v>652.57000000000005</v>
      </c>
      <c r="M170" s="40">
        <v>339.02</v>
      </c>
      <c r="N170" s="40">
        <v>0</v>
      </c>
      <c r="O170" s="41">
        <v>0</v>
      </c>
      <c r="P170" s="34"/>
      <c r="Q170" s="34"/>
      <c r="R170" s="34"/>
      <c r="S170" s="34"/>
      <c r="T170" s="38">
        <f t="shared" si="2"/>
        <v>0</v>
      </c>
      <c r="V170" s="53"/>
      <c r="W170" s="53"/>
    </row>
    <row r="171" spans="1:23" ht="15.75" x14ac:dyDescent="0.25">
      <c r="A171" s="34"/>
      <c r="B171" s="39" t="s">
        <v>3</v>
      </c>
      <c r="C171" s="40">
        <v>1270</v>
      </c>
      <c r="D171" s="40">
        <v>57.19</v>
      </c>
      <c r="E171" s="40">
        <v>339.03</v>
      </c>
      <c r="F171" s="40"/>
      <c r="G171" s="40">
        <v>997.48</v>
      </c>
      <c r="H171" s="40">
        <v>566.24</v>
      </c>
      <c r="I171" s="40"/>
      <c r="J171" s="40">
        <v>617.14</v>
      </c>
      <c r="K171" s="40">
        <v>-236.69</v>
      </c>
      <c r="L171" s="40">
        <v>660.97</v>
      </c>
      <c r="M171" s="40">
        <v>339.02</v>
      </c>
      <c r="N171" s="40">
        <v>0</v>
      </c>
      <c r="O171" s="41">
        <v>0</v>
      </c>
      <c r="P171" s="34"/>
      <c r="Q171" s="34"/>
      <c r="R171" s="34"/>
      <c r="S171" s="34"/>
      <c r="T171" s="38">
        <f t="shared" si="2"/>
        <v>0</v>
      </c>
      <c r="V171" s="53"/>
      <c r="W171" s="53"/>
    </row>
    <row r="172" spans="1:23" ht="15.75" x14ac:dyDescent="0.25">
      <c r="A172" s="34"/>
      <c r="B172" s="39" t="s">
        <v>3</v>
      </c>
      <c r="C172" s="40">
        <v>1280</v>
      </c>
      <c r="D172" s="40">
        <v>57.19</v>
      </c>
      <c r="E172" s="40">
        <v>339.03</v>
      </c>
      <c r="F172" s="40"/>
      <c r="G172" s="40">
        <v>1002.9</v>
      </c>
      <c r="H172" s="40">
        <v>571.66</v>
      </c>
      <c r="I172" s="40"/>
      <c r="J172" s="40">
        <v>624.99</v>
      </c>
      <c r="K172" s="40">
        <v>-239.7</v>
      </c>
      <c r="L172" s="40">
        <v>669.38</v>
      </c>
      <c r="M172" s="40">
        <v>339.02</v>
      </c>
      <c r="N172" s="40">
        <v>0</v>
      </c>
      <c r="O172" s="41">
        <v>0</v>
      </c>
      <c r="P172" s="34"/>
      <c r="Q172" s="34"/>
      <c r="R172" s="34"/>
      <c r="S172" s="34"/>
      <c r="T172" s="38">
        <f t="shared" si="2"/>
        <v>0</v>
      </c>
      <c r="V172" s="53"/>
      <c r="W172" s="53"/>
    </row>
    <row r="173" spans="1:23" ht="15.75" x14ac:dyDescent="0.25">
      <c r="A173" s="34"/>
      <c r="B173" s="39" t="s">
        <v>3</v>
      </c>
      <c r="C173" s="40">
        <v>1290</v>
      </c>
      <c r="D173" s="40">
        <v>57.19</v>
      </c>
      <c r="E173" s="40">
        <v>339.03</v>
      </c>
      <c r="F173" s="40"/>
      <c r="G173" s="40">
        <v>1008.32</v>
      </c>
      <c r="H173" s="40">
        <v>577.08000000000004</v>
      </c>
      <c r="I173" s="40"/>
      <c r="J173" s="40">
        <v>632.84</v>
      </c>
      <c r="K173" s="40">
        <v>-242.71</v>
      </c>
      <c r="L173" s="40">
        <v>677.78</v>
      </c>
      <c r="M173" s="40">
        <v>339.02</v>
      </c>
      <c r="N173" s="40">
        <v>0</v>
      </c>
      <c r="O173" s="41">
        <v>0</v>
      </c>
      <c r="P173" s="34"/>
      <c r="Q173" s="34"/>
      <c r="R173" s="34"/>
      <c r="S173" s="34"/>
      <c r="T173" s="38">
        <f t="shared" si="2"/>
        <v>0</v>
      </c>
      <c r="V173" s="53"/>
      <c r="W173" s="53"/>
    </row>
    <row r="174" spans="1:23" ht="15.75" x14ac:dyDescent="0.25">
      <c r="A174" s="34"/>
      <c r="B174" s="39" t="s">
        <v>3</v>
      </c>
      <c r="C174" s="40">
        <v>1300</v>
      </c>
      <c r="D174" s="40">
        <v>57.19</v>
      </c>
      <c r="E174" s="40">
        <v>339.03</v>
      </c>
      <c r="F174" s="40"/>
      <c r="G174" s="40">
        <v>1013.74</v>
      </c>
      <c r="H174" s="40">
        <v>582.5</v>
      </c>
      <c r="I174" s="40"/>
      <c r="J174" s="40">
        <v>640.67999999999995</v>
      </c>
      <c r="K174" s="40">
        <v>-245.72</v>
      </c>
      <c r="L174" s="40">
        <v>686.19</v>
      </c>
      <c r="M174" s="40">
        <v>339.02</v>
      </c>
      <c r="N174" s="40">
        <v>0</v>
      </c>
      <c r="O174" s="41">
        <v>0</v>
      </c>
      <c r="P174" s="34"/>
      <c r="Q174" s="34"/>
      <c r="R174" s="34"/>
      <c r="S174" s="34"/>
      <c r="T174" s="38">
        <f t="shared" si="2"/>
        <v>0</v>
      </c>
      <c r="V174" s="53"/>
      <c r="W174" s="53"/>
    </row>
    <row r="175" spans="1:23" ht="15.75" x14ac:dyDescent="0.25">
      <c r="A175" s="34"/>
      <c r="B175" s="39" t="s">
        <v>3</v>
      </c>
      <c r="C175" s="40">
        <v>1310</v>
      </c>
      <c r="D175" s="40">
        <v>57.19</v>
      </c>
      <c r="E175" s="40">
        <v>339.03</v>
      </c>
      <c r="F175" s="40"/>
      <c r="G175" s="40">
        <v>1019.16</v>
      </c>
      <c r="H175" s="40">
        <v>587.91999999999996</v>
      </c>
      <c r="I175" s="40"/>
      <c r="J175" s="40">
        <v>648.53</v>
      </c>
      <c r="K175" s="40">
        <v>-248.72</v>
      </c>
      <c r="L175" s="40">
        <v>694.59</v>
      </c>
      <c r="M175" s="40">
        <v>339.02</v>
      </c>
      <c r="N175" s="40">
        <v>0</v>
      </c>
      <c r="O175" s="41">
        <v>0</v>
      </c>
      <c r="P175" s="34"/>
      <c r="Q175" s="34"/>
      <c r="R175" s="34"/>
      <c r="S175" s="34"/>
      <c r="T175" s="38">
        <f t="shared" si="2"/>
        <v>0</v>
      </c>
      <c r="V175" s="53"/>
      <c r="W175" s="53"/>
    </row>
    <row r="176" spans="1:23" ht="15.75" x14ac:dyDescent="0.25">
      <c r="A176" s="34"/>
      <c r="B176" s="39" t="s">
        <v>3</v>
      </c>
      <c r="C176" s="40">
        <v>1320</v>
      </c>
      <c r="D176" s="40">
        <v>57.19</v>
      </c>
      <c r="E176" s="40">
        <v>339.03</v>
      </c>
      <c r="F176" s="40"/>
      <c r="G176" s="40">
        <v>1024.57</v>
      </c>
      <c r="H176" s="40">
        <v>593.33000000000004</v>
      </c>
      <c r="I176" s="40"/>
      <c r="J176" s="40">
        <v>656.38</v>
      </c>
      <c r="K176" s="40">
        <v>-251.73</v>
      </c>
      <c r="L176" s="40">
        <v>702.99</v>
      </c>
      <c r="M176" s="40">
        <v>339.02</v>
      </c>
      <c r="N176" s="40">
        <v>0</v>
      </c>
      <c r="O176" s="41">
        <v>0</v>
      </c>
      <c r="P176" s="34"/>
      <c r="Q176" s="34"/>
      <c r="R176" s="34"/>
      <c r="S176" s="34"/>
      <c r="T176" s="38">
        <f t="shared" si="2"/>
        <v>0</v>
      </c>
      <c r="V176" s="53"/>
      <c r="W176" s="53"/>
    </row>
    <row r="177" spans="1:23" ht="15.75" x14ac:dyDescent="0.25">
      <c r="A177" s="34"/>
      <c r="B177" s="39" t="s">
        <v>3</v>
      </c>
      <c r="C177" s="40">
        <v>1330</v>
      </c>
      <c r="D177" s="40">
        <v>57.19</v>
      </c>
      <c r="E177" s="40">
        <v>339.03</v>
      </c>
      <c r="F177" s="40"/>
      <c r="G177" s="40">
        <v>1029.99</v>
      </c>
      <c r="H177" s="40">
        <v>598.75</v>
      </c>
      <c r="I177" s="40"/>
      <c r="J177" s="40">
        <v>664.23</v>
      </c>
      <c r="K177" s="40">
        <v>-254.74</v>
      </c>
      <c r="L177" s="40">
        <v>711.4</v>
      </c>
      <c r="M177" s="40">
        <v>339.02</v>
      </c>
      <c r="N177" s="40">
        <v>0</v>
      </c>
      <c r="O177" s="41">
        <v>0</v>
      </c>
      <c r="P177" s="34"/>
      <c r="Q177" s="34"/>
      <c r="R177" s="34"/>
      <c r="S177" s="34"/>
      <c r="T177" s="38">
        <f t="shared" si="2"/>
        <v>0</v>
      </c>
      <c r="V177" s="53"/>
      <c r="W177" s="53"/>
    </row>
    <row r="178" spans="1:23" ht="15.75" x14ac:dyDescent="0.25">
      <c r="A178" s="34"/>
      <c r="B178" s="39" t="s">
        <v>3</v>
      </c>
      <c r="C178" s="40">
        <v>1340</v>
      </c>
      <c r="D178" s="40">
        <v>57.19</v>
      </c>
      <c r="E178" s="40">
        <v>339.03</v>
      </c>
      <c r="F178" s="40"/>
      <c r="G178" s="40">
        <v>1035.4100000000001</v>
      </c>
      <c r="H178" s="40">
        <v>604.16999999999996</v>
      </c>
      <c r="I178" s="40"/>
      <c r="J178" s="40">
        <v>672.07</v>
      </c>
      <c r="K178" s="40">
        <v>-257.75</v>
      </c>
      <c r="L178" s="40">
        <v>719.8</v>
      </c>
      <c r="M178" s="40">
        <v>339.02</v>
      </c>
      <c r="N178" s="40">
        <v>0</v>
      </c>
      <c r="O178" s="41">
        <v>0</v>
      </c>
      <c r="P178" s="34"/>
      <c r="Q178" s="34"/>
      <c r="R178" s="34"/>
      <c r="S178" s="34"/>
      <c r="T178" s="38">
        <f t="shared" si="2"/>
        <v>0</v>
      </c>
      <c r="V178" s="53"/>
      <c r="W178" s="53"/>
    </row>
    <row r="179" spans="1:23" ht="15.75" x14ac:dyDescent="0.25">
      <c r="A179" s="34"/>
      <c r="B179" s="39" t="s">
        <v>3</v>
      </c>
      <c r="C179" s="40">
        <v>1350</v>
      </c>
      <c r="D179" s="40">
        <v>57.19</v>
      </c>
      <c r="E179" s="40">
        <v>339.03</v>
      </c>
      <c r="F179" s="40"/>
      <c r="G179" s="40">
        <v>1040.83</v>
      </c>
      <c r="H179" s="40">
        <v>609.59</v>
      </c>
      <c r="I179" s="40"/>
      <c r="J179" s="40">
        <v>679.92</v>
      </c>
      <c r="K179" s="40">
        <v>-260.75</v>
      </c>
      <c r="L179" s="40">
        <v>728.21</v>
      </c>
      <c r="M179" s="40">
        <v>339.02</v>
      </c>
      <c r="N179" s="40">
        <v>0</v>
      </c>
      <c r="O179" s="41">
        <v>0</v>
      </c>
      <c r="P179" s="34"/>
      <c r="Q179" s="34"/>
      <c r="R179" s="34"/>
      <c r="S179" s="34"/>
      <c r="T179" s="38">
        <f t="shared" si="2"/>
        <v>0</v>
      </c>
      <c r="V179" s="53"/>
      <c r="W179" s="53"/>
    </row>
    <row r="180" spans="1:23" ht="15.75" x14ac:dyDescent="0.25">
      <c r="A180" s="34"/>
      <c r="B180" s="39" t="s">
        <v>3</v>
      </c>
      <c r="C180" s="40">
        <v>1360</v>
      </c>
      <c r="D180" s="40">
        <v>57.19</v>
      </c>
      <c r="E180" s="40">
        <v>339.03</v>
      </c>
      <c r="F180" s="40"/>
      <c r="G180" s="40">
        <v>1046.25</v>
      </c>
      <c r="H180" s="40">
        <v>615.01</v>
      </c>
      <c r="I180" s="40"/>
      <c r="J180" s="40">
        <v>687.77</v>
      </c>
      <c r="K180" s="40">
        <v>-263.76</v>
      </c>
      <c r="L180" s="40">
        <v>736.61</v>
      </c>
      <c r="M180" s="40">
        <v>339.02</v>
      </c>
      <c r="N180" s="40">
        <v>0</v>
      </c>
      <c r="O180" s="41">
        <v>0</v>
      </c>
      <c r="P180" s="34"/>
      <c r="Q180" s="34"/>
      <c r="R180" s="34"/>
      <c r="S180" s="34"/>
      <c r="T180" s="38">
        <f t="shared" si="2"/>
        <v>0</v>
      </c>
      <c r="V180" s="53"/>
      <c r="W180" s="53"/>
    </row>
    <row r="181" spans="1:23" ht="15.75" x14ac:dyDescent="0.25">
      <c r="A181" s="34"/>
      <c r="B181" s="39" t="s">
        <v>3</v>
      </c>
      <c r="C181" s="40">
        <v>1370</v>
      </c>
      <c r="D181" s="40">
        <v>57.19</v>
      </c>
      <c r="E181" s="40">
        <v>339.03</v>
      </c>
      <c r="F181" s="40"/>
      <c r="G181" s="40">
        <v>1051.67</v>
      </c>
      <c r="H181" s="40">
        <v>620.42999999999995</v>
      </c>
      <c r="I181" s="40"/>
      <c r="J181" s="40">
        <v>695.62</v>
      </c>
      <c r="K181" s="40">
        <v>-266.77</v>
      </c>
      <c r="L181" s="40">
        <v>745.02</v>
      </c>
      <c r="M181" s="40">
        <v>339.02</v>
      </c>
      <c r="N181" s="40">
        <v>0</v>
      </c>
      <c r="O181" s="41">
        <v>0</v>
      </c>
      <c r="P181" s="34"/>
      <c r="Q181" s="34"/>
      <c r="R181" s="34"/>
      <c r="S181" s="34"/>
      <c r="T181" s="38">
        <f t="shared" si="2"/>
        <v>0</v>
      </c>
      <c r="V181" s="53"/>
      <c r="W181" s="53"/>
    </row>
    <row r="182" spans="1:23" ht="15.75" x14ac:dyDescent="0.25">
      <c r="A182" s="34"/>
      <c r="B182" s="39" t="s">
        <v>3</v>
      </c>
      <c r="C182" s="40">
        <v>1380</v>
      </c>
      <c r="D182" s="40">
        <v>57.19</v>
      </c>
      <c r="E182" s="40">
        <v>339.03</v>
      </c>
      <c r="F182" s="40"/>
      <c r="G182" s="40">
        <v>1057.0899999999999</v>
      </c>
      <c r="H182" s="40">
        <v>625.85</v>
      </c>
      <c r="I182" s="40"/>
      <c r="J182" s="40">
        <v>703.46</v>
      </c>
      <c r="K182" s="40">
        <v>-269.77999999999997</v>
      </c>
      <c r="L182" s="40">
        <v>753.42</v>
      </c>
      <c r="M182" s="40">
        <v>339.02</v>
      </c>
      <c r="N182" s="40">
        <v>0</v>
      </c>
      <c r="O182" s="41">
        <v>0</v>
      </c>
      <c r="P182" s="34"/>
      <c r="Q182" s="34"/>
      <c r="R182" s="34"/>
      <c r="S182" s="34"/>
      <c r="T182" s="38">
        <f t="shared" si="2"/>
        <v>0</v>
      </c>
      <c r="V182" s="53"/>
      <c r="W182" s="53"/>
    </row>
    <row r="183" spans="1:23" ht="15.75" x14ac:dyDescent="0.25">
      <c r="A183" s="34"/>
      <c r="B183" s="39" t="s">
        <v>3</v>
      </c>
      <c r="C183" s="40">
        <v>1390</v>
      </c>
      <c r="D183" s="40">
        <v>57.19</v>
      </c>
      <c r="E183" s="40">
        <v>339.03</v>
      </c>
      <c r="F183" s="40"/>
      <c r="G183" s="40">
        <v>1062.51</v>
      </c>
      <c r="H183" s="40">
        <v>631.27</v>
      </c>
      <c r="I183" s="40"/>
      <c r="J183" s="40">
        <v>711.31</v>
      </c>
      <c r="K183" s="40">
        <v>-272.79000000000002</v>
      </c>
      <c r="L183" s="40">
        <v>761.82</v>
      </c>
      <c r="M183" s="40">
        <v>339.02</v>
      </c>
      <c r="N183" s="40">
        <v>0</v>
      </c>
      <c r="O183" s="41">
        <v>0</v>
      </c>
      <c r="P183" s="34"/>
      <c r="Q183" s="34"/>
      <c r="R183" s="34"/>
      <c r="S183" s="34"/>
      <c r="T183" s="38">
        <f t="shared" si="2"/>
        <v>0</v>
      </c>
      <c r="V183" s="53"/>
      <c r="W183" s="53"/>
    </row>
    <row r="184" spans="1:23" ht="15.75" x14ac:dyDescent="0.25">
      <c r="A184" s="34"/>
      <c r="B184" s="39" t="s">
        <v>3</v>
      </c>
      <c r="C184" s="40">
        <v>1400</v>
      </c>
      <c r="D184" s="40">
        <v>57.19</v>
      </c>
      <c r="E184" s="40">
        <v>339.03</v>
      </c>
      <c r="F184" s="40"/>
      <c r="G184" s="40">
        <v>1067.93</v>
      </c>
      <c r="H184" s="40">
        <v>636.69000000000005</v>
      </c>
      <c r="I184" s="40"/>
      <c r="J184" s="40">
        <v>719.16</v>
      </c>
      <c r="K184" s="40">
        <v>-275.79000000000002</v>
      </c>
      <c r="L184" s="40">
        <v>770.23</v>
      </c>
      <c r="M184" s="40">
        <v>339.02</v>
      </c>
      <c r="N184" s="40">
        <v>0</v>
      </c>
      <c r="O184" s="41">
        <v>0</v>
      </c>
      <c r="P184" s="34"/>
      <c r="Q184" s="34"/>
      <c r="R184" s="34"/>
      <c r="S184" s="34"/>
      <c r="T184" s="38">
        <f t="shared" si="2"/>
        <v>0</v>
      </c>
      <c r="V184" s="53"/>
      <c r="W184" s="53"/>
    </row>
    <row r="185" spans="1:23" ht="15.75" x14ac:dyDescent="0.25">
      <c r="A185" s="34"/>
      <c r="B185" s="39" t="s">
        <v>3</v>
      </c>
      <c r="C185" s="40">
        <v>1410</v>
      </c>
      <c r="D185" s="40">
        <v>57.19</v>
      </c>
      <c r="E185" s="40">
        <v>339.03</v>
      </c>
      <c r="F185" s="40"/>
      <c r="G185" s="40">
        <v>1073.3499999999999</v>
      </c>
      <c r="H185" s="40">
        <v>642.11</v>
      </c>
      <c r="I185" s="40"/>
      <c r="J185" s="40">
        <v>727.01</v>
      </c>
      <c r="K185" s="40">
        <v>-278.8</v>
      </c>
      <c r="L185" s="40">
        <v>778.63</v>
      </c>
      <c r="M185" s="40">
        <v>339.02</v>
      </c>
      <c r="N185" s="40">
        <v>0</v>
      </c>
      <c r="O185" s="41">
        <v>0</v>
      </c>
      <c r="P185" s="34"/>
      <c r="Q185" s="34"/>
      <c r="R185" s="34"/>
      <c r="S185" s="34"/>
      <c r="T185" s="38">
        <f t="shared" si="2"/>
        <v>0</v>
      </c>
      <c r="V185" s="53"/>
      <c r="W185" s="53"/>
    </row>
    <row r="186" spans="1:23" ht="15.75" x14ac:dyDescent="0.25">
      <c r="A186" s="34"/>
      <c r="B186" s="39" t="s">
        <v>3</v>
      </c>
      <c r="C186" s="40">
        <v>1420</v>
      </c>
      <c r="D186" s="40">
        <v>57.19</v>
      </c>
      <c r="E186" s="40">
        <v>339.03</v>
      </c>
      <c r="F186" s="40"/>
      <c r="G186" s="40">
        <v>1078.77</v>
      </c>
      <c r="H186" s="40">
        <v>647.53</v>
      </c>
      <c r="I186" s="40"/>
      <c r="J186" s="40">
        <v>734.85</v>
      </c>
      <c r="K186" s="40">
        <v>-281.81</v>
      </c>
      <c r="L186" s="40">
        <v>787.04</v>
      </c>
      <c r="M186" s="40">
        <v>339.02</v>
      </c>
      <c r="N186" s="40">
        <v>0</v>
      </c>
      <c r="O186" s="41">
        <v>0</v>
      </c>
      <c r="P186" s="34"/>
      <c r="Q186" s="34"/>
      <c r="R186" s="34"/>
      <c r="S186" s="34"/>
      <c r="T186" s="38">
        <f t="shared" si="2"/>
        <v>0</v>
      </c>
      <c r="V186" s="53"/>
      <c r="W186" s="53"/>
    </row>
    <row r="187" spans="1:23" ht="15.75" x14ac:dyDescent="0.25">
      <c r="A187" s="34"/>
      <c r="B187" s="39" t="s">
        <v>3</v>
      </c>
      <c r="C187" s="40">
        <v>1430</v>
      </c>
      <c r="D187" s="40">
        <v>57.19</v>
      </c>
      <c r="E187" s="40">
        <v>339.03</v>
      </c>
      <c r="F187" s="40"/>
      <c r="G187" s="40">
        <v>1084.19</v>
      </c>
      <c r="H187" s="40">
        <v>652.95000000000005</v>
      </c>
      <c r="I187" s="40"/>
      <c r="J187" s="40">
        <v>742.7</v>
      </c>
      <c r="K187" s="40">
        <v>-284.82</v>
      </c>
      <c r="L187" s="40">
        <v>795.44</v>
      </c>
      <c r="M187" s="40">
        <v>339.02</v>
      </c>
      <c r="N187" s="40">
        <v>0</v>
      </c>
      <c r="O187" s="41">
        <v>0</v>
      </c>
      <c r="P187" s="34"/>
      <c r="Q187" s="34"/>
      <c r="R187" s="34"/>
      <c r="S187" s="34"/>
      <c r="T187" s="38">
        <f t="shared" si="2"/>
        <v>0</v>
      </c>
      <c r="V187" s="53"/>
      <c r="W187" s="53"/>
    </row>
    <row r="188" spans="1:23" ht="15.75" x14ac:dyDescent="0.25">
      <c r="A188" s="34"/>
      <c r="B188" s="39" t="s">
        <v>37</v>
      </c>
      <c r="C188" s="40">
        <v>1438.88</v>
      </c>
      <c r="D188" s="40">
        <v>57.19</v>
      </c>
      <c r="E188" s="40">
        <v>339.03</v>
      </c>
      <c r="F188" s="40"/>
      <c r="G188" s="40">
        <v>1089</v>
      </c>
      <c r="H188" s="40">
        <v>657.76</v>
      </c>
      <c r="I188" s="40"/>
      <c r="J188" s="40">
        <v>749.67</v>
      </c>
      <c r="K188" s="40">
        <v>-287.49</v>
      </c>
      <c r="L188" s="40">
        <v>802.91</v>
      </c>
      <c r="M188" s="40">
        <v>339.02</v>
      </c>
      <c r="N188" s="40">
        <v>0</v>
      </c>
      <c r="O188" s="41">
        <v>0</v>
      </c>
      <c r="P188" s="34"/>
      <c r="Q188" s="34"/>
      <c r="R188" s="34"/>
      <c r="S188" s="34"/>
      <c r="T188" s="38">
        <f t="shared" si="2"/>
        <v>0</v>
      </c>
      <c r="V188" s="53"/>
      <c r="W188" s="53"/>
    </row>
    <row r="189" spans="1:23" ht="15.75" x14ac:dyDescent="0.25">
      <c r="A189" s="34"/>
      <c r="B189" s="39" t="s">
        <v>3</v>
      </c>
      <c r="C189" s="40">
        <v>1440</v>
      </c>
      <c r="D189" s="40">
        <v>57.19</v>
      </c>
      <c r="E189" s="40">
        <v>339.03</v>
      </c>
      <c r="F189" s="40"/>
      <c r="G189" s="40">
        <v>1089.6099999999999</v>
      </c>
      <c r="H189" s="40">
        <v>658.37</v>
      </c>
      <c r="I189" s="40"/>
      <c r="J189" s="40">
        <v>750.55</v>
      </c>
      <c r="K189" s="40">
        <v>-287.82</v>
      </c>
      <c r="L189" s="40">
        <v>803.85</v>
      </c>
      <c r="M189" s="40">
        <v>339.02</v>
      </c>
      <c r="N189" s="40">
        <v>0</v>
      </c>
      <c r="O189" s="41">
        <v>0</v>
      </c>
      <c r="P189" s="34"/>
      <c r="Q189" s="34"/>
      <c r="R189" s="34"/>
      <c r="S189" s="34"/>
      <c r="T189" s="38">
        <f t="shared" si="2"/>
        <v>0</v>
      </c>
      <c r="V189" s="53"/>
      <c r="W189" s="53"/>
    </row>
    <row r="190" spans="1:23" ht="15.75" x14ac:dyDescent="0.25">
      <c r="A190" s="34"/>
      <c r="B190" s="39" t="s">
        <v>3</v>
      </c>
      <c r="C190" s="40">
        <v>1450</v>
      </c>
      <c r="D190" s="40">
        <v>57.19</v>
      </c>
      <c r="E190" s="40">
        <v>339.03</v>
      </c>
      <c r="F190" s="40"/>
      <c r="G190" s="40">
        <v>1095.03</v>
      </c>
      <c r="H190" s="40">
        <v>663.79</v>
      </c>
      <c r="I190" s="40"/>
      <c r="J190" s="40">
        <v>758.4</v>
      </c>
      <c r="K190" s="40">
        <v>-290.83</v>
      </c>
      <c r="L190" s="40">
        <v>812.25</v>
      </c>
      <c r="M190" s="40">
        <v>339.02</v>
      </c>
      <c r="N190" s="40">
        <v>0</v>
      </c>
      <c r="O190" s="41">
        <v>0</v>
      </c>
      <c r="P190" s="34"/>
      <c r="Q190" s="34"/>
      <c r="R190" s="34"/>
      <c r="S190" s="34"/>
      <c r="T190" s="38">
        <f t="shared" si="2"/>
        <v>0</v>
      </c>
      <c r="V190" s="53"/>
      <c r="W190" s="53"/>
    </row>
    <row r="191" spans="1:23" ht="15.75" x14ac:dyDescent="0.25">
      <c r="A191" s="34"/>
      <c r="B191" s="39" t="s">
        <v>3</v>
      </c>
      <c r="C191" s="40">
        <v>1460</v>
      </c>
      <c r="D191" s="40">
        <v>57.19</v>
      </c>
      <c r="E191" s="40">
        <v>339.03</v>
      </c>
      <c r="F191" s="40"/>
      <c r="G191" s="40">
        <v>1100.44</v>
      </c>
      <c r="H191" s="40">
        <v>669.2</v>
      </c>
      <c r="I191" s="40"/>
      <c r="J191" s="40">
        <v>766.24</v>
      </c>
      <c r="K191" s="40">
        <v>-293.83999999999997</v>
      </c>
      <c r="L191" s="40">
        <v>820.65</v>
      </c>
      <c r="M191" s="40">
        <v>339.02</v>
      </c>
      <c r="N191" s="40">
        <v>0</v>
      </c>
      <c r="O191" s="41">
        <v>0</v>
      </c>
      <c r="P191" s="34"/>
      <c r="Q191" s="34"/>
      <c r="R191" s="34"/>
      <c r="S191" s="34"/>
      <c r="T191" s="38">
        <f t="shared" si="2"/>
        <v>0</v>
      </c>
      <c r="V191" s="53"/>
      <c r="W191" s="53"/>
    </row>
    <row r="192" spans="1:23" ht="15.75" x14ac:dyDescent="0.25">
      <c r="A192" s="34"/>
      <c r="B192" s="39" t="s">
        <v>3</v>
      </c>
      <c r="C192" s="40">
        <v>1470</v>
      </c>
      <c r="D192" s="40">
        <v>57.19</v>
      </c>
      <c r="E192" s="40">
        <v>339.03</v>
      </c>
      <c r="F192" s="40"/>
      <c r="G192" s="40">
        <v>1105.8599999999999</v>
      </c>
      <c r="H192" s="40">
        <v>674.62</v>
      </c>
      <c r="I192" s="40"/>
      <c r="J192" s="40">
        <v>774.09</v>
      </c>
      <c r="K192" s="40">
        <v>-296.85000000000002</v>
      </c>
      <c r="L192" s="40">
        <v>829.06</v>
      </c>
      <c r="M192" s="40">
        <v>339.02</v>
      </c>
      <c r="N192" s="40">
        <v>0</v>
      </c>
      <c r="O192" s="41">
        <v>0</v>
      </c>
      <c r="P192" s="34"/>
      <c r="Q192" s="34"/>
      <c r="R192" s="34"/>
      <c r="S192" s="34"/>
      <c r="T192" s="38">
        <f t="shared" si="2"/>
        <v>0</v>
      </c>
      <c r="V192" s="53"/>
      <c r="W192" s="53"/>
    </row>
    <row r="193" spans="1:23" ht="15.75" x14ac:dyDescent="0.25">
      <c r="A193" s="34"/>
      <c r="B193" s="39" t="s">
        <v>3</v>
      </c>
      <c r="C193" s="40">
        <v>1480</v>
      </c>
      <c r="D193" s="40">
        <v>57.19</v>
      </c>
      <c r="E193" s="40">
        <v>339.03</v>
      </c>
      <c r="F193" s="40"/>
      <c r="G193" s="40">
        <v>1111.28</v>
      </c>
      <c r="H193" s="40">
        <v>680.04</v>
      </c>
      <c r="I193" s="40"/>
      <c r="J193" s="40">
        <v>781.94</v>
      </c>
      <c r="K193" s="40">
        <v>-299.86</v>
      </c>
      <c r="L193" s="40">
        <v>837.46</v>
      </c>
      <c r="M193" s="40">
        <v>339.02</v>
      </c>
      <c r="N193" s="40">
        <v>0</v>
      </c>
      <c r="O193" s="41">
        <v>0</v>
      </c>
      <c r="P193" s="34"/>
      <c r="Q193" s="34"/>
      <c r="R193" s="34"/>
      <c r="S193" s="34"/>
      <c r="T193" s="38">
        <f t="shared" si="2"/>
        <v>0</v>
      </c>
      <c r="V193" s="53"/>
      <c r="W193" s="53"/>
    </row>
    <row r="194" spans="1:23" ht="15.75" x14ac:dyDescent="0.25">
      <c r="A194" s="34"/>
      <c r="B194" s="39" t="s">
        <v>3</v>
      </c>
      <c r="C194" s="40">
        <v>1490</v>
      </c>
      <c r="D194" s="40">
        <v>57.19</v>
      </c>
      <c r="E194" s="40">
        <v>339.03</v>
      </c>
      <c r="F194" s="40"/>
      <c r="G194" s="40">
        <v>1116.7</v>
      </c>
      <c r="H194" s="40">
        <v>685.46</v>
      </c>
      <c r="I194" s="40"/>
      <c r="J194" s="40">
        <v>789.79</v>
      </c>
      <c r="K194" s="40">
        <v>-302.86</v>
      </c>
      <c r="L194" s="40">
        <v>845.87</v>
      </c>
      <c r="M194" s="40">
        <v>339.02</v>
      </c>
      <c r="N194" s="40">
        <v>0</v>
      </c>
      <c r="O194" s="41">
        <v>0</v>
      </c>
      <c r="P194" s="34"/>
      <c r="Q194" s="34"/>
      <c r="R194" s="34"/>
      <c r="S194" s="34"/>
      <c r="T194" s="38">
        <f t="shared" si="2"/>
        <v>0</v>
      </c>
      <c r="V194" s="53"/>
      <c r="W194" s="53"/>
    </row>
    <row r="195" spans="1:23" ht="15.75" x14ac:dyDescent="0.25">
      <c r="A195" s="34"/>
      <c r="B195" s="39" t="s">
        <v>3</v>
      </c>
      <c r="C195" s="40">
        <v>1500</v>
      </c>
      <c r="D195" s="40">
        <v>57.19</v>
      </c>
      <c r="E195" s="40">
        <v>339.03</v>
      </c>
      <c r="F195" s="40"/>
      <c r="G195" s="40">
        <v>1122.1199999999999</v>
      </c>
      <c r="H195" s="40">
        <v>690.88</v>
      </c>
      <c r="I195" s="40"/>
      <c r="J195" s="40">
        <v>797.64</v>
      </c>
      <c r="K195" s="40">
        <v>-305.87</v>
      </c>
      <c r="L195" s="40">
        <v>854.27</v>
      </c>
      <c r="M195" s="40">
        <v>339.02</v>
      </c>
      <c r="N195" s="40">
        <v>0</v>
      </c>
      <c r="O195" s="41">
        <v>0</v>
      </c>
      <c r="P195" s="34"/>
      <c r="Q195" s="34"/>
      <c r="R195" s="34"/>
      <c r="S195" s="34"/>
      <c r="T195" s="38">
        <f t="shared" si="2"/>
        <v>0</v>
      </c>
      <c r="V195" s="53"/>
      <c r="W195" s="53"/>
    </row>
    <row r="196" spans="1:23" ht="15.75" x14ac:dyDescent="0.25">
      <c r="A196" s="34"/>
      <c r="B196" s="39" t="s">
        <v>3</v>
      </c>
      <c r="C196" s="40">
        <v>1510</v>
      </c>
      <c r="D196" s="40">
        <v>57.19</v>
      </c>
      <c r="E196" s="40">
        <v>339.03</v>
      </c>
      <c r="F196" s="40"/>
      <c r="G196" s="40">
        <v>1127.54</v>
      </c>
      <c r="H196" s="40">
        <v>696.3</v>
      </c>
      <c r="I196" s="40"/>
      <c r="J196" s="40">
        <v>805.48</v>
      </c>
      <c r="K196" s="40">
        <v>-308.88</v>
      </c>
      <c r="L196" s="40">
        <v>862.68</v>
      </c>
      <c r="M196" s="40">
        <v>339.02</v>
      </c>
      <c r="N196" s="40">
        <v>0</v>
      </c>
      <c r="O196" s="41">
        <v>0</v>
      </c>
      <c r="P196" s="34"/>
      <c r="Q196" s="34"/>
      <c r="R196" s="34"/>
      <c r="S196" s="34"/>
      <c r="T196" s="38">
        <f t="shared" si="2"/>
        <v>0</v>
      </c>
      <c r="V196" s="53"/>
      <c r="W196" s="53"/>
    </row>
    <row r="197" spans="1:23" ht="15.75" x14ac:dyDescent="0.25">
      <c r="A197" s="34"/>
      <c r="B197" s="39" t="s">
        <v>3</v>
      </c>
      <c r="C197" s="40">
        <v>1520</v>
      </c>
      <c r="D197" s="40">
        <v>57.19</v>
      </c>
      <c r="E197" s="40">
        <v>339.03</v>
      </c>
      <c r="F197" s="40"/>
      <c r="G197" s="40">
        <v>1132.96</v>
      </c>
      <c r="H197" s="40">
        <v>701.72</v>
      </c>
      <c r="I197" s="40"/>
      <c r="J197" s="40">
        <v>813.33</v>
      </c>
      <c r="K197" s="40">
        <v>-311.89</v>
      </c>
      <c r="L197" s="40">
        <v>871.08</v>
      </c>
      <c r="M197" s="40">
        <v>339.02</v>
      </c>
      <c r="N197" s="40">
        <v>0</v>
      </c>
      <c r="O197" s="41">
        <v>0</v>
      </c>
      <c r="P197" s="34"/>
      <c r="Q197" s="34"/>
      <c r="R197" s="34"/>
      <c r="S197" s="34"/>
      <c r="T197" s="38">
        <f t="shared" si="2"/>
        <v>0</v>
      </c>
      <c r="V197" s="53"/>
      <c r="W197" s="53"/>
    </row>
    <row r="198" spans="1:23" ht="15.75" x14ac:dyDescent="0.25">
      <c r="A198" s="34"/>
      <c r="B198" s="39" t="s">
        <v>3</v>
      </c>
      <c r="C198" s="40">
        <v>1530</v>
      </c>
      <c r="D198" s="40">
        <v>57.19</v>
      </c>
      <c r="E198" s="40">
        <v>339.03</v>
      </c>
      <c r="F198" s="40"/>
      <c r="G198" s="40">
        <v>1138.3800000000001</v>
      </c>
      <c r="H198" s="40">
        <v>707.14</v>
      </c>
      <c r="I198" s="40"/>
      <c r="J198" s="40">
        <v>821.18</v>
      </c>
      <c r="K198" s="40">
        <v>-314.89999999999998</v>
      </c>
      <c r="L198" s="40">
        <v>879.48</v>
      </c>
      <c r="M198" s="40">
        <v>339.02</v>
      </c>
      <c r="N198" s="40">
        <v>0</v>
      </c>
      <c r="O198" s="41">
        <v>0</v>
      </c>
      <c r="P198" s="34"/>
      <c r="Q198" s="34"/>
      <c r="R198" s="34"/>
      <c r="S198" s="34"/>
      <c r="T198" s="38">
        <f t="shared" si="2"/>
        <v>0</v>
      </c>
      <c r="V198" s="53"/>
      <c r="W198" s="53"/>
    </row>
    <row r="199" spans="1:23" ht="15.75" x14ac:dyDescent="0.25">
      <c r="A199" s="34"/>
      <c r="B199" s="39" t="s">
        <v>3</v>
      </c>
      <c r="C199" s="40">
        <v>1540</v>
      </c>
      <c r="D199" s="40">
        <v>57.19</v>
      </c>
      <c r="E199" s="40">
        <v>339.03</v>
      </c>
      <c r="F199" s="40"/>
      <c r="G199" s="40">
        <v>1143.8</v>
      </c>
      <c r="H199" s="40">
        <v>712.56</v>
      </c>
      <c r="I199" s="40"/>
      <c r="J199" s="40">
        <v>829.03</v>
      </c>
      <c r="K199" s="40">
        <v>-317.89999999999998</v>
      </c>
      <c r="L199" s="40">
        <v>887.89</v>
      </c>
      <c r="M199" s="40">
        <v>339.02</v>
      </c>
      <c r="N199" s="40">
        <v>0</v>
      </c>
      <c r="O199" s="41">
        <v>0</v>
      </c>
      <c r="P199" s="34"/>
      <c r="Q199" s="34"/>
      <c r="R199" s="34"/>
      <c r="S199" s="34"/>
      <c r="T199" s="38">
        <f t="shared" si="2"/>
        <v>0</v>
      </c>
      <c r="V199" s="53"/>
      <c r="W199" s="53"/>
    </row>
    <row r="200" spans="1:23" ht="15.75" x14ac:dyDescent="0.25">
      <c r="A200" s="34"/>
      <c r="B200" s="39" t="s">
        <v>3</v>
      </c>
      <c r="C200" s="40">
        <v>1550</v>
      </c>
      <c r="D200" s="40">
        <v>57.19</v>
      </c>
      <c r="E200" s="40">
        <v>339.03</v>
      </c>
      <c r="F200" s="40"/>
      <c r="G200" s="40">
        <v>1149.22</v>
      </c>
      <c r="H200" s="40">
        <v>717.98</v>
      </c>
      <c r="I200" s="40"/>
      <c r="J200" s="40">
        <v>836.87</v>
      </c>
      <c r="K200" s="40">
        <v>-320.91000000000003</v>
      </c>
      <c r="L200" s="40">
        <v>896.29</v>
      </c>
      <c r="M200" s="40">
        <v>339.02</v>
      </c>
      <c r="N200" s="40">
        <v>0</v>
      </c>
      <c r="O200" s="41">
        <v>0</v>
      </c>
      <c r="P200" s="34"/>
      <c r="Q200" s="34"/>
      <c r="R200" s="34"/>
      <c r="S200" s="34"/>
      <c r="T200" s="38">
        <f t="shared" si="2"/>
        <v>0</v>
      </c>
      <c r="V200" s="53"/>
      <c r="W200" s="53"/>
    </row>
    <row r="201" spans="1:23" ht="15.75" x14ac:dyDescent="0.25">
      <c r="A201" s="34"/>
      <c r="B201" s="39" t="s">
        <v>3</v>
      </c>
      <c r="C201" s="40">
        <v>1560</v>
      </c>
      <c r="D201" s="40">
        <v>57.19</v>
      </c>
      <c r="E201" s="40">
        <v>339.03</v>
      </c>
      <c r="F201" s="40"/>
      <c r="G201" s="40">
        <v>1154.6400000000001</v>
      </c>
      <c r="H201" s="40">
        <v>723.4</v>
      </c>
      <c r="I201" s="40"/>
      <c r="J201" s="40">
        <v>844.72</v>
      </c>
      <c r="K201" s="40">
        <v>-323.92</v>
      </c>
      <c r="L201" s="40">
        <v>904.7</v>
      </c>
      <c r="M201" s="40">
        <v>339.02</v>
      </c>
      <c r="N201" s="40">
        <v>0</v>
      </c>
      <c r="O201" s="41">
        <v>0</v>
      </c>
      <c r="P201" s="34"/>
      <c r="Q201" s="34"/>
      <c r="R201" s="34"/>
      <c r="S201" s="34"/>
      <c r="T201" s="38">
        <f t="shared" si="2"/>
        <v>0</v>
      </c>
      <c r="V201" s="53"/>
      <c r="W201" s="53"/>
    </row>
    <row r="202" spans="1:23" ht="15.75" x14ac:dyDescent="0.25">
      <c r="A202" s="34"/>
      <c r="B202" s="39" t="s">
        <v>3</v>
      </c>
      <c r="C202" s="40">
        <v>1570</v>
      </c>
      <c r="D202" s="40">
        <v>57.19</v>
      </c>
      <c r="E202" s="40">
        <v>339.03</v>
      </c>
      <c r="F202" s="40"/>
      <c r="G202" s="40">
        <v>1160.06</v>
      </c>
      <c r="H202" s="40">
        <v>728.82</v>
      </c>
      <c r="I202" s="40"/>
      <c r="J202" s="40">
        <v>852.57</v>
      </c>
      <c r="K202" s="40">
        <v>-326.93</v>
      </c>
      <c r="L202" s="40">
        <v>913.1</v>
      </c>
      <c r="M202" s="40">
        <v>339.02</v>
      </c>
      <c r="N202" s="40">
        <v>0</v>
      </c>
      <c r="O202" s="41">
        <v>0</v>
      </c>
      <c r="P202" s="34"/>
      <c r="Q202" s="34"/>
      <c r="R202" s="34"/>
      <c r="S202" s="34"/>
      <c r="T202" s="38">
        <f t="shared" si="2"/>
        <v>0</v>
      </c>
      <c r="V202" s="53"/>
      <c r="W202" s="53"/>
    </row>
    <row r="203" spans="1:23" ht="15.75" x14ac:dyDescent="0.25">
      <c r="A203" s="34"/>
      <c r="B203" s="39" t="s">
        <v>3</v>
      </c>
      <c r="C203" s="40">
        <v>1580</v>
      </c>
      <c r="D203" s="40">
        <v>57.19</v>
      </c>
      <c r="E203" s="40">
        <v>339.03</v>
      </c>
      <c r="F203" s="40"/>
      <c r="G203" s="40">
        <v>1165.48</v>
      </c>
      <c r="H203" s="40">
        <v>734.24</v>
      </c>
      <c r="I203" s="40"/>
      <c r="J203" s="40">
        <v>860.42</v>
      </c>
      <c r="K203" s="40">
        <v>-329.93</v>
      </c>
      <c r="L203" s="40">
        <v>921.51</v>
      </c>
      <c r="M203" s="40">
        <v>339.02</v>
      </c>
      <c r="N203" s="40">
        <v>0</v>
      </c>
      <c r="O203" s="41">
        <v>0</v>
      </c>
      <c r="P203" s="34"/>
      <c r="Q203" s="34"/>
      <c r="R203" s="34"/>
      <c r="S203" s="34"/>
      <c r="T203" s="38">
        <f t="shared" si="2"/>
        <v>0</v>
      </c>
      <c r="V203" s="53"/>
      <c r="W203" s="53"/>
    </row>
    <row r="204" spans="1:23" ht="15.75" x14ac:dyDescent="0.25">
      <c r="A204" s="34"/>
      <c r="B204" s="39" t="s">
        <v>3</v>
      </c>
      <c r="C204" s="40">
        <v>1590</v>
      </c>
      <c r="D204" s="40">
        <v>57.19</v>
      </c>
      <c r="E204" s="40">
        <v>339.03</v>
      </c>
      <c r="F204" s="40"/>
      <c r="G204" s="40">
        <v>1170.9000000000001</v>
      </c>
      <c r="H204" s="40">
        <v>739.66</v>
      </c>
      <c r="I204" s="40"/>
      <c r="J204" s="40">
        <v>868.26</v>
      </c>
      <c r="K204" s="40">
        <v>-332.94</v>
      </c>
      <c r="L204" s="40">
        <v>929.91</v>
      </c>
      <c r="M204" s="40">
        <v>339.02</v>
      </c>
      <c r="N204" s="40">
        <v>0</v>
      </c>
      <c r="O204" s="41">
        <v>0</v>
      </c>
      <c r="P204" s="34"/>
      <c r="Q204" s="34"/>
      <c r="R204" s="34"/>
      <c r="S204" s="34"/>
      <c r="T204" s="38">
        <f t="shared" si="2"/>
        <v>0</v>
      </c>
      <c r="V204" s="53"/>
      <c r="W204" s="53"/>
    </row>
    <row r="205" spans="1:23" ht="15.75" x14ac:dyDescent="0.25">
      <c r="A205" s="34"/>
      <c r="B205" s="39" t="s">
        <v>3</v>
      </c>
      <c r="C205" s="40">
        <v>1600</v>
      </c>
      <c r="D205" s="40">
        <v>57.19</v>
      </c>
      <c r="E205" s="40">
        <v>339.03</v>
      </c>
      <c r="F205" s="40"/>
      <c r="G205" s="40">
        <v>1176.31</v>
      </c>
      <c r="H205" s="40">
        <v>745.07</v>
      </c>
      <c r="I205" s="40"/>
      <c r="J205" s="40">
        <v>876.11</v>
      </c>
      <c r="K205" s="40">
        <v>-335.95</v>
      </c>
      <c r="L205" s="40">
        <v>938.31</v>
      </c>
      <c r="M205" s="40">
        <v>339.02</v>
      </c>
      <c r="N205" s="40">
        <v>0</v>
      </c>
      <c r="O205" s="41">
        <v>0</v>
      </c>
      <c r="P205" s="34"/>
      <c r="Q205" s="34"/>
      <c r="R205" s="34"/>
      <c r="S205" s="34"/>
      <c r="T205" s="38">
        <f t="shared" si="2"/>
        <v>0</v>
      </c>
      <c r="V205" s="53"/>
      <c r="W205" s="53"/>
    </row>
    <row r="206" spans="1:23" ht="15.75" x14ac:dyDescent="0.25">
      <c r="A206" s="34"/>
      <c r="B206" s="39" t="s">
        <v>3</v>
      </c>
      <c r="C206" s="40">
        <v>1610</v>
      </c>
      <c r="D206" s="40">
        <v>57.19</v>
      </c>
      <c r="E206" s="40">
        <v>339.03</v>
      </c>
      <c r="F206" s="40"/>
      <c r="G206" s="40">
        <v>1181.73</v>
      </c>
      <c r="H206" s="40">
        <v>750.49</v>
      </c>
      <c r="I206" s="40"/>
      <c r="J206" s="40">
        <v>883.96</v>
      </c>
      <c r="K206" s="40">
        <v>-338.96</v>
      </c>
      <c r="L206" s="40">
        <v>946.72</v>
      </c>
      <c r="M206" s="40">
        <v>339.02</v>
      </c>
      <c r="N206" s="40">
        <v>0</v>
      </c>
      <c r="O206" s="41">
        <v>0</v>
      </c>
      <c r="P206" s="34"/>
      <c r="Q206" s="34"/>
      <c r="R206" s="34"/>
      <c r="S206" s="34"/>
      <c r="T206" s="38">
        <f t="shared" si="2"/>
        <v>0</v>
      </c>
      <c r="V206" s="53"/>
      <c r="W206" s="53"/>
    </row>
    <row r="207" spans="1:23" ht="15.75" x14ac:dyDescent="0.25">
      <c r="A207" s="34"/>
      <c r="B207" s="39" t="s">
        <v>3</v>
      </c>
      <c r="C207" s="40">
        <v>1620</v>
      </c>
      <c r="D207" s="40">
        <v>57.19</v>
      </c>
      <c r="E207" s="40">
        <v>339.03</v>
      </c>
      <c r="F207" s="40"/>
      <c r="G207" s="40">
        <v>1187.1500000000001</v>
      </c>
      <c r="H207" s="40">
        <v>755.91</v>
      </c>
      <c r="I207" s="40"/>
      <c r="J207" s="40">
        <v>891.81</v>
      </c>
      <c r="K207" s="40">
        <v>-341.97</v>
      </c>
      <c r="L207" s="40">
        <v>955.12</v>
      </c>
      <c r="M207" s="40">
        <v>339.02</v>
      </c>
      <c r="N207" s="40">
        <v>0</v>
      </c>
      <c r="O207" s="41">
        <v>0</v>
      </c>
      <c r="P207" s="34"/>
      <c r="Q207" s="34"/>
      <c r="R207" s="34"/>
      <c r="S207" s="34"/>
      <c r="T207" s="38">
        <f t="shared" si="2"/>
        <v>0</v>
      </c>
      <c r="V207" s="53"/>
      <c r="W207" s="53"/>
    </row>
    <row r="208" spans="1:23" ht="15.75" x14ac:dyDescent="0.25">
      <c r="A208" s="34"/>
      <c r="B208" s="51" t="s">
        <v>3</v>
      </c>
      <c r="C208" s="42">
        <v>1630</v>
      </c>
      <c r="D208" s="42">
        <v>57.19</v>
      </c>
      <c r="E208" s="42">
        <v>339.03</v>
      </c>
      <c r="F208" s="42"/>
      <c r="G208" s="42">
        <v>1192.57</v>
      </c>
      <c r="H208" s="42">
        <v>761.33</v>
      </c>
      <c r="I208" s="42"/>
      <c r="J208" s="42">
        <v>899.65</v>
      </c>
      <c r="K208" s="42">
        <v>-344.97</v>
      </c>
      <c r="L208" s="42">
        <v>963.53</v>
      </c>
      <c r="M208" s="42">
        <v>339.02</v>
      </c>
      <c r="N208" s="42">
        <v>0</v>
      </c>
      <c r="O208" s="52">
        <v>0</v>
      </c>
      <c r="P208" s="34"/>
      <c r="Q208" s="34"/>
      <c r="R208" s="34"/>
      <c r="S208" s="34"/>
      <c r="T208" s="38">
        <f t="shared" si="2"/>
        <v>0</v>
      </c>
      <c r="V208" s="53"/>
      <c r="W208" s="53"/>
    </row>
    <row r="209" spans="1:23" ht="15.75" x14ac:dyDescent="0.25">
      <c r="A209" s="34"/>
      <c r="B209" s="39" t="s">
        <v>3</v>
      </c>
      <c r="C209" s="40">
        <v>1640</v>
      </c>
      <c r="D209" s="40">
        <v>57.19</v>
      </c>
      <c r="E209" s="40">
        <v>339.03</v>
      </c>
      <c r="F209" s="40"/>
      <c r="G209" s="40">
        <v>1197.99</v>
      </c>
      <c r="H209" s="40">
        <v>766.75</v>
      </c>
      <c r="I209" s="40"/>
      <c r="J209" s="40">
        <v>907.5</v>
      </c>
      <c r="K209" s="40">
        <v>-347.98</v>
      </c>
      <c r="L209" s="40">
        <v>971.93</v>
      </c>
      <c r="M209" s="40">
        <v>339.02</v>
      </c>
      <c r="N209" s="40">
        <v>0</v>
      </c>
      <c r="O209" s="41">
        <v>0</v>
      </c>
      <c r="P209" s="34"/>
      <c r="Q209" s="34"/>
      <c r="R209" s="34"/>
      <c r="S209" s="34"/>
      <c r="T209" s="38">
        <f t="shared" si="2"/>
        <v>0</v>
      </c>
      <c r="V209" s="53"/>
      <c r="W209" s="53"/>
    </row>
    <row r="210" spans="1:23" ht="15.75" x14ac:dyDescent="0.25">
      <c r="A210" s="34"/>
      <c r="B210" s="39" t="s">
        <v>3</v>
      </c>
      <c r="C210" s="40">
        <v>1650</v>
      </c>
      <c r="D210" s="40">
        <v>57.19</v>
      </c>
      <c r="E210" s="40">
        <v>339.03</v>
      </c>
      <c r="F210" s="40"/>
      <c r="G210" s="40">
        <v>1203.4100000000001</v>
      </c>
      <c r="H210" s="40">
        <v>772.17</v>
      </c>
      <c r="I210" s="40"/>
      <c r="J210" s="40">
        <v>915.35</v>
      </c>
      <c r="K210" s="40">
        <v>-350.99</v>
      </c>
      <c r="L210" s="40">
        <v>980.34</v>
      </c>
      <c r="M210" s="40">
        <v>339.02</v>
      </c>
      <c r="N210" s="40">
        <v>0</v>
      </c>
      <c r="O210" s="41">
        <v>0</v>
      </c>
      <c r="P210" s="34"/>
      <c r="Q210" s="34"/>
      <c r="R210" s="34"/>
      <c r="S210" s="34"/>
      <c r="T210" s="38">
        <f t="shared" si="2"/>
        <v>0</v>
      </c>
      <c r="V210" s="53"/>
      <c r="W210" s="53"/>
    </row>
    <row r="211" spans="1:23" ht="15.75" x14ac:dyDescent="0.25">
      <c r="A211" s="34"/>
      <c r="B211" s="39" t="s">
        <v>3</v>
      </c>
      <c r="C211" s="40">
        <v>1660</v>
      </c>
      <c r="D211" s="40">
        <v>57.19</v>
      </c>
      <c r="E211" s="40">
        <v>339.03</v>
      </c>
      <c r="F211" s="40"/>
      <c r="G211" s="40">
        <v>1208.83</v>
      </c>
      <c r="H211" s="40">
        <v>777.59</v>
      </c>
      <c r="I211" s="40"/>
      <c r="J211" s="40">
        <v>923.2</v>
      </c>
      <c r="K211" s="40">
        <v>-354</v>
      </c>
      <c r="L211" s="40">
        <v>988.74</v>
      </c>
      <c r="M211" s="40">
        <v>339.02</v>
      </c>
      <c r="N211" s="40">
        <v>0</v>
      </c>
      <c r="O211" s="41">
        <v>0</v>
      </c>
      <c r="P211" s="34"/>
      <c r="Q211" s="34"/>
      <c r="R211" s="34"/>
      <c r="S211" s="34"/>
      <c r="T211" s="38">
        <f t="shared" si="2"/>
        <v>0</v>
      </c>
      <c r="V211" s="53"/>
      <c r="W211" s="53"/>
    </row>
    <row r="212" spans="1:23" ht="15.75" x14ac:dyDescent="0.25">
      <c r="A212" s="34"/>
      <c r="B212" s="39" t="s">
        <v>3</v>
      </c>
      <c r="C212" s="40">
        <v>1670</v>
      </c>
      <c r="D212" s="40">
        <v>57.19</v>
      </c>
      <c r="E212" s="40">
        <v>339.03</v>
      </c>
      <c r="F212" s="40"/>
      <c r="G212" s="40">
        <v>1214.25</v>
      </c>
      <c r="H212" s="40">
        <v>783.01</v>
      </c>
      <c r="I212" s="40"/>
      <c r="J212" s="40">
        <v>931.04</v>
      </c>
      <c r="K212" s="40">
        <v>-357.01</v>
      </c>
      <c r="L212" s="40">
        <v>997.14</v>
      </c>
      <c r="M212" s="40">
        <v>339.02</v>
      </c>
      <c r="N212" s="40">
        <v>0</v>
      </c>
      <c r="O212" s="41">
        <v>0</v>
      </c>
      <c r="P212" s="34"/>
      <c r="Q212" s="34"/>
      <c r="R212" s="34"/>
      <c r="S212" s="34"/>
      <c r="T212" s="38">
        <f t="shared" si="2"/>
        <v>0</v>
      </c>
      <c r="V212" s="53"/>
      <c r="W212" s="53"/>
    </row>
    <row r="213" spans="1:23" ht="15.75" x14ac:dyDescent="0.25">
      <c r="A213" s="34"/>
      <c r="B213" s="39" t="s">
        <v>3</v>
      </c>
      <c r="C213" s="40">
        <v>1680</v>
      </c>
      <c r="D213" s="40">
        <v>57.19</v>
      </c>
      <c r="E213" s="40">
        <v>339.03</v>
      </c>
      <c r="F213" s="40"/>
      <c r="G213" s="40">
        <v>1219.67</v>
      </c>
      <c r="H213" s="40">
        <v>788.43</v>
      </c>
      <c r="I213" s="40"/>
      <c r="J213" s="40">
        <v>938.89</v>
      </c>
      <c r="K213" s="40">
        <v>-360.01</v>
      </c>
      <c r="L213" s="40">
        <v>1005.55</v>
      </c>
      <c r="M213" s="40">
        <v>339.02</v>
      </c>
      <c r="N213" s="40">
        <v>0</v>
      </c>
      <c r="O213" s="41">
        <v>0</v>
      </c>
      <c r="P213" s="34"/>
      <c r="Q213" s="34"/>
      <c r="R213" s="34"/>
      <c r="S213" s="34"/>
      <c r="T213" s="38">
        <f t="shared" si="2"/>
        <v>0</v>
      </c>
      <c r="V213" s="53"/>
      <c r="W213" s="53"/>
    </row>
    <row r="214" spans="1:23" ht="15.75" x14ac:dyDescent="0.25">
      <c r="A214" s="34"/>
      <c r="B214" s="39" t="s">
        <v>3</v>
      </c>
      <c r="C214" s="40">
        <v>1690</v>
      </c>
      <c r="D214" s="40">
        <v>57.19</v>
      </c>
      <c r="E214" s="40">
        <v>339.03</v>
      </c>
      <c r="F214" s="40"/>
      <c r="G214" s="40">
        <v>1225.0899999999999</v>
      </c>
      <c r="H214" s="40">
        <v>793.85</v>
      </c>
      <c r="I214" s="40"/>
      <c r="J214" s="40">
        <v>946.74</v>
      </c>
      <c r="K214" s="40">
        <v>-363.02</v>
      </c>
      <c r="L214" s="40">
        <v>1013.95</v>
      </c>
      <c r="M214" s="40">
        <v>339.02</v>
      </c>
      <c r="N214" s="40">
        <v>0</v>
      </c>
      <c r="O214" s="41">
        <v>0</v>
      </c>
      <c r="P214" s="34"/>
      <c r="Q214" s="34"/>
      <c r="R214" s="34"/>
      <c r="S214" s="34"/>
      <c r="T214" s="38">
        <f t="shared" si="2"/>
        <v>0</v>
      </c>
      <c r="V214" s="53"/>
      <c r="W214" s="53"/>
    </row>
    <row r="215" spans="1:23" ht="15.75" x14ac:dyDescent="0.25">
      <c r="A215" s="34"/>
      <c r="B215" s="39" t="s">
        <v>3</v>
      </c>
      <c r="C215" s="40">
        <v>1700</v>
      </c>
      <c r="D215" s="40">
        <v>57.19</v>
      </c>
      <c r="E215" s="40">
        <v>339.03</v>
      </c>
      <c r="F215" s="40"/>
      <c r="G215" s="40">
        <v>1230.51</v>
      </c>
      <c r="H215" s="40">
        <v>799.27</v>
      </c>
      <c r="I215" s="40"/>
      <c r="J215" s="40">
        <v>954.59</v>
      </c>
      <c r="K215" s="40">
        <v>-366.03</v>
      </c>
      <c r="L215" s="40">
        <v>1022.36</v>
      </c>
      <c r="M215" s="40">
        <v>339.02</v>
      </c>
      <c r="N215" s="40">
        <v>0</v>
      </c>
      <c r="O215" s="41">
        <v>0</v>
      </c>
      <c r="P215" s="34"/>
      <c r="Q215" s="34"/>
      <c r="R215" s="34"/>
      <c r="S215" s="34"/>
      <c r="T215" s="38">
        <f t="shared" si="2"/>
        <v>0</v>
      </c>
      <c r="V215" s="53"/>
      <c r="W215" s="53"/>
    </row>
    <row r="216" spans="1:23" ht="15.75" x14ac:dyDescent="0.25">
      <c r="A216" s="34"/>
      <c r="B216" s="39" t="s">
        <v>3</v>
      </c>
      <c r="C216" s="40">
        <v>1710</v>
      </c>
      <c r="D216" s="40">
        <v>57.19</v>
      </c>
      <c r="E216" s="40">
        <v>339.03</v>
      </c>
      <c r="F216" s="40"/>
      <c r="G216" s="40">
        <v>1235.93</v>
      </c>
      <c r="H216" s="40">
        <v>804.69</v>
      </c>
      <c r="I216" s="40"/>
      <c r="J216" s="40">
        <v>962.43</v>
      </c>
      <c r="K216" s="40">
        <v>-369.04</v>
      </c>
      <c r="L216" s="40">
        <v>1030.76</v>
      </c>
      <c r="M216" s="40">
        <v>339.02</v>
      </c>
      <c r="N216" s="40">
        <v>0</v>
      </c>
      <c r="O216" s="41">
        <v>0</v>
      </c>
      <c r="P216" s="34"/>
      <c r="Q216" s="34"/>
      <c r="R216" s="34"/>
      <c r="S216" s="34"/>
      <c r="T216" s="38">
        <f t="shared" si="2"/>
        <v>0</v>
      </c>
      <c r="V216" s="53"/>
      <c r="W216" s="53"/>
    </row>
    <row r="217" spans="1:23" ht="15.75" x14ac:dyDescent="0.25">
      <c r="A217" s="34"/>
      <c r="B217" s="39" t="s">
        <v>3</v>
      </c>
      <c r="C217" s="40">
        <v>1720</v>
      </c>
      <c r="D217" s="40">
        <v>57.19</v>
      </c>
      <c r="E217" s="40">
        <v>339.03</v>
      </c>
      <c r="F217" s="40"/>
      <c r="G217" s="40">
        <v>1241.3499999999999</v>
      </c>
      <c r="H217" s="40">
        <v>810.11</v>
      </c>
      <c r="I217" s="40"/>
      <c r="J217" s="40">
        <v>970.28</v>
      </c>
      <c r="K217" s="40">
        <v>-372.04</v>
      </c>
      <c r="L217" s="40">
        <v>1039.1600000000001</v>
      </c>
      <c r="M217" s="40">
        <v>339.02</v>
      </c>
      <c r="N217" s="40">
        <v>0</v>
      </c>
      <c r="O217" s="41">
        <v>0</v>
      </c>
      <c r="P217" s="34"/>
      <c r="Q217" s="34"/>
      <c r="R217" s="34"/>
      <c r="S217" s="34"/>
      <c r="T217" s="38">
        <f t="shared" si="2"/>
        <v>0</v>
      </c>
      <c r="V217" s="53"/>
      <c r="W217" s="53"/>
    </row>
    <row r="218" spans="1:23" ht="15.75" x14ac:dyDescent="0.25">
      <c r="A218" s="34"/>
      <c r="B218" s="39" t="s">
        <v>3</v>
      </c>
      <c r="C218" s="40">
        <v>1730</v>
      </c>
      <c r="D218" s="40">
        <v>57.19</v>
      </c>
      <c r="E218" s="40">
        <v>339.03</v>
      </c>
      <c r="F218" s="40"/>
      <c r="G218" s="40">
        <v>1246.77</v>
      </c>
      <c r="H218" s="40">
        <v>815.53</v>
      </c>
      <c r="I218" s="40"/>
      <c r="J218" s="40">
        <v>978.13</v>
      </c>
      <c r="K218" s="40">
        <v>-375.05</v>
      </c>
      <c r="L218" s="40">
        <v>1047.57</v>
      </c>
      <c r="M218" s="40">
        <v>339.02</v>
      </c>
      <c r="N218" s="40">
        <v>0</v>
      </c>
      <c r="O218" s="41">
        <v>0</v>
      </c>
      <c r="P218" s="34"/>
      <c r="Q218" s="34"/>
      <c r="R218" s="34"/>
      <c r="S218" s="34"/>
      <c r="T218" s="38">
        <f t="shared" si="2"/>
        <v>0</v>
      </c>
      <c r="V218" s="53"/>
      <c r="W218" s="53"/>
    </row>
    <row r="219" spans="1:23" ht="15.75" x14ac:dyDescent="0.25">
      <c r="A219" s="34"/>
      <c r="B219" s="39" t="s">
        <v>3</v>
      </c>
      <c r="C219" s="40">
        <v>1740</v>
      </c>
      <c r="D219" s="40">
        <v>57.19</v>
      </c>
      <c r="E219" s="40">
        <v>339.03</v>
      </c>
      <c r="F219" s="40"/>
      <c r="G219" s="40">
        <v>1252.18</v>
      </c>
      <c r="H219" s="40">
        <v>820.94</v>
      </c>
      <c r="I219" s="40"/>
      <c r="J219" s="40">
        <v>985.98</v>
      </c>
      <c r="K219" s="40">
        <v>-378.06</v>
      </c>
      <c r="L219" s="40">
        <v>1055.97</v>
      </c>
      <c r="M219" s="40">
        <v>339.02</v>
      </c>
      <c r="N219" s="40">
        <v>0</v>
      </c>
      <c r="O219" s="41">
        <v>0</v>
      </c>
      <c r="P219" s="34"/>
      <c r="Q219" s="34"/>
      <c r="R219" s="34"/>
      <c r="S219" s="34"/>
      <c r="T219" s="38">
        <f t="shared" si="2"/>
        <v>0</v>
      </c>
      <c r="V219" s="53"/>
      <c r="W219" s="53"/>
    </row>
    <row r="220" spans="1:23" ht="15.75" x14ac:dyDescent="0.25">
      <c r="A220" s="34"/>
      <c r="B220" s="39" t="s">
        <v>3</v>
      </c>
      <c r="C220" s="40">
        <v>1750</v>
      </c>
      <c r="D220" s="40">
        <v>57.19</v>
      </c>
      <c r="E220" s="40">
        <v>339.03</v>
      </c>
      <c r="F220" s="40"/>
      <c r="G220" s="40">
        <v>1257.5999999999999</v>
      </c>
      <c r="H220" s="40">
        <v>826.36</v>
      </c>
      <c r="I220" s="40"/>
      <c r="J220" s="40">
        <v>993.82</v>
      </c>
      <c r="K220" s="40">
        <v>-381.07</v>
      </c>
      <c r="L220" s="40">
        <v>1064.3800000000001</v>
      </c>
      <c r="M220" s="40">
        <v>339.02</v>
      </c>
      <c r="N220" s="40">
        <v>0</v>
      </c>
      <c r="O220" s="41">
        <v>0</v>
      </c>
      <c r="P220" s="34"/>
      <c r="Q220" s="34"/>
      <c r="R220" s="34"/>
      <c r="S220" s="34"/>
      <c r="T220" s="38">
        <f t="shared" si="2"/>
        <v>0</v>
      </c>
      <c r="V220" s="53"/>
      <c r="W220" s="53"/>
    </row>
    <row r="221" spans="1:23" ht="15.75" x14ac:dyDescent="0.25">
      <c r="A221" s="34"/>
      <c r="B221" s="39" t="s">
        <v>3</v>
      </c>
      <c r="C221" s="40">
        <v>1760</v>
      </c>
      <c r="D221" s="40">
        <v>57.19</v>
      </c>
      <c r="E221" s="40">
        <v>339.03</v>
      </c>
      <c r="F221" s="40"/>
      <c r="G221" s="40">
        <v>1263.02</v>
      </c>
      <c r="H221" s="40">
        <v>831.78</v>
      </c>
      <c r="I221" s="40"/>
      <c r="J221" s="40">
        <v>1001.67</v>
      </c>
      <c r="K221" s="40">
        <v>-384.08</v>
      </c>
      <c r="L221" s="40">
        <v>1072.78</v>
      </c>
      <c r="M221" s="40">
        <v>339.02</v>
      </c>
      <c r="N221" s="40">
        <v>0</v>
      </c>
      <c r="O221" s="41">
        <v>0</v>
      </c>
      <c r="P221" s="34"/>
      <c r="Q221" s="34"/>
      <c r="R221" s="34"/>
      <c r="S221" s="34"/>
      <c r="T221" s="38">
        <f t="shared" si="2"/>
        <v>0</v>
      </c>
      <c r="V221" s="53"/>
      <c r="W221" s="53"/>
    </row>
    <row r="222" spans="1:23" ht="15.75" x14ac:dyDescent="0.25">
      <c r="A222" s="34"/>
      <c r="B222" s="39" t="s">
        <v>3</v>
      </c>
      <c r="C222" s="40">
        <v>1770</v>
      </c>
      <c r="D222" s="40">
        <v>57.19</v>
      </c>
      <c r="E222" s="40">
        <v>339.03</v>
      </c>
      <c r="F222" s="40"/>
      <c r="G222" s="40">
        <v>1268.44</v>
      </c>
      <c r="H222" s="40">
        <v>837.2</v>
      </c>
      <c r="I222" s="40"/>
      <c r="J222" s="40">
        <v>1009.52</v>
      </c>
      <c r="K222" s="40">
        <v>-387.08</v>
      </c>
      <c r="L222" s="40">
        <v>1081.19</v>
      </c>
      <c r="M222" s="40">
        <v>339.02</v>
      </c>
      <c r="N222" s="40">
        <v>0</v>
      </c>
      <c r="O222" s="41">
        <v>0</v>
      </c>
      <c r="P222" s="34"/>
      <c r="Q222" s="34"/>
      <c r="R222" s="34"/>
      <c r="S222" s="34"/>
      <c r="T222" s="38">
        <f t="shared" si="2"/>
        <v>0</v>
      </c>
      <c r="V222" s="53"/>
      <c r="W222" s="53"/>
    </row>
    <row r="223" spans="1:23" ht="15.75" x14ac:dyDescent="0.25">
      <c r="A223" s="34"/>
      <c r="B223" s="39" t="s">
        <v>3</v>
      </c>
      <c r="C223" s="40">
        <v>1780</v>
      </c>
      <c r="D223" s="40">
        <v>57.19</v>
      </c>
      <c r="E223" s="40">
        <v>339.03</v>
      </c>
      <c r="F223" s="40"/>
      <c r="G223" s="40">
        <v>1273.8599999999999</v>
      </c>
      <c r="H223" s="40">
        <v>842.62</v>
      </c>
      <c r="I223" s="40"/>
      <c r="J223" s="40">
        <v>1017.37</v>
      </c>
      <c r="K223" s="40">
        <v>-390.09</v>
      </c>
      <c r="L223" s="40">
        <v>1089.5899999999999</v>
      </c>
      <c r="M223" s="40">
        <v>339.02</v>
      </c>
      <c r="N223" s="40">
        <v>0</v>
      </c>
      <c r="O223" s="41">
        <v>0</v>
      </c>
      <c r="P223" s="34"/>
      <c r="Q223" s="34"/>
      <c r="R223" s="34"/>
      <c r="S223" s="34"/>
      <c r="T223" s="38">
        <f t="shared" ref="T223:T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V223" s="53"/>
      <c r="W223" s="53"/>
    </row>
    <row r="224" spans="1:23" ht="15.75" x14ac:dyDescent="0.25">
      <c r="A224" s="34"/>
      <c r="B224" s="39" t="s">
        <v>3</v>
      </c>
      <c r="C224" s="40">
        <v>1790</v>
      </c>
      <c r="D224" s="40">
        <v>57.19</v>
      </c>
      <c r="E224" s="40">
        <v>339.03</v>
      </c>
      <c r="F224" s="40"/>
      <c r="G224" s="40">
        <v>1279.28</v>
      </c>
      <c r="H224" s="40">
        <v>848.04</v>
      </c>
      <c r="I224" s="40"/>
      <c r="J224" s="40">
        <v>1025.21</v>
      </c>
      <c r="K224" s="40">
        <v>-393.1</v>
      </c>
      <c r="L224" s="40">
        <v>1097.99</v>
      </c>
      <c r="M224" s="40">
        <v>339.02</v>
      </c>
      <c r="N224" s="40">
        <v>0</v>
      </c>
      <c r="O224" s="41">
        <v>0</v>
      </c>
      <c r="P224" s="34"/>
      <c r="Q224" s="34"/>
      <c r="R224" s="34"/>
      <c r="S224" s="34"/>
      <c r="T224" s="38">
        <f t="shared" si="3"/>
        <v>0</v>
      </c>
      <c r="V224" s="53"/>
      <c r="W224" s="53"/>
    </row>
    <row r="225" spans="1:23" ht="15.75" x14ac:dyDescent="0.25">
      <c r="A225" s="34"/>
      <c r="B225" s="39" t="s">
        <v>3</v>
      </c>
      <c r="C225" s="40">
        <v>1800</v>
      </c>
      <c r="D225" s="40">
        <v>57.19</v>
      </c>
      <c r="E225" s="40">
        <v>339.03</v>
      </c>
      <c r="F225" s="40"/>
      <c r="G225" s="40">
        <v>1284.7</v>
      </c>
      <c r="H225" s="40">
        <v>853.46</v>
      </c>
      <c r="I225" s="40"/>
      <c r="J225" s="40">
        <v>1033.06</v>
      </c>
      <c r="K225" s="40">
        <v>-396.11</v>
      </c>
      <c r="L225" s="40">
        <v>1106.4000000000001</v>
      </c>
      <c r="M225" s="40">
        <v>339.02</v>
      </c>
      <c r="N225" s="40">
        <v>0</v>
      </c>
      <c r="O225" s="41">
        <v>0</v>
      </c>
      <c r="P225" s="34"/>
      <c r="Q225" s="34"/>
      <c r="R225" s="34"/>
      <c r="S225" s="34"/>
      <c r="T225" s="38">
        <f t="shared" si="3"/>
        <v>0</v>
      </c>
      <c r="V225" s="53"/>
      <c r="W225" s="53"/>
    </row>
    <row r="226" spans="1:23" ht="15.75" x14ac:dyDescent="0.25">
      <c r="A226" s="34"/>
      <c r="B226" s="39" t="s">
        <v>3</v>
      </c>
      <c r="C226" s="40">
        <v>1810</v>
      </c>
      <c r="D226" s="40">
        <v>57.19</v>
      </c>
      <c r="E226" s="40">
        <v>339.03</v>
      </c>
      <c r="F226" s="40"/>
      <c r="G226" s="40">
        <v>1290.1199999999999</v>
      </c>
      <c r="H226" s="40">
        <v>858.88</v>
      </c>
      <c r="I226" s="40"/>
      <c r="J226" s="40">
        <v>1040.9100000000001</v>
      </c>
      <c r="K226" s="40">
        <v>-399.11</v>
      </c>
      <c r="L226" s="40">
        <v>1114.8</v>
      </c>
      <c r="M226" s="40">
        <v>339.02</v>
      </c>
      <c r="N226" s="40">
        <v>0</v>
      </c>
      <c r="O226" s="41">
        <v>0</v>
      </c>
      <c r="P226" s="34"/>
      <c r="Q226" s="34"/>
      <c r="R226" s="34"/>
      <c r="S226" s="34"/>
      <c r="T226" s="38">
        <f t="shared" si="3"/>
        <v>0</v>
      </c>
      <c r="V226" s="53"/>
      <c r="W226" s="53"/>
    </row>
    <row r="227" spans="1:23" ht="15.75" x14ac:dyDescent="0.25">
      <c r="A227" s="34"/>
      <c r="B227" s="39" t="s">
        <v>3</v>
      </c>
      <c r="C227" s="40">
        <v>1820</v>
      </c>
      <c r="D227" s="40">
        <v>57.19</v>
      </c>
      <c r="E227" s="40">
        <v>339.03</v>
      </c>
      <c r="F227" s="40"/>
      <c r="G227" s="40">
        <v>1295.54</v>
      </c>
      <c r="H227" s="40">
        <v>864.3</v>
      </c>
      <c r="I227" s="40"/>
      <c r="J227" s="40">
        <v>1048.76</v>
      </c>
      <c r="K227" s="40">
        <v>-402.12</v>
      </c>
      <c r="L227" s="40">
        <v>1123.21</v>
      </c>
      <c r="M227" s="40">
        <v>339.02</v>
      </c>
      <c r="N227" s="40">
        <v>0</v>
      </c>
      <c r="O227" s="41">
        <v>0</v>
      </c>
      <c r="P227" s="34"/>
      <c r="Q227" s="34"/>
      <c r="R227" s="34"/>
      <c r="S227" s="34"/>
      <c r="T227" s="38">
        <f t="shared" si="3"/>
        <v>0</v>
      </c>
      <c r="V227" s="53"/>
      <c r="W227" s="53"/>
    </row>
    <row r="228" spans="1:23" ht="15.75" x14ac:dyDescent="0.25">
      <c r="A228" s="34"/>
      <c r="B228" s="39" t="s">
        <v>3</v>
      </c>
      <c r="C228" s="40">
        <v>1830</v>
      </c>
      <c r="D228" s="40">
        <v>57.19</v>
      </c>
      <c r="E228" s="40">
        <v>339.03</v>
      </c>
      <c r="F228" s="40"/>
      <c r="G228" s="40">
        <v>1300.96</v>
      </c>
      <c r="H228" s="40">
        <v>869.72</v>
      </c>
      <c r="I228" s="40"/>
      <c r="J228" s="40">
        <v>1056.6099999999999</v>
      </c>
      <c r="K228" s="40">
        <v>-405.13</v>
      </c>
      <c r="L228" s="40">
        <v>1131.6099999999999</v>
      </c>
      <c r="M228" s="40">
        <v>339.02</v>
      </c>
      <c r="N228" s="40">
        <v>0</v>
      </c>
      <c r="O228" s="41">
        <v>0</v>
      </c>
      <c r="P228" s="34"/>
      <c r="Q228" s="34"/>
      <c r="R228" s="34"/>
      <c r="S228" s="34"/>
      <c r="T228" s="38">
        <f t="shared" si="3"/>
        <v>0</v>
      </c>
      <c r="V228" s="53"/>
      <c r="W228" s="53"/>
    </row>
    <row r="229" spans="1:23" ht="15.75" x14ac:dyDescent="0.25">
      <c r="A229" s="34"/>
      <c r="B229" s="39" t="s">
        <v>3</v>
      </c>
      <c r="C229" s="40">
        <v>1840</v>
      </c>
      <c r="D229" s="40">
        <v>57.19</v>
      </c>
      <c r="E229" s="40">
        <v>339.03</v>
      </c>
      <c r="F229" s="40"/>
      <c r="G229" s="40">
        <v>1306.3800000000001</v>
      </c>
      <c r="H229" s="40">
        <v>875.14</v>
      </c>
      <c r="I229" s="40"/>
      <c r="J229" s="40">
        <v>1064.45</v>
      </c>
      <c r="K229" s="40">
        <v>-408.14</v>
      </c>
      <c r="L229" s="40">
        <v>1140.02</v>
      </c>
      <c r="M229" s="40">
        <v>339.02</v>
      </c>
      <c r="N229" s="40">
        <v>0</v>
      </c>
      <c r="O229" s="41">
        <v>0</v>
      </c>
      <c r="P229" s="34"/>
      <c r="Q229" s="34"/>
      <c r="R229" s="34"/>
      <c r="S229" s="34"/>
      <c r="T229" s="38">
        <f t="shared" si="3"/>
        <v>0</v>
      </c>
      <c r="V229" s="53"/>
      <c r="W229" s="53"/>
    </row>
    <row r="230" spans="1:23" ht="15.75" x14ac:dyDescent="0.25">
      <c r="A230" s="34"/>
      <c r="B230" s="39" t="s">
        <v>3</v>
      </c>
      <c r="C230" s="40">
        <v>1850</v>
      </c>
      <c r="D230" s="40">
        <v>57.19</v>
      </c>
      <c r="E230" s="40">
        <v>339.03</v>
      </c>
      <c r="F230" s="40"/>
      <c r="G230" s="40">
        <v>1311.8</v>
      </c>
      <c r="H230" s="40">
        <v>880.56</v>
      </c>
      <c r="I230" s="40"/>
      <c r="J230" s="40">
        <v>1072.3</v>
      </c>
      <c r="K230" s="40">
        <v>-411.15</v>
      </c>
      <c r="L230" s="40">
        <v>1148.42</v>
      </c>
      <c r="M230" s="40">
        <v>339.02</v>
      </c>
      <c r="N230" s="40">
        <v>0</v>
      </c>
      <c r="O230" s="41">
        <v>0</v>
      </c>
      <c r="P230" s="34"/>
      <c r="Q230" s="34"/>
      <c r="R230" s="34"/>
      <c r="S230" s="34"/>
      <c r="T230" s="38">
        <f t="shared" si="3"/>
        <v>0</v>
      </c>
      <c r="V230" s="53"/>
      <c r="W230" s="53"/>
    </row>
    <row r="231" spans="1:23" ht="15.75" x14ac:dyDescent="0.25">
      <c r="A231" s="1"/>
      <c r="B231" s="39" t="s">
        <v>3</v>
      </c>
      <c r="C231" s="40">
        <v>1860</v>
      </c>
      <c r="D231" s="40">
        <v>57.19</v>
      </c>
      <c r="E231" s="40">
        <v>339.03</v>
      </c>
      <c r="F231" s="40"/>
      <c r="G231" s="40">
        <v>1317.22</v>
      </c>
      <c r="H231" s="40">
        <v>885.98</v>
      </c>
      <c r="I231" s="40"/>
      <c r="J231" s="40">
        <v>1080.1500000000001</v>
      </c>
      <c r="K231" s="40">
        <v>-414.15</v>
      </c>
      <c r="L231" s="40">
        <v>1156.82</v>
      </c>
      <c r="M231" s="40">
        <v>339.02</v>
      </c>
      <c r="N231" s="40">
        <v>0</v>
      </c>
      <c r="O231" s="41">
        <v>0</v>
      </c>
      <c r="P231" s="1"/>
      <c r="Q231" s="1"/>
      <c r="R231" s="1"/>
      <c r="S231" s="1"/>
      <c r="T231" s="38">
        <f t="shared" si="3"/>
        <v>0</v>
      </c>
      <c r="V231" s="53"/>
      <c r="W231" s="53"/>
    </row>
    <row r="232" spans="1:23" ht="15.75" x14ac:dyDescent="0.25">
      <c r="A232" s="1"/>
      <c r="B232" s="39" t="s">
        <v>3</v>
      </c>
      <c r="C232" s="40">
        <v>1870</v>
      </c>
      <c r="D232" s="40">
        <v>57.19</v>
      </c>
      <c r="E232" s="40">
        <v>339.03</v>
      </c>
      <c r="F232" s="40"/>
      <c r="G232" s="40">
        <v>1322.63</v>
      </c>
      <c r="H232" s="40">
        <v>891.39</v>
      </c>
      <c r="I232" s="40"/>
      <c r="J232" s="40">
        <v>1088</v>
      </c>
      <c r="K232" s="40">
        <v>-417.16</v>
      </c>
      <c r="L232" s="40">
        <v>1165.23</v>
      </c>
      <c r="M232" s="40">
        <v>339.02</v>
      </c>
      <c r="N232" s="40">
        <v>0</v>
      </c>
      <c r="O232" s="41">
        <v>0</v>
      </c>
      <c r="P232" s="1"/>
      <c r="Q232" s="1"/>
      <c r="R232" s="1"/>
      <c r="S232" s="1"/>
      <c r="T232" s="38">
        <f t="shared" si="3"/>
        <v>0</v>
      </c>
      <c r="V232" s="53"/>
      <c r="W232" s="53"/>
    </row>
    <row r="233" spans="1:23" ht="15.75" x14ac:dyDescent="0.25">
      <c r="A233" s="1"/>
      <c r="B233" s="39" t="s">
        <v>3</v>
      </c>
      <c r="C233" s="40">
        <v>1880</v>
      </c>
      <c r="D233" s="40">
        <v>57.19</v>
      </c>
      <c r="E233" s="40">
        <v>339.03</v>
      </c>
      <c r="F233" s="40"/>
      <c r="G233" s="40">
        <v>1328.05</v>
      </c>
      <c r="H233" s="40">
        <v>896.81</v>
      </c>
      <c r="I233" s="40"/>
      <c r="J233" s="40">
        <v>1095.8399999999999</v>
      </c>
      <c r="K233" s="40">
        <v>-420.17</v>
      </c>
      <c r="L233" s="40">
        <v>1173.6300000000001</v>
      </c>
      <c r="M233" s="40">
        <v>339.02</v>
      </c>
      <c r="N233" s="40">
        <v>0</v>
      </c>
      <c r="O233" s="41">
        <v>0</v>
      </c>
      <c r="P233" s="1"/>
      <c r="Q233" s="1"/>
      <c r="R233" s="1"/>
      <c r="S233" s="1"/>
      <c r="T233" s="38">
        <f t="shared" si="3"/>
        <v>0</v>
      </c>
      <c r="V233" s="53"/>
      <c r="W233" s="53"/>
    </row>
    <row r="234" spans="1:23" ht="15.75" x14ac:dyDescent="0.25">
      <c r="A234" s="1"/>
      <c r="B234" s="39" t="s">
        <v>3</v>
      </c>
      <c r="C234" s="40">
        <v>1890</v>
      </c>
      <c r="D234" s="40">
        <v>57.19</v>
      </c>
      <c r="E234" s="40">
        <v>339.03</v>
      </c>
      <c r="F234" s="40"/>
      <c r="G234" s="40">
        <v>1333.47</v>
      </c>
      <c r="H234" s="40">
        <v>902.23</v>
      </c>
      <c r="I234" s="40"/>
      <c r="J234" s="40">
        <v>1103.69</v>
      </c>
      <c r="K234" s="40">
        <v>-423.18</v>
      </c>
      <c r="L234" s="40">
        <v>1182.04</v>
      </c>
      <c r="M234" s="40">
        <v>339.02</v>
      </c>
      <c r="N234" s="40">
        <v>0</v>
      </c>
      <c r="O234" s="41">
        <v>0</v>
      </c>
      <c r="P234" s="1"/>
      <c r="Q234" s="1"/>
      <c r="R234" s="1"/>
      <c r="S234" s="1"/>
      <c r="T234" s="38">
        <f t="shared" si="3"/>
        <v>0</v>
      </c>
      <c r="V234" s="53"/>
      <c r="W234" s="53"/>
    </row>
    <row r="235" spans="1:23" ht="15.75" x14ac:dyDescent="0.25">
      <c r="A235" s="1"/>
      <c r="B235" s="39" t="s">
        <v>3</v>
      </c>
      <c r="C235" s="40">
        <v>1900</v>
      </c>
      <c r="D235" s="40">
        <v>57.19</v>
      </c>
      <c r="E235" s="40">
        <v>339.03</v>
      </c>
      <c r="F235" s="40"/>
      <c r="G235" s="40">
        <v>1338.89</v>
      </c>
      <c r="H235" s="40">
        <v>907.65</v>
      </c>
      <c r="I235" s="40"/>
      <c r="J235" s="40">
        <v>1111.54</v>
      </c>
      <c r="K235" s="40">
        <v>-426.19</v>
      </c>
      <c r="L235" s="40">
        <v>1190.44</v>
      </c>
      <c r="M235" s="40">
        <v>339.02</v>
      </c>
      <c r="N235" s="40">
        <v>0</v>
      </c>
      <c r="O235" s="41">
        <v>0</v>
      </c>
      <c r="P235" s="1"/>
      <c r="Q235" s="1"/>
      <c r="R235" s="1"/>
      <c r="S235" s="1"/>
      <c r="T235" s="38">
        <f t="shared" si="3"/>
        <v>0</v>
      </c>
      <c r="V235" s="53"/>
      <c r="W235" s="53"/>
    </row>
    <row r="236" spans="1:23" ht="15.75" x14ac:dyDescent="0.25">
      <c r="A236" s="1"/>
      <c r="B236" s="39" t="s">
        <v>3</v>
      </c>
      <c r="C236" s="40">
        <v>1910</v>
      </c>
      <c r="D236" s="40">
        <v>57.19</v>
      </c>
      <c r="E236" s="40">
        <v>339.03</v>
      </c>
      <c r="F236" s="40"/>
      <c r="G236" s="40">
        <v>1344.31</v>
      </c>
      <c r="H236" s="40">
        <v>913.07</v>
      </c>
      <c r="I236" s="40"/>
      <c r="J236" s="40">
        <v>1119.3900000000001</v>
      </c>
      <c r="K236" s="40">
        <v>-429.19</v>
      </c>
      <c r="L236" s="40">
        <v>1198.8499999999999</v>
      </c>
      <c r="M236" s="40">
        <v>339.02</v>
      </c>
      <c r="N236" s="40">
        <v>0</v>
      </c>
      <c r="O236" s="41">
        <v>0</v>
      </c>
      <c r="P236" s="1"/>
      <c r="Q236" s="1"/>
      <c r="R236" s="1"/>
      <c r="S236" s="1"/>
      <c r="T236" s="38">
        <f t="shared" si="3"/>
        <v>0</v>
      </c>
      <c r="V236" s="53"/>
      <c r="W236" s="53"/>
    </row>
    <row r="237" spans="1:23" ht="15.75" x14ac:dyDescent="0.25">
      <c r="A237" s="1"/>
      <c r="B237" s="39" t="s">
        <v>41</v>
      </c>
      <c r="C237" s="40">
        <v>1914.6</v>
      </c>
      <c r="D237" s="40">
        <v>57.19</v>
      </c>
      <c r="E237" s="40">
        <v>339.03</v>
      </c>
      <c r="F237" s="40"/>
      <c r="G237" s="40">
        <v>1346.8</v>
      </c>
      <c r="H237" s="40">
        <v>915.56</v>
      </c>
      <c r="I237" s="40"/>
      <c r="J237" s="40">
        <v>1123</v>
      </c>
      <c r="K237" s="40">
        <v>-430.58</v>
      </c>
      <c r="L237" s="40">
        <v>1202.71</v>
      </c>
      <c r="M237" s="40">
        <v>339.02</v>
      </c>
      <c r="N237" s="40">
        <v>0</v>
      </c>
      <c r="O237" s="41">
        <v>0</v>
      </c>
      <c r="P237" s="1"/>
      <c r="Q237" s="1"/>
      <c r="R237" s="1"/>
      <c r="S237" s="1"/>
      <c r="T237" s="38">
        <f t="shared" si="3"/>
        <v>0</v>
      </c>
      <c r="V237" s="53"/>
      <c r="W237" s="53"/>
    </row>
    <row r="238" spans="1:23" ht="15.75" x14ac:dyDescent="0.25">
      <c r="A238" s="1"/>
      <c r="B238" s="39" t="s">
        <v>3</v>
      </c>
      <c r="C238" s="40">
        <v>1920</v>
      </c>
      <c r="D238" s="40">
        <v>57.19</v>
      </c>
      <c r="E238" s="40">
        <v>339.03</v>
      </c>
      <c r="F238" s="40"/>
      <c r="G238" s="40">
        <v>1349.73</v>
      </c>
      <c r="H238" s="40">
        <v>918.49</v>
      </c>
      <c r="I238" s="40"/>
      <c r="J238" s="40">
        <v>1127.23</v>
      </c>
      <c r="K238" s="40">
        <v>-432.2</v>
      </c>
      <c r="L238" s="40">
        <v>1207.25</v>
      </c>
      <c r="M238" s="40">
        <v>339.02</v>
      </c>
      <c r="N238" s="40">
        <v>0</v>
      </c>
      <c r="O238" s="41">
        <v>0</v>
      </c>
      <c r="P238" s="1"/>
      <c r="Q238" s="1"/>
      <c r="R238" s="1"/>
      <c r="S238" s="1"/>
      <c r="T238" s="38">
        <f t="shared" si="3"/>
        <v>0</v>
      </c>
      <c r="V238" s="53"/>
      <c r="W238" s="53"/>
    </row>
    <row r="239" spans="1:23" ht="15.75" x14ac:dyDescent="0.25">
      <c r="A239" s="1"/>
      <c r="B239" s="39" t="s">
        <v>8</v>
      </c>
      <c r="C239" s="40">
        <v>1924.19</v>
      </c>
      <c r="D239" s="40">
        <v>57.19</v>
      </c>
      <c r="E239" s="40">
        <v>339.03</v>
      </c>
      <c r="F239" s="40"/>
      <c r="G239" s="40">
        <v>1352</v>
      </c>
      <c r="H239" s="40">
        <v>920.76</v>
      </c>
      <c r="I239" s="40"/>
      <c r="J239" s="40">
        <v>1130.52</v>
      </c>
      <c r="K239" s="40">
        <v>-433.46</v>
      </c>
      <c r="L239" s="40">
        <v>1210.77</v>
      </c>
      <c r="M239" s="40">
        <v>339.02</v>
      </c>
      <c r="N239" s="40">
        <v>0</v>
      </c>
      <c r="O239" s="41">
        <v>0</v>
      </c>
      <c r="P239" s="1"/>
      <c r="Q239" s="1"/>
      <c r="R239" s="1"/>
      <c r="S239" s="1"/>
      <c r="T239" s="38">
        <f t="shared" si="3"/>
        <v>0</v>
      </c>
      <c r="V239" s="53"/>
      <c r="W239" s="53"/>
    </row>
    <row r="240" spans="1:23" ht="15.75" x14ac:dyDescent="0.25">
      <c r="A240" s="1"/>
      <c r="B240" s="39" t="s">
        <v>3</v>
      </c>
      <c r="C240" s="40">
        <v>1930</v>
      </c>
      <c r="D240" s="40">
        <v>57.19</v>
      </c>
      <c r="E240" s="40">
        <v>339.03</v>
      </c>
      <c r="F240" s="40"/>
      <c r="G240" s="40">
        <v>1355.15</v>
      </c>
      <c r="H240" s="40">
        <v>923.91</v>
      </c>
      <c r="I240" s="40"/>
      <c r="J240" s="40">
        <v>1135.08</v>
      </c>
      <c r="K240" s="40">
        <v>-435.21</v>
      </c>
      <c r="L240" s="40">
        <v>1215.6500000000001</v>
      </c>
      <c r="M240" s="40">
        <v>339.02</v>
      </c>
      <c r="N240" s="40">
        <v>0</v>
      </c>
      <c r="O240" s="41">
        <v>0</v>
      </c>
      <c r="P240" s="1"/>
      <c r="Q240" s="1"/>
      <c r="R240" s="1"/>
      <c r="S240" s="1"/>
      <c r="T240" s="38">
        <f t="shared" si="3"/>
        <v>0</v>
      </c>
      <c r="V240" s="53"/>
      <c r="W240" s="53"/>
    </row>
    <row r="241" spans="1:23" ht="15.75" x14ac:dyDescent="0.25">
      <c r="A241" s="1"/>
      <c r="B241" s="39" t="s">
        <v>3</v>
      </c>
      <c r="C241" s="40">
        <v>1940</v>
      </c>
      <c r="D241" s="40">
        <v>57.19</v>
      </c>
      <c r="E241" s="40">
        <v>339.03</v>
      </c>
      <c r="F241" s="40"/>
      <c r="G241" s="40">
        <v>1360.57</v>
      </c>
      <c r="H241" s="40">
        <v>929.33</v>
      </c>
      <c r="I241" s="40"/>
      <c r="J241" s="40">
        <v>1142.93</v>
      </c>
      <c r="K241" s="40">
        <v>-438.22</v>
      </c>
      <c r="L241" s="40">
        <v>1224.06</v>
      </c>
      <c r="M241" s="40">
        <v>339.02</v>
      </c>
      <c r="N241" s="40">
        <v>0</v>
      </c>
      <c r="O241" s="41">
        <v>0</v>
      </c>
      <c r="P241" s="1"/>
      <c r="Q241" s="1"/>
      <c r="R241" s="1"/>
      <c r="S241" s="1"/>
      <c r="T241" s="38">
        <f t="shared" si="3"/>
        <v>0</v>
      </c>
      <c r="V241" s="53"/>
      <c r="W241" s="53"/>
    </row>
    <row r="242" spans="1:23" ht="15.75" x14ac:dyDescent="0.25">
      <c r="A242" s="1"/>
      <c r="B242" s="39" t="s">
        <v>3</v>
      </c>
      <c r="C242" s="40">
        <v>1950</v>
      </c>
      <c r="D242" s="40">
        <v>57.19</v>
      </c>
      <c r="E242" s="40">
        <v>339.03</v>
      </c>
      <c r="F242" s="40"/>
      <c r="G242" s="40">
        <v>1365.99</v>
      </c>
      <c r="H242" s="40">
        <v>934.75</v>
      </c>
      <c r="I242" s="40"/>
      <c r="J242" s="40">
        <v>1150.78</v>
      </c>
      <c r="K242" s="40">
        <v>-441.22</v>
      </c>
      <c r="L242" s="40">
        <v>1232.46</v>
      </c>
      <c r="M242" s="40">
        <v>339.02</v>
      </c>
      <c r="N242" s="40">
        <v>0</v>
      </c>
      <c r="O242" s="41">
        <v>0</v>
      </c>
      <c r="P242" s="1"/>
      <c r="Q242" s="1"/>
      <c r="R242" s="1"/>
      <c r="S242" s="1"/>
      <c r="T242" s="38">
        <f t="shared" si="3"/>
        <v>0</v>
      </c>
      <c r="V242" s="53"/>
      <c r="W242" s="53"/>
    </row>
    <row r="243" spans="1:23" ht="15.75" x14ac:dyDescent="0.25">
      <c r="A243" s="1"/>
      <c r="B243" s="39" t="s">
        <v>3</v>
      </c>
      <c r="C243" s="40">
        <v>1960</v>
      </c>
      <c r="D243" s="40">
        <v>57.19</v>
      </c>
      <c r="E243" s="40">
        <v>339.03</v>
      </c>
      <c r="F243" s="40"/>
      <c r="G243" s="40">
        <v>1371.41</v>
      </c>
      <c r="H243" s="40">
        <v>940.17</v>
      </c>
      <c r="I243" s="40"/>
      <c r="J243" s="40">
        <v>1158.6199999999999</v>
      </c>
      <c r="K243" s="40">
        <v>-444.23</v>
      </c>
      <c r="L243" s="40">
        <v>1240.8699999999999</v>
      </c>
      <c r="M243" s="40">
        <v>339.02</v>
      </c>
      <c r="N243" s="40">
        <v>0</v>
      </c>
      <c r="O243" s="41">
        <v>0</v>
      </c>
      <c r="P243" s="1"/>
      <c r="Q243" s="1"/>
      <c r="R243" s="1"/>
      <c r="S243" s="1"/>
      <c r="T243" s="38">
        <f t="shared" si="3"/>
        <v>0</v>
      </c>
      <c r="V243" s="53"/>
      <c r="W243" s="53"/>
    </row>
    <row r="244" spans="1:23" ht="15.75" x14ac:dyDescent="0.25">
      <c r="A244" s="1"/>
      <c r="B244" s="39" t="s">
        <v>3</v>
      </c>
      <c r="C244" s="40">
        <v>1970</v>
      </c>
      <c r="D244" s="40">
        <v>57.19</v>
      </c>
      <c r="E244" s="40">
        <v>339.03</v>
      </c>
      <c r="F244" s="40"/>
      <c r="G244" s="40">
        <v>1376.83</v>
      </c>
      <c r="H244" s="40">
        <v>945.59</v>
      </c>
      <c r="I244" s="40"/>
      <c r="J244" s="40">
        <v>1166.47</v>
      </c>
      <c r="K244" s="40">
        <v>-447.24</v>
      </c>
      <c r="L244" s="40">
        <v>1249.27</v>
      </c>
      <c r="M244" s="40">
        <v>339.02</v>
      </c>
      <c r="N244" s="40">
        <v>0</v>
      </c>
      <c r="O244" s="41">
        <v>0</v>
      </c>
      <c r="P244" s="1"/>
      <c r="Q244" s="1"/>
      <c r="R244" s="1"/>
      <c r="S244" s="1"/>
      <c r="T244" s="38">
        <f t="shared" si="3"/>
        <v>0</v>
      </c>
      <c r="V244" s="53"/>
      <c r="W244" s="53"/>
    </row>
    <row r="245" spans="1:23" ht="15.75" x14ac:dyDescent="0.25">
      <c r="A245" s="1"/>
      <c r="B245" s="39" t="s">
        <v>3</v>
      </c>
      <c r="C245" s="40">
        <v>1980</v>
      </c>
      <c r="D245" s="40">
        <v>57.19</v>
      </c>
      <c r="E245" s="40">
        <v>339.03</v>
      </c>
      <c r="F245" s="40"/>
      <c r="G245" s="40">
        <v>1382.25</v>
      </c>
      <c r="H245" s="40">
        <v>951.01</v>
      </c>
      <c r="I245" s="40"/>
      <c r="J245" s="40">
        <v>1174.32</v>
      </c>
      <c r="K245" s="40">
        <v>-450.25</v>
      </c>
      <c r="L245" s="40">
        <v>1257.68</v>
      </c>
      <c r="M245" s="40">
        <v>339.02</v>
      </c>
      <c r="N245" s="40">
        <v>0</v>
      </c>
      <c r="O245" s="41">
        <v>0</v>
      </c>
      <c r="P245" s="1"/>
      <c r="Q245" s="1"/>
      <c r="R245" s="1"/>
      <c r="S245" s="1"/>
      <c r="T245" s="38">
        <f t="shared" si="3"/>
        <v>0</v>
      </c>
      <c r="V245" s="53"/>
      <c r="W245" s="53"/>
    </row>
    <row r="246" spans="1:23" ht="15.75" x14ac:dyDescent="0.25">
      <c r="A246" s="1"/>
      <c r="B246" s="39" t="s">
        <v>3</v>
      </c>
      <c r="C246" s="40">
        <v>1990</v>
      </c>
      <c r="D246" s="40">
        <v>57.19</v>
      </c>
      <c r="E246" s="40">
        <v>339.03</v>
      </c>
      <c r="F246" s="40"/>
      <c r="G246" s="40">
        <v>1387.67</v>
      </c>
      <c r="H246" s="40">
        <v>956.43</v>
      </c>
      <c r="I246" s="40"/>
      <c r="J246" s="40">
        <v>1182.17</v>
      </c>
      <c r="K246" s="40">
        <v>-453.26</v>
      </c>
      <c r="L246" s="40">
        <v>1266.08</v>
      </c>
      <c r="M246" s="40">
        <v>339.02</v>
      </c>
      <c r="N246" s="40">
        <v>0</v>
      </c>
      <c r="O246" s="41">
        <v>0</v>
      </c>
      <c r="P246" s="1"/>
      <c r="Q246" s="1"/>
      <c r="R246" s="1"/>
      <c r="S246" s="1"/>
      <c r="T246" s="38">
        <f t="shared" si="3"/>
        <v>0</v>
      </c>
      <c r="V246" s="53"/>
      <c r="W246" s="53"/>
    </row>
    <row r="247" spans="1:23" ht="15.75" x14ac:dyDescent="0.25">
      <c r="A247" s="1"/>
      <c r="B247" s="39" t="s">
        <v>3</v>
      </c>
      <c r="C247" s="40">
        <v>2000</v>
      </c>
      <c r="D247" s="40">
        <v>57.19</v>
      </c>
      <c r="E247" s="40">
        <v>339.03</v>
      </c>
      <c r="F247" s="40"/>
      <c r="G247" s="40">
        <v>1393.09</v>
      </c>
      <c r="H247" s="40">
        <v>961.85</v>
      </c>
      <c r="I247" s="40"/>
      <c r="J247" s="40">
        <v>1190.01</v>
      </c>
      <c r="K247" s="40">
        <v>-456.26</v>
      </c>
      <c r="L247" s="40">
        <v>1274.48</v>
      </c>
      <c r="M247" s="40">
        <v>339.02</v>
      </c>
      <c r="N247" s="40">
        <v>0</v>
      </c>
      <c r="O247" s="41">
        <v>0</v>
      </c>
      <c r="P247" s="1"/>
      <c r="Q247" s="1"/>
      <c r="R247" s="1"/>
      <c r="S247" s="1"/>
      <c r="T247" s="38">
        <f t="shared" si="3"/>
        <v>0</v>
      </c>
      <c r="V247" s="53"/>
      <c r="W247" s="53"/>
    </row>
    <row r="248" spans="1:23" ht="15.75" x14ac:dyDescent="0.25">
      <c r="A248" s="1"/>
      <c r="B248" s="39" t="s">
        <v>3</v>
      </c>
      <c r="C248" s="40">
        <v>2010</v>
      </c>
      <c r="D248" s="40">
        <v>57.19</v>
      </c>
      <c r="E248" s="40">
        <v>339.03</v>
      </c>
      <c r="F248" s="40"/>
      <c r="G248" s="40">
        <v>1398.5</v>
      </c>
      <c r="H248" s="40">
        <v>967.26</v>
      </c>
      <c r="I248" s="40"/>
      <c r="J248" s="40">
        <v>1197.8599999999999</v>
      </c>
      <c r="K248" s="40">
        <v>-459.27</v>
      </c>
      <c r="L248" s="40">
        <v>1282.8900000000001</v>
      </c>
      <c r="M248" s="40">
        <v>339.02</v>
      </c>
      <c r="N248" s="40">
        <v>0</v>
      </c>
      <c r="O248" s="41">
        <v>0</v>
      </c>
      <c r="P248" s="1"/>
      <c r="Q248" s="1"/>
      <c r="R248" s="1"/>
      <c r="S248" s="1"/>
      <c r="T248" s="38">
        <f t="shared" si="3"/>
        <v>0</v>
      </c>
      <c r="V248" s="53"/>
      <c r="W248" s="53"/>
    </row>
    <row r="249" spans="1:23" ht="15.75" x14ac:dyDescent="0.25">
      <c r="A249" s="1"/>
      <c r="B249" s="39" t="s">
        <v>17</v>
      </c>
      <c r="C249" s="40">
        <v>2014.6</v>
      </c>
      <c r="D249" s="40">
        <v>57.19</v>
      </c>
      <c r="E249" s="40">
        <v>339.03</v>
      </c>
      <c r="F249" s="40"/>
      <c r="G249" s="40">
        <v>1401</v>
      </c>
      <c r="H249" s="40">
        <v>969.76</v>
      </c>
      <c r="I249" s="40"/>
      <c r="J249" s="40">
        <v>1201.47</v>
      </c>
      <c r="K249" s="40">
        <v>-460.66</v>
      </c>
      <c r="L249" s="40">
        <v>1286.76</v>
      </c>
      <c r="M249" s="40">
        <v>339.02</v>
      </c>
      <c r="N249" s="40">
        <v>0</v>
      </c>
      <c r="O249" s="41">
        <v>0</v>
      </c>
      <c r="P249" s="1"/>
      <c r="Q249" s="1"/>
      <c r="R249" s="1"/>
      <c r="S249" s="1"/>
      <c r="T249" s="38">
        <f t="shared" si="3"/>
        <v>3</v>
      </c>
      <c r="V249" s="53"/>
      <c r="W249" s="53"/>
    </row>
    <row r="250" spans="1:23" ht="15.75" x14ac:dyDescent="0.25">
      <c r="A250" s="1"/>
      <c r="B250" s="39" t="s">
        <v>3</v>
      </c>
      <c r="C250" s="40">
        <v>2020</v>
      </c>
      <c r="D250" s="40">
        <v>57.19</v>
      </c>
      <c r="E250" s="40">
        <v>339.03</v>
      </c>
      <c r="F250" s="40"/>
      <c r="G250" s="40">
        <v>1403.92</v>
      </c>
      <c r="H250" s="40">
        <v>972.68</v>
      </c>
      <c r="I250" s="40"/>
      <c r="J250" s="40">
        <v>1205.71</v>
      </c>
      <c r="K250" s="40">
        <v>-462.28</v>
      </c>
      <c r="L250" s="40">
        <v>1291.29</v>
      </c>
      <c r="M250" s="40">
        <v>339.02</v>
      </c>
      <c r="N250" s="40">
        <v>0</v>
      </c>
      <c r="O250" s="41">
        <v>0</v>
      </c>
      <c r="P250" s="1"/>
      <c r="Q250" s="1"/>
      <c r="R250" s="1"/>
      <c r="S250" s="1"/>
      <c r="T250" s="38">
        <f t="shared" si="3"/>
        <v>0</v>
      </c>
      <c r="V250" s="53"/>
      <c r="W250" s="53"/>
    </row>
    <row r="251" spans="1:23" ht="15.75" x14ac:dyDescent="0.25">
      <c r="A251" s="1"/>
      <c r="B251" s="39" t="s">
        <v>3</v>
      </c>
      <c r="C251" s="40">
        <v>2030</v>
      </c>
      <c r="D251" s="40">
        <v>57.19</v>
      </c>
      <c r="E251" s="40">
        <v>339.03</v>
      </c>
      <c r="F251" s="40"/>
      <c r="G251" s="40">
        <v>1409.34</v>
      </c>
      <c r="H251" s="40">
        <v>978.1</v>
      </c>
      <c r="I251" s="40"/>
      <c r="J251" s="40">
        <v>1213.56</v>
      </c>
      <c r="K251" s="40">
        <v>-465.29</v>
      </c>
      <c r="L251" s="40">
        <v>1299.7</v>
      </c>
      <c r="M251" s="40">
        <v>339.02</v>
      </c>
      <c r="N251" s="40">
        <v>0</v>
      </c>
      <c r="O251" s="41">
        <v>0</v>
      </c>
      <c r="P251" s="1"/>
      <c r="Q251" s="1"/>
      <c r="R251" s="1"/>
      <c r="S251" s="1"/>
      <c r="T251" s="38">
        <f t="shared" si="3"/>
        <v>0</v>
      </c>
      <c r="V251" s="53"/>
      <c r="W251" s="53"/>
    </row>
    <row r="252" spans="1:23" ht="15.75" x14ac:dyDescent="0.25">
      <c r="A252" s="1"/>
      <c r="B252" s="39" t="s">
        <v>3</v>
      </c>
      <c r="C252" s="40">
        <v>2040</v>
      </c>
      <c r="D252" s="40">
        <v>57.19</v>
      </c>
      <c r="E252" s="40">
        <v>339.03</v>
      </c>
      <c r="F252" s="40"/>
      <c r="G252" s="40">
        <v>1414.76</v>
      </c>
      <c r="H252" s="40">
        <v>983.52</v>
      </c>
      <c r="I252" s="40"/>
      <c r="J252" s="40">
        <v>1221.4000000000001</v>
      </c>
      <c r="K252" s="40">
        <v>-468.3</v>
      </c>
      <c r="L252" s="40">
        <v>1308.0999999999999</v>
      </c>
      <c r="M252" s="40">
        <v>339.02</v>
      </c>
      <c r="N252" s="40">
        <v>0</v>
      </c>
      <c r="O252" s="41">
        <v>0</v>
      </c>
      <c r="P252" s="1"/>
      <c r="Q252" s="1"/>
      <c r="R252" s="1"/>
      <c r="S252" s="1"/>
      <c r="T252" s="38">
        <f t="shared" si="3"/>
        <v>0</v>
      </c>
      <c r="V252" s="53"/>
      <c r="W252" s="53"/>
    </row>
    <row r="253" spans="1:23" ht="15.75" x14ac:dyDescent="0.25">
      <c r="A253" s="1"/>
      <c r="B253" s="39" t="s">
        <v>3</v>
      </c>
      <c r="C253" s="40">
        <v>2050</v>
      </c>
      <c r="D253" s="40">
        <v>57.19</v>
      </c>
      <c r="E253" s="40">
        <v>339.03</v>
      </c>
      <c r="F253" s="40"/>
      <c r="G253" s="40">
        <v>1420.18</v>
      </c>
      <c r="H253" s="40">
        <v>988.94</v>
      </c>
      <c r="I253" s="40"/>
      <c r="J253" s="40">
        <v>1229.25</v>
      </c>
      <c r="K253" s="40">
        <v>-471.3</v>
      </c>
      <c r="L253" s="40">
        <v>1316.51</v>
      </c>
      <c r="M253" s="40">
        <v>339.02</v>
      </c>
      <c r="N253" s="40">
        <v>0</v>
      </c>
      <c r="O253" s="41">
        <v>0</v>
      </c>
      <c r="P253" s="1"/>
      <c r="Q253" s="1"/>
      <c r="R253" s="1"/>
      <c r="S253" s="1"/>
      <c r="T253" s="38">
        <f t="shared" si="3"/>
        <v>0</v>
      </c>
      <c r="V253" s="53"/>
      <c r="W253" s="53"/>
    </row>
    <row r="254" spans="1:23" ht="15.75" x14ac:dyDescent="0.25">
      <c r="A254" s="1"/>
      <c r="B254" s="39" t="s">
        <v>9</v>
      </c>
      <c r="C254" s="40">
        <v>2053.36</v>
      </c>
      <c r="D254" s="40">
        <v>57.19</v>
      </c>
      <c r="E254" s="40">
        <v>339.03</v>
      </c>
      <c r="F254" s="40"/>
      <c r="G254" s="40">
        <v>1422</v>
      </c>
      <c r="H254" s="40">
        <v>990.76</v>
      </c>
      <c r="I254" s="40"/>
      <c r="J254" s="40">
        <v>1231.8800000000001</v>
      </c>
      <c r="K254" s="40">
        <v>-472.31</v>
      </c>
      <c r="L254" s="40">
        <v>1319.33</v>
      </c>
      <c r="M254" s="40">
        <v>339.02</v>
      </c>
      <c r="N254" s="40">
        <v>0</v>
      </c>
      <c r="O254" s="41">
        <v>0</v>
      </c>
      <c r="P254" s="1"/>
      <c r="Q254" s="1"/>
      <c r="R254" s="1"/>
      <c r="S254" s="1"/>
      <c r="T254" s="38">
        <f t="shared" si="3"/>
        <v>0</v>
      </c>
      <c r="V254" s="53"/>
      <c r="W254" s="53"/>
    </row>
    <row r="255" spans="1:23" ht="15.75" x14ac:dyDescent="0.25">
      <c r="A255" s="1"/>
      <c r="B255" s="39" t="s">
        <v>3</v>
      </c>
      <c r="C255" s="40">
        <v>2060</v>
      </c>
      <c r="D255" s="40">
        <v>57.19</v>
      </c>
      <c r="E255" s="40">
        <v>339.03</v>
      </c>
      <c r="F255" s="40"/>
      <c r="G255" s="40">
        <v>1425.6</v>
      </c>
      <c r="H255" s="40">
        <v>994.36</v>
      </c>
      <c r="I255" s="40"/>
      <c r="J255" s="40">
        <v>1237.0999999999999</v>
      </c>
      <c r="K255" s="40">
        <v>-474.31</v>
      </c>
      <c r="L255" s="40">
        <v>1324.91</v>
      </c>
      <c r="M255" s="40">
        <v>339.02</v>
      </c>
      <c r="N255" s="40">
        <v>0</v>
      </c>
      <c r="O255" s="41">
        <v>0</v>
      </c>
      <c r="P255" s="1"/>
      <c r="Q255" s="1"/>
      <c r="R255" s="1"/>
      <c r="S255" s="1"/>
      <c r="T255" s="38">
        <f t="shared" si="3"/>
        <v>0</v>
      </c>
      <c r="V255" s="53"/>
      <c r="W255" s="53"/>
    </row>
    <row r="256" spans="1:23" ht="15.75" x14ac:dyDescent="0.25">
      <c r="A256" s="1"/>
      <c r="B256" s="39" t="s">
        <v>3</v>
      </c>
      <c r="C256" s="40">
        <v>2070</v>
      </c>
      <c r="D256" s="40">
        <v>57.19</v>
      </c>
      <c r="E256" s="40">
        <v>339.03</v>
      </c>
      <c r="F256" s="40"/>
      <c r="G256" s="40">
        <v>1431.02</v>
      </c>
      <c r="H256" s="40">
        <v>999.78</v>
      </c>
      <c r="I256" s="40"/>
      <c r="J256" s="40">
        <v>1244.95</v>
      </c>
      <c r="K256" s="40">
        <v>-477.32</v>
      </c>
      <c r="L256" s="40">
        <v>1333.31</v>
      </c>
      <c r="M256" s="40">
        <v>339.02</v>
      </c>
      <c r="N256" s="40">
        <v>0</v>
      </c>
      <c r="O256" s="41">
        <v>0</v>
      </c>
      <c r="P256" s="1"/>
      <c r="Q256" s="1"/>
      <c r="R256" s="1"/>
      <c r="S256" s="1"/>
      <c r="T256" s="38">
        <f t="shared" si="3"/>
        <v>0</v>
      </c>
      <c r="V256" s="53"/>
      <c r="W256" s="53"/>
    </row>
    <row r="257" spans="1:23" ht="15.75" x14ac:dyDescent="0.25">
      <c r="A257" s="1"/>
      <c r="B257" s="39" t="s">
        <v>3</v>
      </c>
      <c r="C257" s="40">
        <v>2080</v>
      </c>
      <c r="D257" s="40">
        <v>57.19</v>
      </c>
      <c r="E257" s="40">
        <v>339.03</v>
      </c>
      <c r="F257" s="40"/>
      <c r="G257" s="40">
        <v>1436.44</v>
      </c>
      <c r="H257" s="40">
        <v>1005.2</v>
      </c>
      <c r="I257" s="40"/>
      <c r="J257" s="40">
        <v>1252.79</v>
      </c>
      <c r="K257" s="40">
        <v>-480.33</v>
      </c>
      <c r="L257" s="40">
        <v>1341.72</v>
      </c>
      <c r="M257" s="40">
        <v>339.02</v>
      </c>
      <c r="N257" s="40">
        <v>0</v>
      </c>
      <c r="O257" s="41">
        <v>0</v>
      </c>
      <c r="P257" s="1"/>
      <c r="Q257" s="1"/>
      <c r="R257" s="1"/>
      <c r="S257" s="1"/>
      <c r="T257" s="38">
        <f t="shared" si="3"/>
        <v>0</v>
      </c>
      <c r="V257" s="53"/>
      <c r="W257" s="53"/>
    </row>
    <row r="258" spans="1:23" ht="15.75" x14ac:dyDescent="0.25">
      <c r="A258" s="1"/>
      <c r="B258" s="39" t="s">
        <v>3</v>
      </c>
      <c r="C258" s="40">
        <v>2090</v>
      </c>
      <c r="D258" s="40">
        <v>57.19</v>
      </c>
      <c r="E258" s="40">
        <v>339.03</v>
      </c>
      <c r="F258" s="40"/>
      <c r="G258" s="40">
        <v>1441.86</v>
      </c>
      <c r="H258" s="40">
        <v>1010.62</v>
      </c>
      <c r="I258" s="40"/>
      <c r="J258" s="40">
        <v>1260.6400000000001</v>
      </c>
      <c r="K258" s="40">
        <v>-483.33</v>
      </c>
      <c r="L258" s="40">
        <v>1350.12</v>
      </c>
      <c r="M258" s="40">
        <v>339.02</v>
      </c>
      <c r="N258" s="40">
        <v>0</v>
      </c>
      <c r="O258" s="41">
        <v>0</v>
      </c>
      <c r="P258" s="1"/>
      <c r="Q258" s="1"/>
      <c r="R258" s="1"/>
      <c r="S258" s="1"/>
      <c r="T258" s="38">
        <f t="shared" si="3"/>
        <v>0</v>
      </c>
      <c r="V258" s="53"/>
      <c r="W258" s="53"/>
    </row>
    <row r="259" spans="1:23" ht="15.75" x14ac:dyDescent="0.25">
      <c r="A259" s="1"/>
      <c r="B259" s="39" t="s">
        <v>3</v>
      </c>
      <c r="C259" s="40">
        <v>2100</v>
      </c>
      <c r="D259" s="40">
        <v>57.19</v>
      </c>
      <c r="E259" s="40">
        <v>339.03</v>
      </c>
      <c r="F259" s="40"/>
      <c r="G259" s="40">
        <v>1447.28</v>
      </c>
      <c r="H259" s="40">
        <v>1016.04</v>
      </c>
      <c r="I259" s="40"/>
      <c r="J259" s="40">
        <v>1268.49</v>
      </c>
      <c r="K259" s="40">
        <v>-486.34</v>
      </c>
      <c r="L259" s="40">
        <v>1358.53</v>
      </c>
      <c r="M259" s="40">
        <v>339.02</v>
      </c>
      <c r="N259" s="40">
        <v>0</v>
      </c>
      <c r="O259" s="41">
        <v>0</v>
      </c>
      <c r="P259" s="1"/>
      <c r="Q259" s="1"/>
      <c r="R259" s="1"/>
      <c r="S259" s="1"/>
      <c r="T259" s="38">
        <f t="shared" si="3"/>
        <v>0</v>
      </c>
      <c r="V259" s="53"/>
      <c r="W259" s="53"/>
    </row>
    <row r="260" spans="1:23" ht="15.75" x14ac:dyDescent="0.25">
      <c r="A260" s="1"/>
      <c r="B260" s="39" t="s">
        <v>3</v>
      </c>
      <c r="C260" s="40">
        <v>2110</v>
      </c>
      <c r="D260" s="40">
        <v>57.19</v>
      </c>
      <c r="E260" s="40">
        <v>339.03</v>
      </c>
      <c r="F260" s="40"/>
      <c r="G260" s="40">
        <v>1452.7</v>
      </c>
      <c r="H260" s="40">
        <v>1021.46</v>
      </c>
      <c r="I260" s="40"/>
      <c r="J260" s="40">
        <v>1276.3399999999999</v>
      </c>
      <c r="K260" s="40">
        <v>-489.35</v>
      </c>
      <c r="L260" s="40">
        <v>1366.93</v>
      </c>
      <c r="M260" s="40">
        <v>339.02</v>
      </c>
      <c r="N260" s="40">
        <v>0</v>
      </c>
      <c r="O260" s="41">
        <v>0</v>
      </c>
      <c r="P260" s="1"/>
      <c r="Q260" s="1"/>
      <c r="R260" s="1"/>
      <c r="S260" s="1"/>
      <c r="T260" s="38">
        <f t="shared" si="3"/>
        <v>0</v>
      </c>
      <c r="V260" s="53"/>
      <c r="W260" s="53"/>
    </row>
    <row r="261" spans="1:23" ht="15.75" x14ac:dyDescent="0.25">
      <c r="A261" s="1"/>
      <c r="B261" s="39" t="s">
        <v>3</v>
      </c>
      <c r="C261" s="40">
        <v>2120</v>
      </c>
      <c r="D261" s="40">
        <v>57.19</v>
      </c>
      <c r="E261" s="40">
        <v>339.03</v>
      </c>
      <c r="F261" s="40"/>
      <c r="G261" s="40">
        <v>1458.12</v>
      </c>
      <c r="H261" s="40">
        <v>1026.8800000000001</v>
      </c>
      <c r="I261" s="40"/>
      <c r="J261" s="40">
        <v>1284.18</v>
      </c>
      <c r="K261" s="40">
        <v>-492.36</v>
      </c>
      <c r="L261" s="40">
        <v>1375.34</v>
      </c>
      <c r="M261" s="40">
        <v>339.02</v>
      </c>
      <c r="N261" s="40">
        <v>0</v>
      </c>
      <c r="O261" s="41">
        <v>0</v>
      </c>
      <c r="P261" s="1"/>
      <c r="Q261" s="1"/>
      <c r="R261" s="1"/>
      <c r="S261" s="1"/>
      <c r="T261" s="38">
        <f t="shared" si="3"/>
        <v>0</v>
      </c>
      <c r="V261" s="53"/>
      <c r="W261" s="53"/>
    </row>
    <row r="262" spans="1:23" ht="15.75" x14ac:dyDescent="0.25">
      <c r="A262" s="1"/>
      <c r="B262" s="39" t="s">
        <v>3</v>
      </c>
      <c r="C262" s="40">
        <v>2130</v>
      </c>
      <c r="D262" s="40">
        <v>57.19</v>
      </c>
      <c r="E262" s="40">
        <v>339.03</v>
      </c>
      <c r="F262" s="40"/>
      <c r="G262" s="40">
        <v>1463.54</v>
      </c>
      <c r="H262" s="40">
        <v>1032.3</v>
      </c>
      <c r="I262" s="40"/>
      <c r="J262" s="40">
        <v>1292.03</v>
      </c>
      <c r="K262" s="40">
        <v>-495.37</v>
      </c>
      <c r="L262" s="40">
        <v>1383.74</v>
      </c>
      <c r="M262" s="40">
        <v>339.02</v>
      </c>
      <c r="N262" s="40">
        <v>0</v>
      </c>
      <c r="O262" s="41">
        <v>0</v>
      </c>
      <c r="P262" s="1"/>
      <c r="Q262" s="1"/>
      <c r="R262" s="1"/>
      <c r="S262" s="1"/>
      <c r="T262" s="38">
        <f t="shared" si="3"/>
        <v>0</v>
      </c>
      <c r="V262" s="53"/>
      <c r="W262" s="53"/>
    </row>
    <row r="263" spans="1:23" ht="15.75" x14ac:dyDescent="0.25">
      <c r="A263" s="1"/>
      <c r="B263" s="39" t="s">
        <v>3</v>
      </c>
      <c r="C263" s="40">
        <v>2140</v>
      </c>
      <c r="D263" s="40">
        <v>57.19</v>
      </c>
      <c r="E263" s="40">
        <v>339.03</v>
      </c>
      <c r="F263" s="40"/>
      <c r="G263" s="40">
        <v>1468.96</v>
      </c>
      <c r="H263" s="40">
        <v>1037.72</v>
      </c>
      <c r="I263" s="40"/>
      <c r="J263" s="40">
        <v>1299.8800000000001</v>
      </c>
      <c r="K263" s="40">
        <v>-498.37</v>
      </c>
      <c r="L263" s="40">
        <v>1392.14</v>
      </c>
      <c r="M263" s="40">
        <v>339.02</v>
      </c>
      <c r="N263" s="40">
        <v>0</v>
      </c>
      <c r="O263" s="41">
        <v>0</v>
      </c>
      <c r="P263" s="1"/>
      <c r="Q263" s="1"/>
      <c r="R263" s="1"/>
      <c r="S263" s="1"/>
      <c r="T263" s="38">
        <f t="shared" si="3"/>
        <v>0</v>
      </c>
      <c r="V263" s="53"/>
      <c r="W263" s="53"/>
    </row>
    <row r="264" spans="1:23" ht="15.75" x14ac:dyDescent="0.25">
      <c r="A264" s="1"/>
      <c r="B264" s="39" t="s">
        <v>3</v>
      </c>
      <c r="C264" s="40">
        <v>2150</v>
      </c>
      <c r="D264" s="40">
        <v>57.19</v>
      </c>
      <c r="E264" s="40">
        <v>339.03</v>
      </c>
      <c r="F264" s="40"/>
      <c r="G264" s="40">
        <v>1474.37</v>
      </c>
      <c r="H264" s="40">
        <v>1043.1300000000001</v>
      </c>
      <c r="I264" s="40"/>
      <c r="J264" s="40">
        <v>1307.73</v>
      </c>
      <c r="K264" s="40">
        <v>-501.38</v>
      </c>
      <c r="L264" s="40">
        <v>1400.55</v>
      </c>
      <c r="M264" s="40">
        <v>339.02</v>
      </c>
      <c r="N264" s="40">
        <v>0</v>
      </c>
      <c r="O264" s="41">
        <v>0</v>
      </c>
      <c r="P264" s="1"/>
      <c r="Q264" s="1"/>
      <c r="R264" s="1"/>
      <c r="S264" s="1"/>
      <c r="T264" s="38">
        <f t="shared" si="3"/>
        <v>0</v>
      </c>
      <c r="V264" s="53"/>
      <c r="W264" s="53"/>
    </row>
    <row r="265" spans="1:23" ht="15.75" x14ac:dyDescent="0.25">
      <c r="A265" s="1"/>
      <c r="B265" s="39" t="s">
        <v>3</v>
      </c>
      <c r="C265" s="40">
        <v>2160</v>
      </c>
      <c r="D265" s="40">
        <v>57.19</v>
      </c>
      <c r="E265" s="40">
        <v>339.03</v>
      </c>
      <c r="F265" s="40"/>
      <c r="G265" s="40">
        <v>1479.79</v>
      </c>
      <c r="H265" s="40">
        <v>1048.55</v>
      </c>
      <c r="I265" s="40"/>
      <c r="J265" s="40">
        <v>1315.57</v>
      </c>
      <c r="K265" s="40">
        <v>-504.39</v>
      </c>
      <c r="L265" s="40">
        <v>1408.95</v>
      </c>
      <c r="M265" s="40">
        <v>339.02</v>
      </c>
      <c r="N265" s="40">
        <v>0</v>
      </c>
      <c r="O265" s="41">
        <v>0</v>
      </c>
      <c r="P265" s="1"/>
      <c r="Q265" s="1"/>
      <c r="R265" s="1"/>
      <c r="S265" s="1"/>
      <c r="T265" s="38">
        <f t="shared" si="3"/>
        <v>0</v>
      </c>
      <c r="V265" s="53"/>
      <c r="W265" s="53"/>
    </row>
    <row r="266" spans="1:23" ht="15.75" x14ac:dyDescent="0.25">
      <c r="A266" s="1"/>
      <c r="B266" s="39" t="s">
        <v>3</v>
      </c>
      <c r="C266" s="40">
        <v>2170</v>
      </c>
      <c r="D266" s="40">
        <v>57.19</v>
      </c>
      <c r="E266" s="40">
        <v>339.03</v>
      </c>
      <c r="F266" s="40"/>
      <c r="G266" s="40">
        <v>1485.21</v>
      </c>
      <c r="H266" s="40">
        <v>1053.97</v>
      </c>
      <c r="I266" s="40"/>
      <c r="J266" s="40">
        <v>1323.42</v>
      </c>
      <c r="K266" s="40">
        <v>-507.4</v>
      </c>
      <c r="L266" s="40">
        <v>1417.36</v>
      </c>
      <c r="M266" s="40">
        <v>339.02</v>
      </c>
      <c r="N266" s="40">
        <v>0</v>
      </c>
      <c r="O266" s="41">
        <v>0</v>
      </c>
      <c r="P266" s="1"/>
      <c r="Q266" s="1"/>
      <c r="R266" s="1"/>
      <c r="S266" s="1"/>
      <c r="T266" s="38">
        <f t="shared" si="3"/>
        <v>0</v>
      </c>
      <c r="V266" s="53"/>
      <c r="W266" s="53"/>
    </row>
    <row r="267" spans="1:23" ht="15.75" x14ac:dyDescent="0.25">
      <c r="A267" s="1"/>
      <c r="B267" s="39" t="s">
        <v>3</v>
      </c>
      <c r="C267" s="40">
        <v>2180</v>
      </c>
      <c r="D267" s="40">
        <v>57.19</v>
      </c>
      <c r="E267" s="40">
        <v>339.03</v>
      </c>
      <c r="F267" s="40"/>
      <c r="G267" s="40">
        <v>1490.63</v>
      </c>
      <c r="H267" s="40">
        <v>1059.3900000000001</v>
      </c>
      <c r="I267" s="40"/>
      <c r="J267" s="40">
        <v>1331.27</v>
      </c>
      <c r="K267" s="40">
        <v>-510.4</v>
      </c>
      <c r="L267" s="40">
        <v>1425.76</v>
      </c>
      <c r="M267" s="40">
        <v>339.02</v>
      </c>
      <c r="N267" s="40">
        <v>0</v>
      </c>
      <c r="O267" s="41">
        <v>0</v>
      </c>
      <c r="P267" s="1"/>
      <c r="Q267" s="1"/>
      <c r="R267" s="1"/>
      <c r="S267" s="1"/>
      <c r="T267" s="38">
        <f t="shared" si="3"/>
        <v>0</v>
      </c>
      <c r="V267" s="53"/>
      <c r="W267" s="53"/>
    </row>
    <row r="268" spans="1:23" ht="15.75" x14ac:dyDescent="0.25">
      <c r="A268" s="1"/>
      <c r="B268" s="39" t="s">
        <v>3</v>
      </c>
      <c r="C268" s="40">
        <v>2190</v>
      </c>
      <c r="D268" s="40">
        <v>57.19</v>
      </c>
      <c r="E268" s="40">
        <v>339.03</v>
      </c>
      <c r="F268" s="40"/>
      <c r="G268" s="40">
        <v>1496.05</v>
      </c>
      <c r="H268" s="40">
        <v>1064.81</v>
      </c>
      <c r="I268" s="40"/>
      <c r="J268" s="40">
        <v>1339.12</v>
      </c>
      <c r="K268" s="40">
        <v>-513.41</v>
      </c>
      <c r="L268" s="40">
        <v>1434.16</v>
      </c>
      <c r="M268" s="40">
        <v>339.02</v>
      </c>
      <c r="N268" s="40">
        <v>0</v>
      </c>
      <c r="O268" s="41">
        <v>0</v>
      </c>
      <c r="P268" s="1"/>
      <c r="Q268" s="1"/>
      <c r="R268" s="1"/>
      <c r="S268" s="1"/>
      <c r="T268" s="38">
        <f t="shared" si="3"/>
        <v>0</v>
      </c>
      <c r="V268" s="53"/>
      <c r="W268" s="53"/>
    </row>
    <row r="269" spans="1:23" ht="15.75" x14ac:dyDescent="0.25">
      <c r="A269" s="1"/>
      <c r="B269" s="39" t="s">
        <v>3</v>
      </c>
      <c r="C269" s="40">
        <v>2200</v>
      </c>
      <c r="D269" s="40">
        <v>57.19</v>
      </c>
      <c r="E269" s="40">
        <v>339.03</v>
      </c>
      <c r="F269" s="40"/>
      <c r="G269" s="40">
        <v>1501.47</v>
      </c>
      <c r="H269" s="40">
        <v>1070.23</v>
      </c>
      <c r="I269" s="40"/>
      <c r="J269" s="40">
        <v>1346.97</v>
      </c>
      <c r="K269" s="40">
        <v>-516.41999999999996</v>
      </c>
      <c r="L269" s="40">
        <v>1442.57</v>
      </c>
      <c r="M269" s="40">
        <v>339.02</v>
      </c>
      <c r="N269" s="40">
        <v>0</v>
      </c>
      <c r="O269" s="41">
        <v>0</v>
      </c>
      <c r="P269" s="1"/>
      <c r="Q269" s="1"/>
      <c r="R269" s="1"/>
      <c r="S269" s="1"/>
      <c r="T269" s="38">
        <f t="shared" si="3"/>
        <v>0</v>
      </c>
      <c r="V269" s="53"/>
      <c r="W269" s="53"/>
    </row>
    <row r="270" spans="1:23" ht="15.75" x14ac:dyDescent="0.25">
      <c r="A270" s="1"/>
      <c r="B270" s="39" t="s">
        <v>3</v>
      </c>
      <c r="C270" s="40">
        <v>2210</v>
      </c>
      <c r="D270" s="40">
        <v>57.19</v>
      </c>
      <c r="E270" s="40">
        <v>339.03</v>
      </c>
      <c r="F270" s="40"/>
      <c r="G270" s="40">
        <v>1506.89</v>
      </c>
      <c r="H270" s="40">
        <v>1075.6500000000001</v>
      </c>
      <c r="I270" s="40"/>
      <c r="J270" s="40">
        <v>1354.81</v>
      </c>
      <c r="K270" s="40">
        <v>-519.42999999999995</v>
      </c>
      <c r="L270" s="40">
        <v>1450.97</v>
      </c>
      <c r="M270" s="40">
        <v>339.02</v>
      </c>
      <c r="N270" s="40">
        <v>0</v>
      </c>
      <c r="O270" s="41">
        <v>0</v>
      </c>
      <c r="P270" s="1"/>
      <c r="Q270" s="1"/>
      <c r="R270" s="1"/>
      <c r="S270" s="1"/>
      <c r="T270" s="38">
        <f t="shared" si="3"/>
        <v>0</v>
      </c>
      <c r="V270" s="53"/>
      <c r="W270" s="53"/>
    </row>
    <row r="271" spans="1:23" ht="15.75" x14ac:dyDescent="0.25">
      <c r="A271" s="1"/>
      <c r="B271" s="39" t="s">
        <v>3</v>
      </c>
      <c r="C271" s="40">
        <v>2220</v>
      </c>
      <c r="D271" s="40">
        <v>57.19</v>
      </c>
      <c r="E271" s="40">
        <v>339.03</v>
      </c>
      <c r="F271" s="40"/>
      <c r="G271" s="40">
        <v>1512.31</v>
      </c>
      <c r="H271" s="40">
        <v>1081.07</v>
      </c>
      <c r="I271" s="40"/>
      <c r="J271" s="40">
        <v>1362.66</v>
      </c>
      <c r="K271" s="40">
        <v>-522.44000000000005</v>
      </c>
      <c r="L271" s="40">
        <v>1459.38</v>
      </c>
      <c r="M271" s="40">
        <v>339.02</v>
      </c>
      <c r="N271" s="40">
        <v>0</v>
      </c>
      <c r="O271" s="41">
        <v>0</v>
      </c>
      <c r="P271" s="1"/>
      <c r="Q271" s="1"/>
      <c r="R271" s="1"/>
      <c r="S271" s="1"/>
      <c r="T271" s="38">
        <f t="shared" si="3"/>
        <v>0</v>
      </c>
      <c r="V271" s="53"/>
      <c r="W271" s="53"/>
    </row>
    <row r="272" spans="1:23" ht="15.75" x14ac:dyDescent="0.25">
      <c r="A272" s="1"/>
      <c r="B272" s="39" t="s">
        <v>3</v>
      </c>
      <c r="C272" s="40">
        <v>2230</v>
      </c>
      <c r="D272" s="40">
        <v>57.19</v>
      </c>
      <c r="E272" s="40">
        <v>339.03</v>
      </c>
      <c r="F272" s="40"/>
      <c r="G272" s="40">
        <v>1517.73</v>
      </c>
      <c r="H272" s="40">
        <v>1086.49</v>
      </c>
      <c r="I272" s="40"/>
      <c r="J272" s="40">
        <v>1370.51</v>
      </c>
      <c r="K272" s="40">
        <v>-525.44000000000005</v>
      </c>
      <c r="L272" s="40">
        <v>1467.78</v>
      </c>
      <c r="M272" s="40">
        <v>339.02</v>
      </c>
      <c r="N272" s="40">
        <v>0</v>
      </c>
      <c r="O272" s="41">
        <v>0</v>
      </c>
      <c r="P272" s="1"/>
      <c r="Q272" s="1"/>
      <c r="R272" s="1"/>
      <c r="S272" s="1"/>
      <c r="T272" s="38">
        <f t="shared" si="3"/>
        <v>0</v>
      </c>
      <c r="V272" s="53"/>
      <c r="W272" s="53"/>
    </row>
    <row r="273" spans="1:23" ht="15.75" x14ac:dyDescent="0.25">
      <c r="A273" s="1"/>
      <c r="B273" s="39" t="s">
        <v>3</v>
      </c>
      <c r="C273" s="40">
        <v>2240</v>
      </c>
      <c r="D273" s="40">
        <v>57.19</v>
      </c>
      <c r="E273" s="40">
        <v>339.03</v>
      </c>
      <c r="F273" s="40"/>
      <c r="G273" s="40">
        <v>1523.15</v>
      </c>
      <c r="H273" s="40">
        <v>1091.9100000000001</v>
      </c>
      <c r="I273" s="40"/>
      <c r="J273" s="40">
        <v>1378.36</v>
      </c>
      <c r="K273" s="40">
        <v>-528.45000000000005</v>
      </c>
      <c r="L273" s="40">
        <v>1476.19</v>
      </c>
      <c r="M273" s="40">
        <v>339.02</v>
      </c>
      <c r="N273" s="40">
        <v>0</v>
      </c>
      <c r="O273" s="41">
        <v>0</v>
      </c>
      <c r="P273" s="1"/>
      <c r="Q273" s="1"/>
      <c r="R273" s="1"/>
      <c r="S273" s="1"/>
      <c r="T273" s="38">
        <f t="shared" si="3"/>
        <v>0</v>
      </c>
      <c r="V273" s="53"/>
      <c r="W273" s="53"/>
    </row>
    <row r="274" spans="1:23" ht="15.75" x14ac:dyDescent="0.25">
      <c r="A274" s="1"/>
      <c r="B274" s="39" t="s">
        <v>3</v>
      </c>
      <c r="C274" s="40">
        <v>2250</v>
      </c>
      <c r="D274" s="40">
        <v>57.19</v>
      </c>
      <c r="E274" s="40">
        <v>339.03</v>
      </c>
      <c r="F274" s="40"/>
      <c r="G274" s="40">
        <v>1528.57</v>
      </c>
      <c r="H274" s="40">
        <v>1097.33</v>
      </c>
      <c r="I274" s="40"/>
      <c r="J274" s="40">
        <v>1386.2</v>
      </c>
      <c r="K274" s="40">
        <v>-531.46</v>
      </c>
      <c r="L274" s="40">
        <v>1484.59</v>
      </c>
      <c r="M274" s="40">
        <v>339.02</v>
      </c>
      <c r="N274" s="40">
        <v>0</v>
      </c>
      <c r="O274" s="41">
        <v>0</v>
      </c>
      <c r="P274" s="1"/>
      <c r="Q274" s="1"/>
      <c r="R274" s="1"/>
      <c r="S274" s="1"/>
      <c r="T274" s="38">
        <f t="shared" si="3"/>
        <v>0</v>
      </c>
      <c r="V274" s="53"/>
      <c r="W274" s="53"/>
    </row>
    <row r="275" spans="1:23" ht="15.75" x14ac:dyDescent="0.25">
      <c r="A275" s="1"/>
      <c r="B275" s="39" t="s">
        <v>3</v>
      </c>
      <c r="C275" s="40">
        <v>2260</v>
      </c>
      <c r="D275" s="40">
        <v>57.19</v>
      </c>
      <c r="E275" s="40">
        <v>339.03</v>
      </c>
      <c r="F275" s="40"/>
      <c r="G275" s="40">
        <v>1533.99</v>
      </c>
      <c r="H275" s="40">
        <v>1102.75</v>
      </c>
      <c r="I275" s="40"/>
      <c r="J275" s="40">
        <v>1394.05</v>
      </c>
      <c r="K275" s="40">
        <v>-534.47</v>
      </c>
      <c r="L275" s="40">
        <v>1492.99</v>
      </c>
      <c r="M275" s="40">
        <v>339.02</v>
      </c>
      <c r="N275" s="40">
        <v>0</v>
      </c>
      <c r="O275" s="41">
        <v>0</v>
      </c>
      <c r="P275" s="1"/>
      <c r="Q275" s="1"/>
      <c r="R275" s="1"/>
      <c r="S275" s="1"/>
      <c r="T275" s="38">
        <f t="shared" si="3"/>
        <v>0</v>
      </c>
      <c r="V275" s="53"/>
      <c r="W275" s="53"/>
    </row>
    <row r="276" spans="1:23" ht="15.75" x14ac:dyDescent="0.25">
      <c r="A276" s="1"/>
      <c r="B276" s="39" t="s">
        <v>3</v>
      </c>
      <c r="C276" s="40">
        <v>2270</v>
      </c>
      <c r="D276" s="40">
        <v>57.19</v>
      </c>
      <c r="E276" s="40">
        <v>339.03</v>
      </c>
      <c r="F276" s="40"/>
      <c r="G276" s="40">
        <v>1539.41</v>
      </c>
      <c r="H276" s="40">
        <v>1108.17</v>
      </c>
      <c r="I276" s="40"/>
      <c r="J276" s="40">
        <v>1401.9</v>
      </c>
      <c r="K276" s="40">
        <v>-537.48</v>
      </c>
      <c r="L276" s="40">
        <v>1501.4</v>
      </c>
      <c r="M276" s="40">
        <v>339.02</v>
      </c>
      <c r="N276" s="40">
        <v>0</v>
      </c>
      <c r="O276" s="41">
        <v>0</v>
      </c>
      <c r="P276" s="1"/>
      <c r="Q276" s="1"/>
      <c r="R276" s="1"/>
      <c r="S276" s="1"/>
      <c r="T276" s="38">
        <f t="shared" si="3"/>
        <v>0</v>
      </c>
      <c r="V276" s="53"/>
      <c r="W276" s="53"/>
    </row>
    <row r="277" spans="1:23" ht="15.75" x14ac:dyDescent="0.25">
      <c r="A277" s="1"/>
      <c r="B277" s="39" t="s">
        <v>3</v>
      </c>
      <c r="C277" s="40">
        <v>2280</v>
      </c>
      <c r="D277" s="40">
        <v>57.19</v>
      </c>
      <c r="E277" s="40">
        <v>339.03</v>
      </c>
      <c r="F277" s="40"/>
      <c r="G277" s="40">
        <v>1544.82</v>
      </c>
      <c r="H277" s="40">
        <v>1113.58</v>
      </c>
      <c r="I277" s="40"/>
      <c r="J277" s="40">
        <v>1409.75</v>
      </c>
      <c r="K277" s="40">
        <v>-540.48</v>
      </c>
      <c r="L277" s="40">
        <v>1509.8</v>
      </c>
      <c r="M277" s="40">
        <v>339.02</v>
      </c>
      <c r="N277" s="40">
        <v>0</v>
      </c>
      <c r="O277" s="41">
        <v>0</v>
      </c>
      <c r="P277" s="1"/>
      <c r="Q277" s="1"/>
      <c r="R277" s="1"/>
      <c r="S277" s="1"/>
      <c r="T277" s="38">
        <f t="shared" si="3"/>
        <v>0</v>
      </c>
      <c r="V277" s="53"/>
      <c r="W277" s="53"/>
    </row>
    <row r="278" spans="1:23" ht="15.75" x14ac:dyDescent="0.25">
      <c r="A278" s="1"/>
      <c r="B278" s="39" t="s">
        <v>3</v>
      </c>
      <c r="C278" s="40">
        <v>2290</v>
      </c>
      <c r="D278" s="40">
        <v>57.19</v>
      </c>
      <c r="E278" s="40">
        <v>339.03</v>
      </c>
      <c r="F278" s="40"/>
      <c r="G278" s="40">
        <v>1550.24</v>
      </c>
      <c r="H278" s="40">
        <v>1119</v>
      </c>
      <c r="I278" s="40"/>
      <c r="J278" s="40">
        <v>1417.59</v>
      </c>
      <c r="K278" s="40">
        <v>-543.49</v>
      </c>
      <c r="L278" s="40">
        <v>1518.21</v>
      </c>
      <c r="M278" s="40">
        <v>339.02</v>
      </c>
      <c r="N278" s="40">
        <v>0</v>
      </c>
      <c r="O278" s="41">
        <v>0</v>
      </c>
      <c r="P278" s="1"/>
      <c r="Q278" s="1"/>
      <c r="R278" s="1"/>
      <c r="S278" s="1"/>
      <c r="T278" s="38">
        <f t="shared" si="3"/>
        <v>0</v>
      </c>
      <c r="V278" s="53"/>
      <c r="W278" s="53"/>
    </row>
    <row r="279" spans="1:23" ht="15.75" x14ac:dyDescent="0.25">
      <c r="A279" s="1"/>
      <c r="B279" s="39" t="s">
        <v>10</v>
      </c>
      <c r="C279" s="40">
        <v>2295.09</v>
      </c>
      <c r="D279" s="40">
        <v>57.19</v>
      </c>
      <c r="E279" s="40">
        <v>339.03</v>
      </c>
      <c r="F279" s="40"/>
      <c r="G279" s="40">
        <v>1553</v>
      </c>
      <c r="H279" s="40">
        <v>1121.76</v>
      </c>
      <c r="I279" s="40"/>
      <c r="J279" s="40">
        <v>1421.58</v>
      </c>
      <c r="K279" s="40">
        <v>-545.02</v>
      </c>
      <c r="L279" s="40">
        <v>1522.48</v>
      </c>
      <c r="M279" s="40">
        <v>339.02</v>
      </c>
      <c r="N279" s="40">
        <v>0</v>
      </c>
      <c r="O279" s="41">
        <v>0</v>
      </c>
      <c r="P279" s="1"/>
      <c r="Q279" s="1"/>
      <c r="R279" s="1"/>
      <c r="S279" s="1"/>
      <c r="T279" s="38">
        <f t="shared" si="3"/>
        <v>0</v>
      </c>
      <c r="V279" s="53"/>
      <c r="W279" s="53"/>
    </row>
    <row r="280" spans="1:23" ht="15.75" x14ac:dyDescent="0.25">
      <c r="A280" s="1"/>
      <c r="B280" s="39" t="s">
        <v>3</v>
      </c>
      <c r="C280" s="40">
        <v>2300</v>
      </c>
      <c r="D280" s="40">
        <v>57.19</v>
      </c>
      <c r="E280" s="40">
        <v>339.03</v>
      </c>
      <c r="F280" s="40"/>
      <c r="G280" s="40">
        <v>1555.66</v>
      </c>
      <c r="H280" s="40">
        <v>1124.42</v>
      </c>
      <c r="I280" s="40"/>
      <c r="J280" s="40">
        <v>1425.44</v>
      </c>
      <c r="K280" s="40">
        <v>-546.5</v>
      </c>
      <c r="L280" s="40">
        <v>1526.61</v>
      </c>
      <c r="M280" s="40">
        <v>339.02</v>
      </c>
      <c r="N280" s="40">
        <v>0</v>
      </c>
      <c r="O280" s="41">
        <v>0</v>
      </c>
      <c r="P280" s="1"/>
      <c r="Q280" s="1"/>
      <c r="R280" s="1"/>
      <c r="S280" s="1"/>
      <c r="T280" s="38">
        <f t="shared" si="3"/>
        <v>0</v>
      </c>
      <c r="V280" s="53"/>
      <c r="W280" s="53"/>
    </row>
    <row r="281" spans="1:23" ht="15.75" x14ac:dyDescent="0.25">
      <c r="A281" s="1"/>
      <c r="B281" s="39" t="s">
        <v>3</v>
      </c>
      <c r="C281" s="40">
        <v>2310</v>
      </c>
      <c r="D281" s="40">
        <v>57.19</v>
      </c>
      <c r="E281" s="40">
        <v>339.03</v>
      </c>
      <c r="F281" s="40"/>
      <c r="G281" s="40">
        <v>1561.08</v>
      </c>
      <c r="H281" s="40">
        <v>1129.8399999999999</v>
      </c>
      <c r="I281" s="40"/>
      <c r="J281" s="40">
        <v>1433.29</v>
      </c>
      <c r="K281" s="40">
        <v>-549.51</v>
      </c>
      <c r="L281" s="40">
        <v>1535.02</v>
      </c>
      <c r="M281" s="40">
        <v>339.02</v>
      </c>
      <c r="N281" s="40">
        <v>0</v>
      </c>
      <c r="O281" s="41">
        <v>0</v>
      </c>
      <c r="P281" s="1"/>
      <c r="Q281" s="1"/>
      <c r="R281" s="1"/>
      <c r="S281" s="1"/>
      <c r="T281" s="38">
        <f t="shared" si="3"/>
        <v>0</v>
      </c>
      <c r="V281" s="53"/>
      <c r="W281" s="53"/>
    </row>
    <row r="282" spans="1:23" ht="15.75" x14ac:dyDescent="0.25">
      <c r="A282" s="1"/>
      <c r="B282" s="39" t="s">
        <v>4</v>
      </c>
      <c r="C282" s="40">
        <v>2315.9899999999998</v>
      </c>
      <c r="D282" s="40">
        <v>57.19</v>
      </c>
      <c r="E282" s="40">
        <v>339.03</v>
      </c>
      <c r="F282" s="40"/>
      <c r="G282" s="40">
        <v>1564.33</v>
      </c>
      <c r="H282" s="40">
        <v>1133.0899999999999</v>
      </c>
      <c r="I282" s="40"/>
      <c r="J282" s="40">
        <v>1437.99</v>
      </c>
      <c r="K282" s="40">
        <v>-551.30999999999995</v>
      </c>
      <c r="L282" s="40">
        <v>1540.05</v>
      </c>
      <c r="M282" s="40">
        <v>339.02</v>
      </c>
      <c r="N282" s="40">
        <v>0</v>
      </c>
      <c r="O282" s="41">
        <v>0</v>
      </c>
      <c r="P282" s="1"/>
      <c r="Q282" s="1"/>
      <c r="R282" s="1"/>
      <c r="S282" s="1"/>
      <c r="T282" s="38">
        <f t="shared" si="3"/>
        <v>0</v>
      </c>
      <c r="V282" s="53"/>
      <c r="W282" s="53"/>
    </row>
    <row r="283" spans="1:23" ht="15.75" x14ac:dyDescent="0.25">
      <c r="A283" s="1"/>
      <c r="B283" s="39" t="s">
        <v>3</v>
      </c>
      <c r="C283" s="40">
        <v>2320</v>
      </c>
      <c r="D283" s="40">
        <v>57.58</v>
      </c>
      <c r="E283" s="40">
        <v>339.1</v>
      </c>
      <c r="F283" s="40"/>
      <c r="G283" s="40">
        <v>1566.49</v>
      </c>
      <c r="H283" s="40">
        <v>1135.25</v>
      </c>
      <c r="I283" s="40"/>
      <c r="J283" s="40">
        <v>1441.14</v>
      </c>
      <c r="K283" s="40">
        <v>-552.52</v>
      </c>
      <c r="L283" s="40">
        <v>1543.43</v>
      </c>
      <c r="M283" s="40">
        <v>339.02</v>
      </c>
      <c r="N283" s="40">
        <v>3</v>
      </c>
      <c r="O283" s="41">
        <v>8.42</v>
      </c>
      <c r="P283" s="1"/>
      <c r="Q283" s="1"/>
      <c r="R283" s="1"/>
      <c r="S283" s="1"/>
      <c r="T283" s="38">
        <f t="shared" si="3"/>
        <v>0</v>
      </c>
      <c r="V283" s="53"/>
      <c r="W283" s="53"/>
    </row>
    <row r="284" spans="1:23" ht="15.75" x14ac:dyDescent="0.25">
      <c r="A284" s="1"/>
      <c r="B284" s="39" t="s">
        <v>3</v>
      </c>
      <c r="C284" s="40">
        <v>2330</v>
      </c>
      <c r="D284" s="40">
        <v>58.57</v>
      </c>
      <c r="E284" s="40">
        <v>339.27</v>
      </c>
      <c r="F284" s="40"/>
      <c r="G284" s="40">
        <v>1571.78</v>
      </c>
      <c r="H284" s="40">
        <v>1140.54</v>
      </c>
      <c r="I284" s="40"/>
      <c r="J284" s="40">
        <v>1449.08</v>
      </c>
      <c r="K284" s="40">
        <v>-555.53</v>
      </c>
      <c r="L284" s="40">
        <v>1551.92</v>
      </c>
      <c r="M284" s="40">
        <v>339.02</v>
      </c>
      <c r="N284" s="40">
        <v>3</v>
      </c>
      <c r="O284" s="41">
        <v>8.3800000000000008</v>
      </c>
      <c r="P284" s="1"/>
      <c r="Q284" s="1"/>
      <c r="R284" s="1"/>
      <c r="S284" s="1"/>
      <c r="T284" s="38">
        <f t="shared" si="3"/>
        <v>0</v>
      </c>
      <c r="V284" s="53"/>
      <c r="W284" s="53"/>
    </row>
    <row r="285" spans="1:23" ht="15.75" x14ac:dyDescent="0.25">
      <c r="A285" s="1"/>
      <c r="B285" s="39" t="s">
        <v>3</v>
      </c>
      <c r="C285" s="40">
        <v>2340</v>
      </c>
      <c r="D285" s="40">
        <v>59.56</v>
      </c>
      <c r="E285" s="40">
        <v>339.44</v>
      </c>
      <c r="F285" s="40"/>
      <c r="G285" s="40">
        <v>1576.92</v>
      </c>
      <c r="H285" s="40">
        <v>1145.68</v>
      </c>
      <c r="I285" s="40"/>
      <c r="J285" s="40">
        <v>1457.1</v>
      </c>
      <c r="K285" s="40">
        <v>-558.55999999999995</v>
      </c>
      <c r="L285" s="40">
        <v>1560.49</v>
      </c>
      <c r="M285" s="40">
        <v>339.03</v>
      </c>
      <c r="N285" s="40">
        <v>3</v>
      </c>
      <c r="O285" s="41">
        <v>8.2899999999999991</v>
      </c>
      <c r="P285" s="1"/>
      <c r="Q285" s="1"/>
      <c r="R285" s="1"/>
      <c r="S285" s="1"/>
      <c r="T285" s="38">
        <f t="shared" si="3"/>
        <v>0</v>
      </c>
      <c r="V285" s="53"/>
      <c r="W285" s="53"/>
    </row>
    <row r="286" spans="1:23" ht="15.75" x14ac:dyDescent="0.25">
      <c r="A286" s="1"/>
      <c r="B286" s="39" t="s">
        <v>3</v>
      </c>
      <c r="C286" s="40">
        <v>2350</v>
      </c>
      <c r="D286" s="40">
        <v>60.55</v>
      </c>
      <c r="E286" s="40">
        <v>339.6</v>
      </c>
      <c r="F286" s="40"/>
      <c r="G286" s="40">
        <v>1581.91</v>
      </c>
      <c r="H286" s="40">
        <v>1150.67</v>
      </c>
      <c r="I286" s="40"/>
      <c r="J286" s="40">
        <v>1465.22</v>
      </c>
      <c r="K286" s="40">
        <v>-561.59</v>
      </c>
      <c r="L286" s="40">
        <v>1569.16</v>
      </c>
      <c r="M286" s="40">
        <v>339.03</v>
      </c>
      <c r="N286" s="40">
        <v>3</v>
      </c>
      <c r="O286" s="41">
        <v>8.1999999999999993</v>
      </c>
      <c r="P286" s="1"/>
      <c r="Q286" s="1"/>
      <c r="R286" s="1"/>
      <c r="S286" s="1"/>
      <c r="T286" s="38">
        <f t="shared" si="3"/>
        <v>0</v>
      </c>
      <c r="V286" s="53"/>
      <c r="W286" s="53"/>
    </row>
    <row r="287" spans="1:23" ht="15.75" x14ac:dyDescent="0.25">
      <c r="A287" s="1"/>
      <c r="B287" s="39" t="s">
        <v>3</v>
      </c>
      <c r="C287" s="40">
        <v>2360</v>
      </c>
      <c r="D287" s="40">
        <v>61.54</v>
      </c>
      <c r="E287" s="40">
        <v>339.76</v>
      </c>
      <c r="F287" s="40"/>
      <c r="G287" s="40">
        <v>1586.75</v>
      </c>
      <c r="H287" s="40">
        <v>1155.51</v>
      </c>
      <c r="I287" s="40"/>
      <c r="J287" s="40">
        <v>1473.43</v>
      </c>
      <c r="K287" s="40">
        <v>-564.63</v>
      </c>
      <c r="L287" s="40">
        <v>1577.91</v>
      </c>
      <c r="M287" s="40">
        <v>339.03</v>
      </c>
      <c r="N287" s="40">
        <v>3</v>
      </c>
      <c r="O287" s="41">
        <v>8.1199999999999992</v>
      </c>
      <c r="P287" s="1"/>
      <c r="Q287" s="1"/>
      <c r="R287" s="1"/>
      <c r="S287" s="1"/>
      <c r="T287" s="38">
        <f t="shared" ref="T287:T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V287" s="53"/>
      <c r="W287" s="53"/>
    </row>
    <row r="288" spans="1:23" ht="15.75" x14ac:dyDescent="0.25">
      <c r="A288" s="1"/>
      <c r="B288" s="39" t="s">
        <v>3</v>
      </c>
      <c r="C288" s="40">
        <v>2370</v>
      </c>
      <c r="D288" s="40">
        <v>62.53</v>
      </c>
      <c r="E288" s="40">
        <v>339.92</v>
      </c>
      <c r="F288" s="40"/>
      <c r="G288" s="40">
        <v>1591.44</v>
      </c>
      <c r="H288" s="40">
        <v>1160.2</v>
      </c>
      <c r="I288" s="40"/>
      <c r="J288" s="40">
        <v>1481.72</v>
      </c>
      <c r="K288" s="40">
        <v>-567.66999999999996</v>
      </c>
      <c r="L288" s="40">
        <v>1586.74</v>
      </c>
      <c r="M288" s="40">
        <v>339.04</v>
      </c>
      <c r="N288" s="40">
        <v>3</v>
      </c>
      <c r="O288" s="41">
        <v>8.0399999999999991</v>
      </c>
      <c r="P288" s="1"/>
      <c r="Q288" s="1"/>
      <c r="R288" s="1"/>
      <c r="S288" s="1"/>
      <c r="T288" s="38">
        <f t="shared" si="4"/>
        <v>0</v>
      </c>
      <c r="V288" s="53"/>
      <c r="W288" s="53"/>
    </row>
    <row r="289" spans="1:23" ht="15.75" x14ac:dyDescent="0.25">
      <c r="A289" s="1"/>
      <c r="B289" s="39" t="s">
        <v>3</v>
      </c>
      <c r="C289" s="40">
        <v>2380</v>
      </c>
      <c r="D289" s="40">
        <v>63.52</v>
      </c>
      <c r="E289" s="40">
        <v>340.07</v>
      </c>
      <c r="F289" s="40"/>
      <c r="G289" s="40">
        <v>1595.98</v>
      </c>
      <c r="H289" s="40">
        <v>1164.74</v>
      </c>
      <c r="I289" s="40"/>
      <c r="J289" s="40">
        <v>1490.09</v>
      </c>
      <c r="K289" s="40">
        <v>-570.72</v>
      </c>
      <c r="L289" s="40">
        <v>1595.65</v>
      </c>
      <c r="M289" s="40">
        <v>339.04</v>
      </c>
      <c r="N289" s="40">
        <v>3</v>
      </c>
      <c r="O289" s="41">
        <v>7.97</v>
      </c>
      <c r="P289" s="1"/>
      <c r="Q289" s="1"/>
      <c r="R289" s="1"/>
      <c r="S289" s="1"/>
      <c r="T289" s="38">
        <f t="shared" si="4"/>
        <v>0</v>
      </c>
      <c r="V289" s="53"/>
      <c r="W289" s="53"/>
    </row>
    <row r="290" spans="1:23" ht="15.75" x14ac:dyDescent="0.25">
      <c r="A290" s="1"/>
      <c r="B290" s="39" t="s">
        <v>3</v>
      </c>
      <c r="C290" s="40">
        <v>2390</v>
      </c>
      <c r="D290" s="40">
        <v>64.510000000000005</v>
      </c>
      <c r="E290" s="40">
        <v>340.23</v>
      </c>
      <c r="F290" s="40"/>
      <c r="G290" s="40">
        <v>1600.36</v>
      </c>
      <c r="H290" s="40">
        <v>1169.1199999999999</v>
      </c>
      <c r="I290" s="40"/>
      <c r="J290" s="40">
        <v>1498.55</v>
      </c>
      <c r="K290" s="40">
        <v>-573.77</v>
      </c>
      <c r="L290" s="40">
        <v>1604.64</v>
      </c>
      <c r="M290" s="40">
        <v>339.05</v>
      </c>
      <c r="N290" s="40">
        <v>3</v>
      </c>
      <c r="O290" s="41">
        <v>7.9</v>
      </c>
      <c r="P290" s="1"/>
      <c r="Q290" s="1"/>
      <c r="R290" s="1"/>
      <c r="S290" s="1"/>
      <c r="T290" s="38">
        <f t="shared" si="4"/>
        <v>0</v>
      </c>
      <c r="V290" s="53"/>
      <c r="W290" s="53"/>
    </row>
    <row r="291" spans="1:23" ht="15.75" x14ac:dyDescent="0.25">
      <c r="A291" s="1"/>
      <c r="B291" s="39" t="s">
        <v>3</v>
      </c>
      <c r="C291" s="40">
        <v>2400</v>
      </c>
      <c r="D291" s="40">
        <v>65.5</v>
      </c>
      <c r="E291" s="40">
        <v>340.38</v>
      </c>
      <c r="F291" s="40"/>
      <c r="G291" s="40">
        <v>1604.58</v>
      </c>
      <c r="H291" s="40">
        <v>1173.3399999999999</v>
      </c>
      <c r="I291" s="40"/>
      <c r="J291" s="40">
        <v>1507.08</v>
      </c>
      <c r="K291" s="40">
        <v>-576.83000000000004</v>
      </c>
      <c r="L291" s="40">
        <v>1613.7</v>
      </c>
      <c r="M291" s="40">
        <v>339.06</v>
      </c>
      <c r="N291" s="40">
        <v>3</v>
      </c>
      <c r="O291" s="41">
        <v>7.83</v>
      </c>
      <c r="P291" s="1"/>
      <c r="Q291" s="1"/>
      <c r="R291" s="1"/>
      <c r="S291" s="1"/>
      <c r="T291" s="38">
        <f t="shared" si="4"/>
        <v>0</v>
      </c>
      <c r="V291" s="53"/>
      <c r="W291" s="53"/>
    </row>
    <row r="292" spans="1:23" ht="15.75" x14ac:dyDescent="0.25">
      <c r="A292" s="1"/>
      <c r="B292" s="39" t="s">
        <v>3</v>
      </c>
      <c r="C292" s="40">
        <v>2410</v>
      </c>
      <c r="D292" s="40">
        <v>66.489999999999995</v>
      </c>
      <c r="E292" s="40">
        <v>340.52</v>
      </c>
      <c r="F292" s="40"/>
      <c r="G292" s="40">
        <v>1608.65</v>
      </c>
      <c r="H292" s="40">
        <v>1177.4100000000001</v>
      </c>
      <c r="I292" s="40"/>
      <c r="J292" s="40">
        <v>1515.69</v>
      </c>
      <c r="K292" s="40">
        <v>-579.88</v>
      </c>
      <c r="L292" s="40">
        <v>1622.83</v>
      </c>
      <c r="M292" s="40">
        <v>339.06</v>
      </c>
      <c r="N292" s="40">
        <v>3</v>
      </c>
      <c r="O292" s="41">
        <v>7.77</v>
      </c>
      <c r="P292" s="1"/>
      <c r="Q292" s="1"/>
      <c r="R292" s="1"/>
      <c r="S292" s="1"/>
      <c r="T292" s="38">
        <f t="shared" si="4"/>
        <v>0</v>
      </c>
      <c r="V292" s="53"/>
      <c r="W292" s="53"/>
    </row>
    <row r="293" spans="1:23" ht="15.75" x14ac:dyDescent="0.25">
      <c r="A293" s="1"/>
      <c r="B293" s="51" t="s">
        <v>3</v>
      </c>
      <c r="C293" s="42">
        <v>2420</v>
      </c>
      <c r="D293" s="42">
        <v>67.48</v>
      </c>
      <c r="E293" s="42">
        <v>340.67</v>
      </c>
      <c r="F293" s="42"/>
      <c r="G293" s="42">
        <v>1612.56</v>
      </c>
      <c r="H293" s="42">
        <v>1181.32</v>
      </c>
      <c r="I293" s="42"/>
      <c r="J293" s="42">
        <v>1524.37</v>
      </c>
      <c r="K293" s="42">
        <v>-582.94000000000005</v>
      </c>
      <c r="L293" s="42">
        <v>1632.03</v>
      </c>
      <c r="M293" s="42">
        <v>339.07</v>
      </c>
      <c r="N293" s="42">
        <v>3</v>
      </c>
      <c r="O293" s="52">
        <v>7.71</v>
      </c>
      <c r="P293" s="1"/>
      <c r="Q293" s="1"/>
      <c r="R293" s="1"/>
      <c r="S293" s="1"/>
      <c r="T293" s="38">
        <f t="shared" si="4"/>
        <v>0</v>
      </c>
      <c r="V293" s="53"/>
      <c r="W293" s="53"/>
    </row>
    <row r="294" spans="1:23" ht="15.75" x14ac:dyDescent="0.25">
      <c r="A294" s="1"/>
      <c r="B294" s="39" t="s">
        <v>3</v>
      </c>
      <c r="C294" s="40">
        <v>2430</v>
      </c>
      <c r="D294" s="40">
        <v>68.48</v>
      </c>
      <c r="E294" s="40">
        <v>340.81</v>
      </c>
      <c r="F294" s="40"/>
      <c r="G294" s="40">
        <v>1616.31</v>
      </c>
      <c r="H294" s="40">
        <v>1185.07</v>
      </c>
      <c r="I294" s="40"/>
      <c r="J294" s="40">
        <v>1533.12</v>
      </c>
      <c r="K294" s="40">
        <v>-586</v>
      </c>
      <c r="L294" s="40">
        <v>1641.3</v>
      </c>
      <c r="M294" s="40">
        <v>339.08</v>
      </c>
      <c r="N294" s="40">
        <v>3</v>
      </c>
      <c r="O294" s="41">
        <v>7.65</v>
      </c>
      <c r="P294" s="1"/>
      <c r="Q294" s="1"/>
      <c r="R294" s="1"/>
      <c r="S294" s="1"/>
      <c r="T294" s="38">
        <f t="shared" si="4"/>
        <v>0</v>
      </c>
      <c r="V294" s="53"/>
      <c r="W294" s="53"/>
    </row>
    <row r="295" spans="1:23" ht="15.75" x14ac:dyDescent="0.25">
      <c r="A295" s="1"/>
      <c r="B295" s="39" t="s">
        <v>11</v>
      </c>
      <c r="C295" s="40">
        <v>2434.21</v>
      </c>
      <c r="D295" s="40">
        <v>68.89</v>
      </c>
      <c r="E295" s="40">
        <v>340.87</v>
      </c>
      <c r="F295" s="40"/>
      <c r="G295" s="40">
        <v>1617.84</v>
      </c>
      <c r="H295" s="40">
        <v>1186.5999999999999</v>
      </c>
      <c r="I295" s="40"/>
      <c r="J295" s="40">
        <v>1536.83</v>
      </c>
      <c r="K295" s="40">
        <v>-587.29</v>
      </c>
      <c r="L295" s="40">
        <v>1645.22</v>
      </c>
      <c r="M295" s="40">
        <v>339.09</v>
      </c>
      <c r="N295" s="40">
        <v>3</v>
      </c>
      <c r="O295" s="41">
        <v>7.6</v>
      </c>
      <c r="P295" s="1"/>
      <c r="Q295" s="1"/>
      <c r="R295" s="1"/>
      <c r="S295" s="1"/>
      <c r="T295" s="38">
        <f t="shared" si="4"/>
        <v>0</v>
      </c>
      <c r="V295" s="53"/>
      <c r="W295" s="53"/>
    </row>
    <row r="296" spans="1:23" ht="15.75" x14ac:dyDescent="0.25">
      <c r="A296" s="1"/>
      <c r="B296" s="39" t="s">
        <v>3</v>
      </c>
      <c r="C296" s="40">
        <v>2440</v>
      </c>
      <c r="D296" s="40">
        <v>69.47</v>
      </c>
      <c r="E296" s="40">
        <v>340.95</v>
      </c>
      <c r="F296" s="40"/>
      <c r="G296" s="40">
        <v>1619.9</v>
      </c>
      <c r="H296" s="40">
        <v>1188.6600000000001</v>
      </c>
      <c r="I296" s="40"/>
      <c r="J296" s="40">
        <v>1541.94</v>
      </c>
      <c r="K296" s="40">
        <v>-589.05999999999995</v>
      </c>
      <c r="L296" s="40">
        <v>1650.63</v>
      </c>
      <c r="M296" s="40">
        <v>339.09</v>
      </c>
      <c r="N296" s="40">
        <v>3</v>
      </c>
      <c r="O296" s="41">
        <v>7.58</v>
      </c>
      <c r="P296" s="1"/>
      <c r="Q296" s="1"/>
      <c r="R296" s="1"/>
      <c r="S296" s="1"/>
      <c r="T296" s="38">
        <f t="shared" si="4"/>
        <v>0</v>
      </c>
      <c r="V296" s="53"/>
      <c r="W296" s="53"/>
    </row>
    <row r="297" spans="1:23" ht="15.75" x14ac:dyDescent="0.25">
      <c r="A297" s="1"/>
      <c r="B297" s="39" t="s">
        <v>3</v>
      </c>
      <c r="C297" s="40">
        <v>2450</v>
      </c>
      <c r="D297" s="40">
        <v>70.459999999999994</v>
      </c>
      <c r="E297" s="40">
        <v>341.09</v>
      </c>
      <c r="F297" s="40"/>
      <c r="G297" s="40">
        <v>1623.32</v>
      </c>
      <c r="H297" s="40">
        <v>1192.08</v>
      </c>
      <c r="I297" s="40"/>
      <c r="J297" s="40">
        <v>1550.82</v>
      </c>
      <c r="K297" s="40">
        <v>-592.11</v>
      </c>
      <c r="L297" s="40">
        <v>1660.02</v>
      </c>
      <c r="M297" s="40">
        <v>339.1</v>
      </c>
      <c r="N297" s="40">
        <v>3</v>
      </c>
      <c r="O297" s="41">
        <v>7.55</v>
      </c>
      <c r="P297" s="1"/>
      <c r="Q297" s="1"/>
      <c r="R297" s="1"/>
      <c r="S297" s="1"/>
      <c r="T297" s="38">
        <f t="shared" si="4"/>
        <v>0</v>
      </c>
      <c r="V297" s="53"/>
      <c r="W297" s="53"/>
    </row>
    <row r="298" spans="1:23" ht="15.75" x14ac:dyDescent="0.25">
      <c r="A298" s="1"/>
      <c r="B298" s="39" t="s">
        <v>3</v>
      </c>
      <c r="C298" s="40">
        <v>2460</v>
      </c>
      <c r="D298" s="40">
        <v>71.45</v>
      </c>
      <c r="E298" s="40">
        <v>341.23</v>
      </c>
      <c r="F298" s="40"/>
      <c r="G298" s="40">
        <v>1626.59</v>
      </c>
      <c r="H298" s="40">
        <v>1195.3499999999999</v>
      </c>
      <c r="I298" s="40"/>
      <c r="J298" s="40">
        <v>1559.77</v>
      </c>
      <c r="K298" s="40">
        <v>-595.16</v>
      </c>
      <c r="L298" s="40">
        <v>1669.46</v>
      </c>
      <c r="M298" s="40">
        <v>339.11</v>
      </c>
      <c r="N298" s="40">
        <v>3</v>
      </c>
      <c r="O298" s="41">
        <v>7.5</v>
      </c>
      <c r="P298" s="1"/>
      <c r="Q298" s="1"/>
      <c r="R298" s="1"/>
      <c r="S298" s="1"/>
      <c r="T298" s="38">
        <f t="shared" si="4"/>
        <v>0</v>
      </c>
      <c r="V298" s="53"/>
      <c r="W298" s="53"/>
    </row>
    <row r="299" spans="1:23" ht="15.75" x14ac:dyDescent="0.25">
      <c r="A299" s="1"/>
      <c r="B299" s="39" t="s">
        <v>3</v>
      </c>
      <c r="C299" s="40">
        <v>2470</v>
      </c>
      <c r="D299" s="40">
        <v>72.44</v>
      </c>
      <c r="E299" s="40">
        <v>341.37</v>
      </c>
      <c r="F299" s="40"/>
      <c r="G299" s="40">
        <v>1629.69</v>
      </c>
      <c r="H299" s="40">
        <v>1198.45</v>
      </c>
      <c r="I299" s="40"/>
      <c r="J299" s="40">
        <v>1568.78</v>
      </c>
      <c r="K299" s="40">
        <v>-598.21</v>
      </c>
      <c r="L299" s="40">
        <v>1678.96</v>
      </c>
      <c r="M299" s="40">
        <v>339.13</v>
      </c>
      <c r="N299" s="40">
        <v>3</v>
      </c>
      <c r="O299" s="41">
        <v>7.46</v>
      </c>
      <c r="P299" s="1"/>
      <c r="Q299" s="1"/>
      <c r="R299" s="1"/>
      <c r="S299" s="1"/>
      <c r="T299" s="38">
        <f t="shared" si="4"/>
        <v>0</v>
      </c>
      <c r="V299" s="53"/>
      <c r="W299" s="53"/>
    </row>
    <row r="300" spans="1:23" ht="15.75" x14ac:dyDescent="0.25">
      <c r="A300" s="1"/>
      <c r="B300" s="39" t="s">
        <v>3</v>
      </c>
      <c r="C300" s="40">
        <v>2480</v>
      </c>
      <c r="D300" s="40">
        <v>73.430000000000007</v>
      </c>
      <c r="E300" s="40">
        <v>341.5</v>
      </c>
      <c r="F300" s="40"/>
      <c r="G300" s="40">
        <v>1632.62</v>
      </c>
      <c r="H300" s="40">
        <v>1201.3800000000001</v>
      </c>
      <c r="I300" s="40"/>
      <c r="J300" s="40">
        <v>1577.84</v>
      </c>
      <c r="K300" s="40">
        <v>-601.26</v>
      </c>
      <c r="L300" s="40">
        <v>1688.51</v>
      </c>
      <c r="M300" s="40">
        <v>339.14</v>
      </c>
      <c r="N300" s="40">
        <v>3</v>
      </c>
      <c r="O300" s="41">
        <v>7.41</v>
      </c>
      <c r="P300" s="1"/>
      <c r="Q300" s="1"/>
      <c r="R300" s="1"/>
      <c r="S300" s="1"/>
      <c r="T300" s="38">
        <f t="shared" si="4"/>
        <v>0</v>
      </c>
      <c r="V300" s="53"/>
      <c r="W300" s="53"/>
    </row>
    <row r="301" spans="1:23" ht="15.75" x14ac:dyDescent="0.25">
      <c r="A301" s="1"/>
      <c r="B301" s="39" t="s">
        <v>3</v>
      </c>
      <c r="C301" s="40">
        <v>2490</v>
      </c>
      <c r="D301" s="40">
        <v>74.42</v>
      </c>
      <c r="E301" s="40">
        <v>341.63</v>
      </c>
      <c r="F301" s="40"/>
      <c r="G301" s="40">
        <v>1635.39</v>
      </c>
      <c r="H301" s="40">
        <v>1204.1500000000001</v>
      </c>
      <c r="I301" s="40"/>
      <c r="J301" s="40">
        <v>1586.95</v>
      </c>
      <c r="K301" s="40">
        <v>-604.29</v>
      </c>
      <c r="L301" s="40">
        <v>1698.12</v>
      </c>
      <c r="M301" s="40">
        <v>339.15</v>
      </c>
      <c r="N301" s="40">
        <v>3</v>
      </c>
      <c r="O301" s="41">
        <v>7.37</v>
      </c>
      <c r="P301" s="1"/>
      <c r="Q301" s="1"/>
      <c r="R301" s="1"/>
      <c r="S301" s="1"/>
      <c r="T301" s="38">
        <f t="shared" si="4"/>
        <v>0</v>
      </c>
      <c r="V301" s="53"/>
      <c r="W301" s="53"/>
    </row>
    <row r="302" spans="1:23" ht="15.75" x14ac:dyDescent="0.25">
      <c r="A302" s="1"/>
      <c r="B302" s="39" t="s">
        <v>3</v>
      </c>
      <c r="C302" s="40">
        <v>2500</v>
      </c>
      <c r="D302" s="40">
        <v>75.42</v>
      </c>
      <c r="E302" s="40">
        <v>341.77</v>
      </c>
      <c r="F302" s="40"/>
      <c r="G302" s="40">
        <v>1637.99</v>
      </c>
      <c r="H302" s="40">
        <v>1206.75</v>
      </c>
      <c r="I302" s="40"/>
      <c r="J302" s="40">
        <v>1596.12</v>
      </c>
      <c r="K302" s="40">
        <v>-607.33000000000004</v>
      </c>
      <c r="L302" s="40">
        <v>1707.76</v>
      </c>
      <c r="M302" s="40">
        <v>339.17</v>
      </c>
      <c r="N302" s="40">
        <v>3</v>
      </c>
      <c r="O302" s="41">
        <v>7.34</v>
      </c>
      <c r="P302" s="1"/>
      <c r="Q302" s="1"/>
      <c r="R302" s="1"/>
      <c r="S302" s="1"/>
      <c r="T302" s="38">
        <f t="shared" si="4"/>
        <v>0</v>
      </c>
      <c r="V302" s="53"/>
      <c r="W302" s="53"/>
    </row>
    <row r="303" spans="1:23" ht="15.75" x14ac:dyDescent="0.25">
      <c r="A303" s="1"/>
      <c r="B303" s="39" t="s">
        <v>3</v>
      </c>
      <c r="C303" s="40">
        <v>2510</v>
      </c>
      <c r="D303" s="40">
        <v>76.41</v>
      </c>
      <c r="E303" s="40">
        <v>341.9</v>
      </c>
      <c r="F303" s="40"/>
      <c r="G303" s="40">
        <v>1640.42</v>
      </c>
      <c r="H303" s="40">
        <v>1209.18</v>
      </c>
      <c r="I303" s="40"/>
      <c r="J303" s="40">
        <v>1605.34</v>
      </c>
      <c r="K303" s="40">
        <v>-610.35</v>
      </c>
      <c r="L303" s="40">
        <v>1717.45</v>
      </c>
      <c r="M303" s="40">
        <v>339.18</v>
      </c>
      <c r="N303" s="40">
        <v>3</v>
      </c>
      <c r="O303" s="41">
        <v>7.3</v>
      </c>
      <c r="P303" s="1"/>
      <c r="Q303" s="1"/>
      <c r="R303" s="1"/>
      <c r="S303" s="1"/>
      <c r="T303" s="38">
        <f t="shared" si="4"/>
        <v>0</v>
      </c>
      <c r="V303" s="53"/>
      <c r="W303" s="53"/>
    </row>
    <row r="304" spans="1:23" ht="15.75" x14ac:dyDescent="0.25">
      <c r="A304" s="1"/>
      <c r="B304" s="39" t="s">
        <v>18</v>
      </c>
      <c r="C304" s="40">
        <v>2517.96</v>
      </c>
      <c r="D304" s="40">
        <v>77.2</v>
      </c>
      <c r="E304" s="40">
        <v>342</v>
      </c>
      <c r="F304" s="40"/>
      <c r="G304" s="40">
        <v>1642.24</v>
      </c>
      <c r="H304" s="40">
        <v>1211</v>
      </c>
      <c r="I304" s="40"/>
      <c r="J304" s="40">
        <v>1612.7</v>
      </c>
      <c r="K304" s="40">
        <v>-612.75</v>
      </c>
      <c r="L304" s="40">
        <v>1725.19</v>
      </c>
      <c r="M304" s="40">
        <v>339.2</v>
      </c>
      <c r="N304" s="40">
        <v>3</v>
      </c>
      <c r="O304" s="41">
        <v>7.27</v>
      </c>
      <c r="P304" s="1"/>
      <c r="Q304" s="1"/>
      <c r="R304" s="1"/>
      <c r="S304" s="1"/>
      <c r="T304" s="38">
        <f t="shared" si="4"/>
        <v>2</v>
      </c>
      <c r="V304" s="53"/>
      <c r="W304" s="53"/>
    </row>
    <row r="305" spans="1:23" ht="15.75" x14ac:dyDescent="0.25">
      <c r="A305" s="1"/>
      <c r="B305" s="39" t="s">
        <v>3</v>
      </c>
      <c r="C305" s="40">
        <v>2520</v>
      </c>
      <c r="D305" s="40">
        <v>77.2</v>
      </c>
      <c r="E305" s="40">
        <v>342</v>
      </c>
      <c r="F305" s="40"/>
      <c r="G305" s="40">
        <v>1642.69</v>
      </c>
      <c r="H305" s="40">
        <v>1211.45</v>
      </c>
      <c r="I305" s="40"/>
      <c r="J305" s="40">
        <v>1614.6</v>
      </c>
      <c r="K305" s="40">
        <v>-613.37</v>
      </c>
      <c r="L305" s="40">
        <v>1727.18</v>
      </c>
      <c r="M305" s="40">
        <v>339.2</v>
      </c>
      <c r="N305" s="40">
        <v>0</v>
      </c>
      <c r="O305" s="41">
        <v>0</v>
      </c>
      <c r="P305" s="1"/>
      <c r="Q305" s="1"/>
      <c r="R305" s="1"/>
      <c r="S305" s="1"/>
      <c r="T305" s="38">
        <f t="shared" si="4"/>
        <v>0</v>
      </c>
      <c r="V305" s="53"/>
      <c r="W305" s="53"/>
    </row>
    <row r="306" spans="1:23" ht="15.75" x14ac:dyDescent="0.25">
      <c r="A306" s="1"/>
      <c r="B306" s="39" t="s">
        <v>3</v>
      </c>
      <c r="C306" s="40">
        <v>2530</v>
      </c>
      <c r="D306" s="40">
        <v>77.2</v>
      </c>
      <c r="E306" s="40">
        <v>342</v>
      </c>
      <c r="F306" s="40"/>
      <c r="G306" s="40">
        <v>1644.91</v>
      </c>
      <c r="H306" s="40">
        <v>1213.67</v>
      </c>
      <c r="I306" s="40"/>
      <c r="J306" s="40">
        <v>1623.87</v>
      </c>
      <c r="K306" s="40">
        <v>-616.38</v>
      </c>
      <c r="L306" s="40">
        <v>1736.92</v>
      </c>
      <c r="M306" s="40">
        <v>339.21</v>
      </c>
      <c r="N306" s="40">
        <v>0</v>
      </c>
      <c r="O306" s="41">
        <v>0</v>
      </c>
      <c r="P306" s="1"/>
      <c r="Q306" s="1"/>
      <c r="R306" s="1"/>
      <c r="S306" s="1"/>
      <c r="T306" s="38">
        <f t="shared" si="4"/>
        <v>0</v>
      </c>
      <c r="V306" s="53"/>
      <c r="W306" s="53"/>
    </row>
    <row r="307" spans="1:23" ht="15.75" x14ac:dyDescent="0.25">
      <c r="A307" s="1"/>
      <c r="B307" s="39" t="s">
        <v>3</v>
      </c>
      <c r="C307" s="40">
        <v>2540</v>
      </c>
      <c r="D307" s="40">
        <v>77.2</v>
      </c>
      <c r="E307" s="40">
        <v>342</v>
      </c>
      <c r="F307" s="40"/>
      <c r="G307" s="40">
        <v>1647.12</v>
      </c>
      <c r="H307" s="40">
        <v>1215.8800000000001</v>
      </c>
      <c r="I307" s="40"/>
      <c r="J307" s="40">
        <v>1633.15</v>
      </c>
      <c r="K307" s="40">
        <v>-619.39</v>
      </c>
      <c r="L307" s="40">
        <v>1746.66</v>
      </c>
      <c r="M307" s="40">
        <v>339.23</v>
      </c>
      <c r="N307" s="40">
        <v>0</v>
      </c>
      <c r="O307" s="41">
        <v>0</v>
      </c>
      <c r="P307" s="1"/>
      <c r="Q307" s="1"/>
      <c r="R307" s="1"/>
      <c r="S307" s="1"/>
      <c r="T307" s="38">
        <f t="shared" si="4"/>
        <v>0</v>
      </c>
      <c r="V307" s="53"/>
      <c r="W307" s="53"/>
    </row>
    <row r="308" spans="1:23" ht="15.75" x14ac:dyDescent="0.25">
      <c r="A308" s="1"/>
      <c r="B308" s="39" t="s">
        <v>3</v>
      </c>
      <c r="C308" s="40">
        <v>2550</v>
      </c>
      <c r="D308" s="40">
        <v>77.2</v>
      </c>
      <c r="E308" s="40">
        <v>342</v>
      </c>
      <c r="F308" s="40"/>
      <c r="G308" s="40">
        <v>1649.34</v>
      </c>
      <c r="H308" s="40">
        <v>1218.0999999999999</v>
      </c>
      <c r="I308" s="40"/>
      <c r="J308" s="40">
        <v>1642.42</v>
      </c>
      <c r="K308" s="40">
        <v>-622.41</v>
      </c>
      <c r="L308" s="40">
        <v>1756.4</v>
      </c>
      <c r="M308" s="40">
        <v>339.25</v>
      </c>
      <c r="N308" s="40">
        <v>0</v>
      </c>
      <c r="O308" s="41">
        <v>0</v>
      </c>
      <c r="P308" s="1"/>
      <c r="Q308" s="1"/>
      <c r="R308" s="1"/>
      <c r="S308" s="1"/>
      <c r="T308" s="38">
        <f t="shared" si="4"/>
        <v>0</v>
      </c>
      <c r="V308" s="53"/>
      <c r="W308" s="53"/>
    </row>
    <row r="309" spans="1:23" ht="15.75" x14ac:dyDescent="0.25">
      <c r="A309" s="1"/>
      <c r="B309" s="39" t="s">
        <v>19</v>
      </c>
      <c r="C309" s="40">
        <v>2550.9</v>
      </c>
      <c r="D309" s="40">
        <v>77.2</v>
      </c>
      <c r="E309" s="40">
        <v>342</v>
      </c>
      <c r="F309" s="40"/>
      <c r="G309" s="40">
        <v>1649.54</v>
      </c>
      <c r="H309" s="40">
        <v>1218.3</v>
      </c>
      <c r="I309" s="40"/>
      <c r="J309" s="40">
        <v>1643.26</v>
      </c>
      <c r="K309" s="40">
        <v>-622.67999999999995</v>
      </c>
      <c r="L309" s="40">
        <v>1757.28</v>
      </c>
      <c r="M309" s="40">
        <v>339.25</v>
      </c>
      <c r="N309" s="40">
        <v>0</v>
      </c>
      <c r="O309" s="41">
        <v>0</v>
      </c>
      <c r="P309" s="1"/>
      <c r="Q309" s="1"/>
      <c r="R309" s="1"/>
      <c r="S309" s="1"/>
      <c r="T309" s="38">
        <f t="shared" si="4"/>
        <v>4</v>
      </c>
      <c r="V309" s="53"/>
      <c r="W309" s="53"/>
    </row>
    <row r="310" spans="1:23" ht="15.75" x14ac:dyDescent="0.25">
      <c r="A310" s="1"/>
      <c r="B310" s="39" t="s">
        <v>21</v>
      </c>
      <c r="C310" s="40">
        <v>2558.3000000000002</v>
      </c>
      <c r="D310" s="40">
        <v>77.81</v>
      </c>
      <c r="E310" s="40">
        <v>342</v>
      </c>
      <c r="F310" s="40"/>
      <c r="G310" s="40">
        <v>1651.14</v>
      </c>
      <c r="H310" s="40">
        <v>1219.9000000000001</v>
      </c>
      <c r="I310" s="40"/>
      <c r="J310" s="40">
        <v>1650.13</v>
      </c>
      <c r="K310" s="40">
        <v>-624.91</v>
      </c>
      <c r="L310" s="40">
        <v>1764.49</v>
      </c>
      <c r="M310" s="40">
        <v>339.26</v>
      </c>
      <c r="N310" s="40">
        <v>2.5</v>
      </c>
      <c r="O310" s="41">
        <v>0</v>
      </c>
      <c r="P310" s="1"/>
      <c r="Q310" s="1"/>
      <c r="R310" s="1"/>
      <c r="S310" s="1"/>
      <c r="T310" s="38">
        <f t="shared" si="4"/>
        <v>0</v>
      </c>
      <c r="V310" s="53"/>
      <c r="W310" s="53"/>
    </row>
    <row r="311" spans="1:23" ht="15.75" x14ac:dyDescent="0.25">
      <c r="A311" s="1"/>
      <c r="B311" s="39" t="s">
        <v>3</v>
      </c>
      <c r="C311" s="40">
        <v>2560</v>
      </c>
      <c r="D311" s="40">
        <v>77.959999999999994</v>
      </c>
      <c r="E311" s="40">
        <v>342</v>
      </c>
      <c r="F311" s="40"/>
      <c r="G311" s="40">
        <v>1651.5</v>
      </c>
      <c r="H311" s="40">
        <v>1220.26</v>
      </c>
      <c r="I311" s="40"/>
      <c r="J311" s="40">
        <v>1651.71</v>
      </c>
      <c r="K311" s="40">
        <v>-625.41999999999996</v>
      </c>
      <c r="L311" s="40">
        <v>1766.15</v>
      </c>
      <c r="M311" s="40">
        <v>339.26</v>
      </c>
      <c r="N311" s="40">
        <v>2.5</v>
      </c>
      <c r="O311" s="41">
        <v>0</v>
      </c>
      <c r="P311" s="1"/>
      <c r="Q311" s="1"/>
      <c r="R311" s="1"/>
      <c r="S311" s="1"/>
      <c r="T311" s="38">
        <f t="shared" si="4"/>
        <v>0</v>
      </c>
      <c r="V311" s="53"/>
      <c r="W311" s="53"/>
    </row>
    <row r="312" spans="1:23" ht="15.75" x14ac:dyDescent="0.25">
      <c r="A312" s="1"/>
      <c r="B312" s="39" t="s">
        <v>3</v>
      </c>
      <c r="C312" s="40">
        <v>2570</v>
      </c>
      <c r="D312" s="40">
        <v>78.790000000000006</v>
      </c>
      <c r="E312" s="40">
        <v>342</v>
      </c>
      <c r="F312" s="40"/>
      <c r="G312" s="40">
        <v>1653.51</v>
      </c>
      <c r="H312" s="40">
        <v>1222.27</v>
      </c>
      <c r="I312" s="40"/>
      <c r="J312" s="40">
        <v>1661.02</v>
      </c>
      <c r="K312" s="40">
        <v>-628.45000000000005</v>
      </c>
      <c r="L312" s="40">
        <v>1775.93</v>
      </c>
      <c r="M312" s="40">
        <v>339.28</v>
      </c>
      <c r="N312" s="40">
        <v>2.5</v>
      </c>
      <c r="O312" s="41">
        <v>0</v>
      </c>
      <c r="P312" s="1"/>
      <c r="Q312" s="1"/>
      <c r="R312" s="1"/>
      <c r="S312" s="1"/>
      <c r="T312" s="38">
        <f t="shared" si="4"/>
        <v>0</v>
      </c>
      <c r="V312" s="53"/>
      <c r="W312" s="53"/>
    </row>
    <row r="313" spans="1:23" ht="15.75" x14ac:dyDescent="0.25">
      <c r="A313" s="1"/>
      <c r="B313" s="39" t="s">
        <v>3</v>
      </c>
      <c r="C313" s="40">
        <v>2580</v>
      </c>
      <c r="D313" s="40">
        <v>79.62</v>
      </c>
      <c r="E313" s="40">
        <v>342</v>
      </c>
      <c r="F313" s="40"/>
      <c r="G313" s="40">
        <v>1655.39</v>
      </c>
      <c r="H313" s="40">
        <v>1224.1500000000001</v>
      </c>
      <c r="I313" s="40"/>
      <c r="J313" s="40">
        <v>1670.36</v>
      </c>
      <c r="K313" s="40">
        <v>-631.49</v>
      </c>
      <c r="L313" s="40">
        <v>1785.75</v>
      </c>
      <c r="M313" s="40">
        <v>339.29</v>
      </c>
      <c r="N313" s="40">
        <v>2.5</v>
      </c>
      <c r="O313" s="41">
        <v>0</v>
      </c>
      <c r="P313" s="1"/>
      <c r="Q313" s="1"/>
      <c r="R313" s="1"/>
      <c r="S313" s="1"/>
      <c r="T313" s="38">
        <f t="shared" si="4"/>
        <v>0</v>
      </c>
      <c r="V313" s="53"/>
      <c r="W313" s="53"/>
    </row>
    <row r="314" spans="1:23" ht="15.75" x14ac:dyDescent="0.25">
      <c r="A314" s="1"/>
      <c r="B314" s="39" t="s">
        <v>3</v>
      </c>
      <c r="C314" s="40">
        <v>2590</v>
      </c>
      <c r="D314" s="40">
        <v>80.459999999999994</v>
      </c>
      <c r="E314" s="40">
        <v>342</v>
      </c>
      <c r="F314" s="40"/>
      <c r="G314" s="40">
        <v>1657.11</v>
      </c>
      <c r="H314" s="40">
        <v>1225.8699999999999</v>
      </c>
      <c r="I314" s="40"/>
      <c r="J314" s="40">
        <v>1679.73</v>
      </c>
      <c r="K314" s="40">
        <v>-634.53</v>
      </c>
      <c r="L314" s="40">
        <v>1795.58</v>
      </c>
      <c r="M314" s="40">
        <v>339.31</v>
      </c>
      <c r="N314" s="40">
        <v>2.5</v>
      </c>
      <c r="O314" s="41">
        <v>0</v>
      </c>
      <c r="P314" s="1"/>
      <c r="Q314" s="1"/>
      <c r="R314" s="1"/>
      <c r="S314" s="1"/>
      <c r="T314" s="38">
        <f t="shared" si="4"/>
        <v>0</v>
      </c>
      <c r="V314" s="53"/>
      <c r="W314" s="53"/>
    </row>
    <row r="315" spans="1:23" ht="15.75" x14ac:dyDescent="0.25">
      <c r="A315" s="1"/>
      <c r="B315" s="39" t="s">
        <v>3</v>
      </c>
      <c r="C315" s="40">
        <v>2600</v>
      </c>
      <c r="D315" s="40">
        <v>81.290000000000006</v>
      </c>
      <c r="E315" s="40">
        <v>342</v>
      </c>
      <c r="F315" s="40"/>
      <c r="G315" s="40">
        <v>1658.7</v>
      </c>
      <c r="H315" s="40">
        <v>1227.46</v>
      </c>
      <c r="I315" s="40"/>
      <c r="J315" s="40">
        <v>1689.12</v>
      </c>
      <c r="K315" s="40">
        <v>-637.58000000000004</v>
      </c>
      <c r="L315" s="40">
        <v>1805.45</v>
      </c>
      <c r="M315" s="40">
        <v>339.32</v>
      </c>
      <c r="N315" s="40">
        <v>2.5</v>
      </c>
      <c r="O315" s="41">
        <v>0</v>
      </c>
      <c r="P315" s="1"/>
      <c r="Q315" s="1"/>
      <c r="R315" s="1"/>
      <c r="S315" s="1"/>
      <c r="T315" s="38">
        <f t="shared" si="4"/>
        <v>0</v>
      </c>
      <c r="V315" s="53"/>
      <c r="W315" s="53"/>
    </row>
    <row r="316" spans="1:23" ht="15.75" x14ac:dyDescent="0.25">
      <c r="A316" s="1"/>
      <c r="B316" s="39" t="s">
        <v>42</v>
      </c>
      <c r="C316" s="40">
        <v>2608.5300000000002</v>
      </c>
      <c r="D316" s="40">
        <v>82</v>
      </c>
      <c r="E316" s="40">
        <v>342</v>
      </c>
      <c r="F316" s="40"/>
      <c r="G316" s="40">
        <v>1659.94</v>
      </c>
      <c r="H316" s="40">
        <v>1228.7</v>
      </c>
      <c r="I316" s="40"/>
      <c r="J316" s="40">
        <v>1697.14</v>
      </c>
      <c r="K316" s="40">
        <v>-640.19000000000005</v>
      </c>
      <c r="L316" s="40">
        <v>1813.87</v>
      </c>
      <c r="M316" s="40">
        <v>339.33</v>
      </c>
      <c r="N316" s="40">
        <v>2.5</v>
      </c>
      <c r="O316" s="41">
        <v>0</v>
      </c>
      <c r="P316" s="1"/>
      <c r="Q316" s="1"/>
      <c r="R316" s="1"/>
      <c r="S316" s="1"/>
      <c r="T316" s="38">
        <f t="shared" si="4"/>
        <v>2</v>
      </c>
      <c r="V316" s="53"/>
      <c r="W316" s="53"/>
    </row>
    <row r="317" spans="1:23" ht="15.75" x14ac:dyDescent="0.25">
      <c r="A317" s="1"/>
      <c r="B317" s="39" t="s">
        <v>3</v>
      </c>
      <c r="C317" s="40">
        <v>2610</v>
      </c>
      <c r="D317" s="40">
        <v>82</v>
      </c>
      <c r="E317" s="40">
        <v>342</v>
      </c>
      <c r="F317" s="40"/>
      <c r="G317" s="40">
        <v>1660.15</v>
      </c>
      <c r="H317" s="40">
        <v>1228.9100000000001</v>
      </c>
      <c r="I317" s="40"/>
      <c r="J317" s="40">
        <v>1698.53</v>
      </c>
      <c r="K317" s="40">
        <v>-640.64</v>
      </c>
      <c r="L317" s="40">
        <v>1815.33</v>
      </c>
      <c r="M317" s="40">
        <v>339.33</v>
      </c>
      <c r="N317" s="40">
        <v>0</v>
      </c>
      <c r="O317" s="41">
        <v>0</v>
      </c>
      <c r="P317" s="1"/>
      <c r="Q317" s="1"/>
      <c r="R317" s="1"/>
      <c r="S317" s="1"/>
      <c r="T317" s="38">
        <f t="shared" si="4"/>
        <v>0</v>
      </c>
      <c r="V317" s="53"/>
      <c r="W317" s="53"/>
    </row>
    <row r="318" spans="1:23" ht="15.75" x14ac:dyDescent="0.25">
      <c r="A318" s="1"/>
      <c r="B318" s="39" t="s">
        <v>3</v>
      </c>
      <c r="C318" s="40">
        <v>2620</v>
      </c>
      <c r="D318" s="40">
        <v>82</v>
      </c>
      <c r="E318" s="40">
        <v>342</v>
      </c>
      <c r="F318" s="40"/>
      <c r="G318" s="40">
        <v>1661.54</v>
      </c>
      <c r="H318" s="40">
        <v>1230.3</v>
      </c>
      <c r="I318" s="40"/>
      <c r="J318" s="40">
        <v>1707.95</v>
      </c>
      <c r="K318" s="40">
        <v>-643.70000000000005</v>
      </c>
      <c r="L318" s="40">
        <v>1825.22</v>
      </c>
      <c r="M318" s="40">
        <v>339.35</v>
      </c>
      <c r="N318" s="40">
        <v>0</v>
      </c>
      <c r="O318" s="41">
        <v>0</v>
      </c>
      <c r="P318" s="1"/>
      <c r="Q318" s="1"/>
      <c r="R318" s="1"/>
      <c r="S318" s="1"/>
      <c r="T318" s="38">
        <f t="shared" si="4"/>
        <v>0</v>
      </c>
      <c r="V318" s="53"/>
      <c r="W318" s="53"/>
    </row>
    <row r="319" spans="1:23" ht="15.75" x14ac:dyDescent="0.25">
      <c r="A319" s="1"/>
      <c r="B319" s="39" t="s">
        <v>3</v>
      </c>
      <c r="C319" s="40">
        <v>2630</v>
      </c>
      <c r="D319" s="40">
        <v>82</v>
      </c>
      <c r="E319" s="40">
        <v>342</v>
      </c>
      <c r="F319" s="40"/>
      <c r="G319" s="40">
        <v>1662.93</v>
      </c>
      <c r="H319" s="40">
        <v>1231.69</v>
      </c>
      <c r="I319" s="40"/>
      <c r="J319" s="40">
        <v>1717.37</v>
      </c>
      <c r="K319" s="40">
        <v>-646.76</v>
      </c>
      <c r="L319" s="40">
        <v>1835.12</v>
      </c>
      <c r="M319" s="40">
        <v>339.36</v>
      </c>
      <c r="N319" s="40">
        <v>0</v>
      </c>
      <c r="O319" s="41">
        <v>0</v>
      </c>
      <c r="P319" s="1"/>
      <c r="Q319" s="1"/>
      <c r="R319" s="1"/>
      <c r="S319" s="1"/>
      <c r="T319" s="38">
        <f t="shared" si="4"/>
        <v>0</v>
      </c>
      <c r="V319" s="53"/>
      <c r="W319" s="53"/>
    </row>
    <row r="320" spans="1:23" ht="15.75" x14ac:dyDescent="0.25">
      <c r="A320" s="1"/>
      <c r="B320" s="39" t="s">
        <v>3</v>
      </c>
      <c r="C320" s="40">
        <v>2640</v>
      </c>
      <c r="D320" s="40">
        <v>82</v>
      </c>
      <c r="E320" s="40">
        <v>342</v>
      </c>
      <c r="F320" s="40"/>
      <c r="G320" s="40">
        <v>1664.32</v>
      </c>
      <c r="H320" s="40">
        <v>1233.08</v>
      </c>
      <c r="I320" s="40"/>
      <c r="J320" s="40">
        <v>1726.79</v>
      </c>
      <c r="K320" s="40">
        <v>-649.82000000000005</v>
      </c>
      <c r="L320" s="40">
        <v>1845.01</v>
      </c>
      <c r="M320" s="40">
        <v>339.38</v>
      </c>
      <c r="N320" s="40">
        <v>0</v>
      </c>
      <c r="O320" s="41">
        <v>0</v>
      </c>
      <c r="P320" s="1"/>
      <c r="Q320" s="1"/>
      <c r="R320" s="1"/>
      <c r="S320" s="1"/>
      <c r="T320" s="38">
        <f t="shared" si="4"/>
        <v>0</v>
      </c>
      <c r="V320" s="53"/>
      <c r="W320" s="53"/>
    </row>
    <row r="321" spans="1:23" ht="15.75" x14ac:dyDescent="0.25">
      <c r="A321" s="1"/>
      <c r="B321" s="39" t="s">
        <v>3</v>
      </c>
      <c r="C321" s="40">
        <v>2650</v>
      </c>
      <c r="D321" s="40">
        <v>82</v>
      </c>
      <c r="E321" s="40">
        <v>342</v>
      </c>
      <c r="F321" s="40"/>
      <c r="G321" s="40">
        <v>1665.71</v>
      </c>
      <c r="H321" s="40">
        <v>1234.47</v>
      </c>
      <c r="I321" s="40"/>
      <c r="J321" s="40">
        <v>1736.2</v>
      </c>
      <c r="K321" s="40">
        <v>-652.88</v>
      </c>
      <c r="L321" s="40">
        <v>1854.9</v>
      </c>
      <c r="M321" s="40">
        <v>339.39</v>
      </c>
      <c r="N321" s="40">
        <v>0</v>
      </c>
      <c r="O321" s="41">
        <v>0</v>
      </c>
      <c r="P321" s="1"/>
      <c r="Q321" s="1"/>
      <c r="R321" s="1"/>
      <c r="S321" s="1"/>
      <c r="T321" s="38">
        <f t="shared" si="4"/>
        <v>0</v>
      </c>
      <c r="V321" s="53"/>
      <c r="W321" s="53"/>
    </row>
    <row r="322" spans="1:23" ht="15.75" x14ac:dyDescent="0.25">
      <c r="A322" s="1"/>
      <c r="B322" s="39" t="s">
        <v>3</v>
      </c>
      <c r="C322" s="40">
        <v>2660</v>
      </c>
      <c r="D322" s="40">
        <v>82</v>
      </c>
      <c r="E322" s="40">
        <v>342</v>
      </c>
      <c r="F322" s="40"/>
      <c r="G322" s="40">
        <v>1667.1</v>
      </c>
      <c r="H322" s="40">
        <v>1235.8599999999999</v>
      </c>
      <c r="I322" s="40"/>
      <c r="J322" s="40">
        <v>1745.62</v>
      </c>
      <c r="K322" s="40">
        <v>-655.94</v>
      </c>
      <c r="L322" s="40">
        <v>1864.79</v>
      </c>
      <c r="M322" s="40">
        <v>339.41</v>
      </c>
      <c r="N322" s="40">
        <v>0</v>
      </c>
      <c r="O322" s="41">
        <v>0</v>
      </c>
      <c r="P322" s="1"/>
      <c r="Q322" s="1"/>
      <c r="R322" s="1"/>
      <c r="S322" s="1"/>
      <c r="T322" s="38">
        <f t="shared" si="4"/>
        <v>0</v>
      </c>
      <c r="V322" s="53"/>
      <c r="W322" s="53"/>
    </row>
    <row r="323" spans="1:23" ht="15.75" x14ac:dyDescent="0.25">
      <c r="A323" s="1"/>
      <c r="B323" s="39" t="s">
        <v>43</v>
      </c>
      <c r="C323" s="40">
        <v>2668.16</v>
      </c>
      <c r="D323" s="40">
        <v>82</v>
      </c>
      <c r="E323" s="40">
        <v>342</v>
      </c>
      <c r="F323" s="40"/>
      <c r="G323" s="40">
        <v>1668.24</v>
      </c>
      <c r="H323" s="40">
        <v>1237</v>
      </c>
      <c r="I323" s="40"/>
      <c r="J323" s="40">
        <v>1753.31</v>
      </c>
      <c r="K323" s="40">
        <v>-658.44</v>
      </c>
      <c r="L323" s="40">
        <v>1872.87</v>
      </c>
      <c r="M323" s="40">
        <v>339.42</v>
      </c>
      <c r="N323" s="40">
        <v>0</v>
      </c>
      <c r="O323" s="41">
        <v>0</v>
      </c>
      <c r="P323" s="1"/>
      <c r="Q323" s="1"/>
      <c r="R323" s="1"/>
      <c r="S323" s="1"/>
      <c r="T323" s="38">
        <f t="shared" si="4"/>
        <v>4</v>
      </c>
      <c r="V323" s="53"/>
      <c r="W323" s="53"/>
    </row>
    <row r="324" spans="1:23" ht="15.75" x14ac:dyDescent="0.25">
      <c r="A324" s="1"/>
      <c r="B324" s="39" t="s">
        <v>3</v>
      </c>
      <c r="C324" s="40">
        <v>2670</v>
      </c>
      <c r="D324" s="40">
        <v>82.21</v>
      </c>
      <c r="E324" s="40">
        <v>342</v>
      </c>
      <c r="F324" s="40"/>
      <c r="G324" s="40">
        <v>1668.49</v>
      </c>
      <c r="H324" s="40">
        <v>1237.25</v>
      </c>
      <c r="I324" s="40"/>
      <c r="J324" s="40">
        <v>1755.04</v>
      </c>
      <c r="K324" s="40">
        <v>-659</v>
      </c>
      <c r="L324" s="40">
        <v>1874.69</v>
      </c>
      <c r="M324" s="40">
        <v>339.42</v>
      </c>
      <c r="N324" s="40">
        <v>3.5</v>
      </c>
      <c r="O324" s="41">
        <v>0</v>
      </c>
      <c r="P324" s="1"/>
      <c r="Q324" s="1"/>
      <c r="R324" s="1"/>
      <c r="S324" s="1"/>
      <c r="T324" s="38">
        <f t="shared" si="4"/>
        <v>0</v>
      </c>
      <c r="V324" s="53"/>
      <c r="W324" s="53"/>
    </row>
    <row r="325" spans="1:23" ht="15.75" x14ac:dyDescent="0.25">
      <c r="A325" s="1"/>
      <c r="B325" s="39" t="s">
        <v>3</v>
      </c>
      <c r="C325" s="40">
        <v>2680</v>
      </c>
      <c r="D325" s="40">
        <v>83.38</v>
      </c>
      <c r="E325" s="40">
        <v>342</v>
      </c>
      <c r="F325" s="40"/>
      <c r="G325" s="40">
        <v>1669.75</v>
      </c>
      <c r="H325" s="40">
        <v>1238.51</v>
      </c>
      <c r="I325" s="40"/>
      <c r="J325" s="40">
        <v>1764.48</v>
      </c>
      <c r="K325" s="40">
        <v>-662.06</v>
      </c>
      <c r="L325" s="40">
        <v>1884.6</v>
      </c>
      <c r="M325" s="40">
        <v>339.43</v>
      </c>
      <c r="N325" s="40">
        <v>3.5</v>
      </c>
      <c r="O325" s="41">
        <v>0</v>
      </c>
      <c r="P325" s="1"/>
      <c r="Q325" s="1"/>
      <c r="R325" s="1"/>
      <c r="S325" s="1"/>
      <c r="T325" s="38">
        <f t="shared" si="4"/>
        <v>0</v>
      </c>
      <c r="V325" s="53"/>
      <c r="W325" s="53"/>
    </row>
    <row r="326" spans="1:23" ht="15.75" x14ac:dyDescent="0.25">
      <c r="A326" s="1"/>
      <c r="B326" s="39" t="s">
        <v>3</v>
      </c>
      <c r="C326" s="40">
        <v>2690</v>
      </c>
      <c r="D326" s="40">
        <v>84.55</v>
      </c>
      <c r="E326" s="40">
        <v>342</v>
      </c>
      <c r="F326" s="40"/>
      <c r="G326" s="40">
        <v>1670.8</v>
      </c>
      <c r="H326" s="40">
        <v>1239.56</v>
      </c>
      <c r="I326" s="40"/>
      <c r="J326" s="40">
        <v>1773.93</v>
      </c>
      <c r="K326" s="40">
        <v>-665.14</v>
      </c>
      <c r="L326" s="40">
        <v>1894.53</v>
      </c>
      <c r="M326" s="40">
        <v>339.45</v>
      </c>
      <c r="N326" s="40">
        <v>3.5</v>
      </c>
      <c r="O326" s="41">
        <v>0</v>
      </c>
      <c r="P326" s="1"/>
      <c r="Q326" s="1"/>
      <c r="R326" s="1"/>
      <c r="S326" s="1"/>
      <c r="T326" s="38">
        <f t="shared" si="4"/>
        <v>0</v>
      </c>
      <c r="V326" s="53"/>
      <c r="W326" s="53"/>
    </row>
    <row r="327" spans="1:23" ht="15.75" x14ac:dyDescent="0.25">
      <c r="A327" s="1"/>
      <c r="B327" s="39" t="s">
        <v>3</v>
      </c>
      <c r="C327" s="40">
        <v>2700</v>
      </c>
      <c r="D327" s="40">
        <v>85.71</v>
      </c>
      <c r="E327" s="40">
        <v>342</v>
      </c>
      <c r="F327" s="40"/>
      <c r="G327" s="40">
        <v>1671.65</v>
      </c>
      <c r="H327" s="40">
        <v>1240.4100000000001</v>
      </c>
      <c r="I327" s="40"/>
      <c r="J327" s="40">
        <v>1783.41</v>
      </c>
      <c r="K327" s="40">
        <v>-668.22</v>
      </c>
      <c r="L327" s="40">
        <v>1904.49</v>
      </c>
      <c r="M327" s="40">
        <v>339.46</v>
      </c>
      <c r="N327" s="40">
        <v>3.5</v>
      </c>
      <c r="O327" s="41">
        <v>0</v>
      </c>
      <c r="P327" s="1"/>
      <c r="Q327" s="1"/>
      <c r="R327" s="1"/>
      <c r="S327" s="1"/>
      <c r="T327" s="38">
        <f t="shared" si="4"/>
        <v>0</v>
      </c>
      <c r="V327" s="53"/>
      <c r="W327" s="53"/>
    </row>
    <row r="328" spans="1:23" ht="15.75" x14ac:dyDescent="0.25">
      <c r="A328" s="1"/>
      <c r="B328" s="39" t="s">
        <v>3</v>
      </c>
      <c r="C328" s="40">
        <v>2710</v>
      </c>
      <c r="D328" s="40">
        <v>86.88</v>
      </c>
      <c r="E328" s="40">
        <v>342</v>
      </c>
      <c r="F328" s="40"/>
      <c r="G328" s="40">
        <v>1672.29</v>
      </c>
      <c r="H328" s="40">
        <v>1241.05</v>
      </c>
      <c r="I328" s="40"/>
      <c r="J328" s="40">
        <v>1792.9</v>
      </c>
      <c r="K328" s="40">
        <v>-671.3</v>
      </c>
      <c r="L328" s="40">
        <v>1914.45</v>
      </c>
      <c r="M328" s="40">
        <v>339.47</v>
      </c>
      <c r="N328" s="40">
        <v>3.5</v>
      </c>
      <c r="O328" s="41">
        <v>0</v>
      </c>
      <c r="P328" s="1"/>
      <c r="Q328" s="1"/>
      <c r="R328" s="1"/>
      <c r="S328" s="1"/>
      <c r="T328" s="38">
        <f t="shared" si="4"/>
        <v>0</v>
      </c>
      <c r="V328" s="53"/>
      <c r="W328" s="53"/>
    </row>
    <row r="329" spans="1:23" ht="15.75" x14ac:dyDescent="0.25">
      <c r="A329" s="1"/>
      <c r="B329" s="39" t="s">
        <v>3</v>
      </c>
      <c r="C329" s="40">
        <v>2720</v>
      </c>
      <c r="D329" s="40">
        <v>88.05</v>
      </c>
      <c r="E329" s="40">
        <v>342</v>
      </c>
      <c r="F329" s="40"/>
      <c r="G329" s="40">
        <v>1672.73</v>
      </c>
      <c r="H329" s="40">
        <v>1241.49</v>
      </c>
      <c r="I329" s="40"/>
      <c r="J329" s="40">
        <v>1802.4</v>
      </c>
      <c r="K329" s="40">
        <v>-674.39</v>
      </c>
      <c r="L329" s="40">
        <v>1924.43</v>
      </c>
      <c r="M329" s="40">
        <v>339.49</v>
      </c>
      <c r="N329" s="40">
        <v>3.5</v>
      </c>
      <c r="O329" s="41">
        <v>0</v>
      </c>
      <c r="P329" s="1"/>
      <c r="Q329" s="1"/>
      <c r="R329" s="1"/>
      <c r="S329" s="1"/>
      <c r="T329" s="38">
        <f t="shared" si="4"/>
        <v>0</v>
      </c>
      <c r="V329" s="53"/>
      <c r="W329" s="53"/>
    </row>
    <row r="330" spans="1:23" ht="15.75" customHeight="1" x14ac:dyDescent="0.25">
      <c r="A330" s="1"/>
      <c r="B330" s="39" t="s">
        <v>3</v>
      </c>
      <c r="C330" s="40">
        <v>2730</v>
      </c>
      <c r="D330" s="40">
        <v>89.21</v>
      </c>
      <c r="E330" s="40">
        <v>342</v>
      </c>
      <c r="F330" s="40"/>
      <c r="G330" s="40">
        <v>1672.97</v>
      </c>
      <c r="H330" s="40">
        <v>1241.73</v>
      </c>
      <c r="I330" s="40"/>
      <c r="J330" s="40">
        <v>1811.91</v>
      </c>
      <c r="K330" s="40">
        <v>-677.48</v>
      </c>
      <c r="L330" s="40">
        <v>1934.42</v>
      </c>
      <c r="M330" s="40">
        <v>339.5</v>
      </c>
      <c r="N330" s="40">
        <v>3.5</v>
      </c>
      <c r="O330" s="41">
        <v>0</v>
      </c>
      <c r="P330" s="1"/>
      <c r="Q330" s="1"/>
      <c r="R330" s="1"/>
      <c r="S330" s="1"/>
      <c r="T330" s="38">
        <f t="shared" si="4"/>
        <v>0</v>
      </c>
      <c r="V330" s="53"/>
      <c r="W330" s="53"/>
    </row>
    <row r="331" spans="1:23" ht="15.75" customHeight="1" x14ac:dyDescent="0.25">
      <c r="A331" s="1"/>
      <c r="B331" s="39" t="s">
        <v>7</v>
      </c>
      <c r="C331" s="40">
        <v>2736.74</v>
      </c>
      <c r="D331" s="40">
        <v>90</v>
      </c>
      <c r="E331" s="40">
        <v>342</v>
      </c>
      <c r="F331" s="40"/>
      <c r="G331" s="40">
        <v>1673.02</v>
      </c>
      <c r="H331" s="40">
        <v>1241.78</v>
      </c>
      <c r="I331" s="40"/>
      <c r="J331" s="40">
        <v>1818.32</v>
      </c>
      <c r="K331" s="40">
        <v>-679.56</v>
      </c>
      <c r="L331" s="40">
        <v>1941.16</v>
      </c>
      <c r="M331" s="40">
        <v>339.51</v>
      </c>
      <c r="N331" s="40">
        <v>3.5</v>
      </c>
      <c r="O331" s="41">
        <v>0</v>
      </c>
      <c r="P331" s="1"/>
      <c r="Q331" s="1"/>
      <c r="R331" s="1"/>
      <c r="S331" s="1"/>
      <c r="T331" s="38">
        <f t="shared" si="4"/>
        <v>0</v>
      </c>
      <c r="V331" s="53"/>
      <c r="W331" s="53"/>
    </row>
    <row r="332" spans="1:23" ht="15.75" customHeight="1" x14ac:dyDescent="0.25">
      <c r="A332" s="1"/>
      <c r="B332" s="39" t="s">
        <v>3</v>
      </c>
      <c r="C332" s="40">
        <v>2740</v>
      </c>
      <c r="D332" s="40">
        <v>90</v>
      </c>
      <c r="E332" s="40">
        <v>342</v>
      </c>
      <c r="F332" s="40"/>
      <c r="G332" s="40">
        <v>1673.02</v>
      </c>
      <c r="H332" s="40">
        <v>1241.78</v>
      </c>
      <c r="I332" s="40"/>
      <c r="J332" s="40">
        <v>1821.42</v>
      </c>
      <c r="K332" s="40">
        <v>-680.57</v>
      </c>
      <c r="L332" s="40">
        <v>1944.41</v>
      </c>
      <c r="M332" s="40">
        <v>339.51</v>
      </c>
      <c r="N332" s="40">
        <v>0</v>
      </c>
      <c r="O332" s="41">
        <v>0</v>
      </c>
      <c r="P332" s="1"/>
      <c r="Q332" s="1"/>
      <c r="R332" s="1"/>
      <c r="S332" s="1"/>
      <c r="T332" s="38">
        <f t="shared" si="4"/>
        <v>0</v>
      </c>
      <c r="V332" s="53"/>
      <c r="W332" s="53"/>
    </row>
    <row r="333" spans="1:23" ht="15.75" customHeight="1" x14ac:dyDescent="0.25">
      <c r="A333" s="1"/>
      <c r="B333" s="39" t="s">
        <v>3</v>
      </c>
      <c r="C333" s="40">
        <v>2750</v>
      </c>
      <c r="D333" s="40">
        <v>90</v>
      </c>
      <c r="E333" s="40">
        <v>342</v>
      </c>
      <c r="F333" s="40"/>
      <c r="G333" s="40">
        <v>1673.02</v>
      </c>
      <c r="H333" s="40">
        <v>1241.78</v>
      </c>
      <c r="I333" s="40"/>
      <c r="J333" s="40">
        <v>1830.93</v>
      </c>
      <c r="K333" s="40">
        <v>-683.66</v>
      </c>
      <c r="L333" s="40">
        <v>1954.4</v>
      </c>
      <c r="M333" s="40">
        <v>339.52</v>
      </c>
      <c r="N333" s="40">
        <v>0</v>
      </c>
      <c r="O333" s="41">
        <v>0</v>
      </c>
      <c r="P333" s="1"/>
      <c r="Q333" s="1"/>
      <c r="R333" s="1"/>
      <c r="S333" s="1"/>
      <c r="T333" s="38">
        <f t="shared" si="4"/>
        <v>0</v>
      </c>
      <c r="V333" s="53"/>
      <c r="W333" s="53"/>
    </row>
    <row r="334" spans="1:23" ht="15.75" customHeight="1" x14ac:dyDescent="0.25">
      <c r="A334" s="1"/>
      <c r="B334" s="39" t="s">
        <v>20</v>
      </c>
      <c r="C334" s="40">
        <v>2755</v>
      </c>
      <c r="D334" s="40">
        <v>90</v>
      </c>
      <c r="E334" s="40">
        <v>342</v>
      </c>
      <c r="F334" s="40"/>
      <c r="G334" s="40">
        <v>1673.02</v>
      </c>
      <c r="H334" s="40">
        <v>1241.78</v>
      </c>
      <c r="I334" s="40"/>
      <c r="J334" s="40">
        <v>1835.69</v>
      </c>
      <c r="K334" s="40">
        <v>-685.2</v>
      </c>
      <c r="L334" s="40">
        <v>1959.4</v>
      </c>
      <c r="M334" s="40">
        <v>339.53</v>
      </c>
      <c r="N334" s="40">
        <v>0</v>
      </c>
      <c r="O334" s="41">
        <v>0</v>
      </c>
      <c r="P334" s="1"/>
      <c r="Q334" s="1"/>
      <c r="R334" s="1"/>
      <c r="S334" s="1"/>
      <c r="T334" s="38">
        <f t="shared" si="4"/>
        <v>1</v>
      </c>
      <c r="V334" s="53"/>
      <c r="W334" s="53"/>
    </row>
    <row r="335" spans="1:23" ht="15.75" customHeight="1" x14ac:dyDescent="0.25">
      <c r="A335" s="1"/>
      <c r="B335" s="39" t="s">
        <v>3</v>
      </c>
      <c r="C335" s="40">
        <v>2760</v>
      </c>
      <c r="D335" s="40">
        <v>90</v>
      </c>
      <c r="E335" s="40">
        <v>342</v>
      </c>
      <c r="F335" s="40"/>
      <c r="G335" s="40">
        <v>1673.02</v>
      </c>
      <c r="H335" s="40">
        <v>1241.78</v>
      </c>
      <c r="I335" s="40"/>
      <c r="J335" s="40">
        <v>1840.44</v>
      </c>
      <c r="K335" s="40">
        <v>-686.75</v>
      </c>
      <c r="L335" s="40">
        <v>1964.39</v>
      </c>
      <c r="M335" s="40">
        <v>339.54</v>
      </c>
      <c r="N335" s="40">
        <v>0</v>
      </c>
      <c r="O335" s="41">
        <v>0</v>
      </c>
      <c r="P335" s="1"/>
      <c r="Q335" s="1"/>
      <c r="R335" s="1"/>
      <c r="S335" s="1"/>
      <c r="T335" s="38">
        <f t="shared" si="4"/>
        <v>0</v>
      </c>
      <c r="V335" s="53"/>
      <c r="W335" s="53"/>
    </row>
    <row r="336" spans="1:23" ht="15.75" customHeight="1" x14ac:dyDescent="0.25">
      <c r="A336" s="1"/>
      <c r="B336" s="39" t="s">
        <v>3</v>
      </c>
      <c r="C336" s="40">
        <v>2770</v>
      </c>
      <c r="D336" s="40">
        <v>90</v>
      </c>
      <c r="E336" s="40">
        <v>342</v>
      </c>
      <c r="F336" s="40"/>
      <c r="G336" s="40">
        <v>1673.02</v>
      </c>
      <c r="H336" s="40">
        <v>1241.78</v>
      </c>
      <c r="I336" s="40"/>
      <c r="J336" s="40">
        <v>1849.95</v>
      </c>
      <c r="K336" s="40">
        <v>-689.84</v>
      </c>
      <c r="L336" s="40">
        <v>1974.38</v>
      </c>
      <c r="M336" s="40">
        <v>339.55</v>
      </c>
      <c r="N336" s="40">
        <v>0</v>
      </c>
      <c r="O336" s="41">
        <v>0</v>
      </c>
      <c r="P336" s="1"/>
      <c r="Q336" s="1"/>
      <c r="R336" s="1"/>
      <c r="S336" s="1"/>
      <c r="T336" s="38">
        <f t="shared" si="4"/>
        <v>0</v>
      </c>
      <c r="V336" s="53"/>
      <c r="W336" s="53"/>
    </row>
    <row r="337" spans="1:23" ht="15.75" customHeight="1" x14ac:dyDescent="0.25">
      <c r="A337" s="1"/>
      <c r="B337" s="39" t="s">
        <v>4</v>
      </c>
      <c r="C337" s="40">
        <v>2775</v>
      </c>
      <c r="D337" s="40">
        <v>90</v>
      </c>
      <c r="E337" s="40">
        <v>342</v>
      </c>
      <c r="F337" s="40"/>
      <c r="G337" s="40">
        <v>1673.02</v>
      </c>
      <c r="H337" s="40">
        <v>1241.78</v>
      </c>
      <c r="I337" s="40"/>
      <c r="J337" s="40">
        <v>1854.71</v>
      </c>
      <c r="K337" s="40">
        <v>-691.38</v>
      </c>
      <c r="L337" s="40">
        <v>1979.38</v>
      </c>
      <c r="M337" s="40">
        <v>339.56</v>
      </c>
      <c r="N337" s="40">
        <v>0</v>
      </c>
      <c r="O337" s="41">
        <v>0</v>
      </c>
      <c r="P337" s="1"/>
      <c r="Q337" s="1"/>
      <c r="R337" s="1"/>
      <c r="S337" s="1"/>
      <c r="T337" s="38">
        <f t="shared" si="4"/>
        <v>0</v>
      </c>
      <c r="V337" s="53"/>
      <c r="W337" s="53"/>
    </row>
    <row r="338" spans="1:23" ht="15.75" customHeight="1" x14ac:dyDescent="0.25">
      <c r="A338" s="1"/>
      <c r="B338" s="39" t="s">
        <v>3</v>
      </c>
      <c r="C338" s="40">
        <v>2780</v>
      </c>
      <c r="D338" s="40">
        <v>89.58</v>
      </c>
      <c r="E338" s="40">
        <v>342</v>
      </c>
      <c r="F338" s="40"/>
      <c r="G338" s="40">
        <v>1673.04</v>
      </c>
      <c r="H338" s="40">
        <v>1241.8</v>
      </c>
      <c r="I338" s="40"/>
      <c r="J338" s="40">
        <v>1859.46</v>
      </c>
      <c r="K338" s="40">
        <v>-692.93</v>
      </c>
      <c r="L338" s="40">
        <v>1984.38</v>
      </c>
      <c r="M338" s="40">
        <v>339.56</v>
      </c>
      <c r="N338" s="40">
        <v>2.5</v>
      </c>
      <c r="O338" s="41">
        <v>180</v>
      </c>
      <c r="P338" s="1"/>
      <c r="Q338" s="1"/>
      <c r="R338" s="1"/>
      <c r="S338" s="1"/>
      <c r="T338" s="38">
        <f t="shared" si="4"/>
        <v>0</v>
      </c>
      <c r="V338" s="53"/>
      <c r="W338" s="53"/>
    </row>
    <row r="339" spans="1:23" ht="15.75" customHeight="1" x14ac:dyDescent="0.25">
      <c r="B339" s="39" t="s">
        <v>7</v>
      </c>
      <c r="C339" s="40">
        <v>2787</v>
      </c>
      <c r="D339" s="40">
        <v>89</v>
      </c>
      <c r="E339" s="40">
        <v>342</v>
      </c>
      <c r="F339" s="40"/>
      <c r="G339" s="40">
        <v>1673.12</v>
      </c>
      <c r="H339" s="40">
        <v>1241.8800000000001</v>
      </c>
      <c r="I339" s="40"/>
      <c r="J339" s="40">
        <v>1866.12</v>
      </c>
      <c r="K339" s="40">
        <v>-695.09</v>
      </c>
      <c r="L339" s="40">
        <v>1991.37</v>
      </c>
      <c r="M339" s="40">
        <v>339.57</v>
      </c>
      <c r="N339" s="40">
        <v>2.5</v>
      </c>
      <c r="O339" s="41">
        <v>180</v>
      </c>
      <c r="T339" s="38">
        <f t="shared" si="4"/>
        <v>0</v>
      </c>
      <c r="V339" s="53"/>
      <c r="W339" s="53"/>
    </row>
    <row r="340" spans="1:23" ht="15.75" customHeight="1" x14ac:dyDescent="0.25">
      <c r="B340" s="39" t="s">
        <v>3</v>
      </c>
      <c r="C340" s="40">
        <v>2790</v>
      </c>
      <c r="D340" s="40">
        <v>89</v>
      </c>
      <c r="E340" s="40">
        <v>342</v>
      </c>
      <c r="F340" s="40"/>
      <c r="G340" s="40">
        <v>1673.18</v>
      </c>
      <c r="H340" s="40">
        <v>1241.94</v>
      </c>
      <c r="I340" s="40"/>
      <c r="J340" s="40">
        <v>1868.97</v>
      </c>
      <c r="K340" s="40">
        <v>-696.02</v>
      </c>
      <c r="L340" s="40">
        <v>1994.37</v>
      </c>
      <c r="M340" s="40">
        <v>339.57</v>
      </c>
      <c r="N340" s="40">
        <v>0</v>
      </c>
      <c r="O340" s="41">
        <v>0</v>
      </c>
      <c r="T340" s="38">
        <f t="shared" si="4"/>
        <v>0</v>
      </c>
      <c r="V340" s="53"/>
      <c r="W340" s="53"/>
    </row>
    <row r="341" spans="1:23" ht="15.75" customHeight="1" x14ac:dyDescent="0.25">
      <c r="B341" s="39" t="s">
        <v>3</v>
      </c>
      <c r="C341" s="40">
        <v>2800</v>
      </c>
      <c r="D341" s="40">
        <v>89</v>
      </c>
      <c r="E341" s="40">
        <v>342</v>
      </c>
      <c r="F341" s="40"/>
      <c r="G341" s="40">
        <v>1673.35</v>
      </c>
      <c r="H341" s="40">
        <v>1242.1099999999999</v>
      </c>
      <c r="I341" s="40"/>
      <c r="J341" s="40">
        <v>1878.48</v>
      </c>
      <c r="K341" s="40">
        <v>-699.11</v>
      </c>
      <c r="L341" s="40">
        <v>2004.35</v>
      </c>
      <c r="M341" s="40">
        <v>339.59</v>
      </c>
      <c r="N341" s="40">
        <v>0</v>
      </c>
      <c r="O341" s="41">
        <v>0</v>
      </c>
      <c r="T341" s="38">
        <f t="shared" si="4"/>
        <v>0</v>
      </c>
      <c r="V341" s="53"/>
      <c r="W341" s="53"/>
    </row>
    <row r="342" spans="1:23" ht="15.75" customHeight="1" x14ac:dyDescent="0.25">
      <c r="B342" s="39" t="s">
        <v>3</v>
      </c>
      <c r="C342" s="40">
        <v>2810</v>
      </c>
      <c r="D342" s="40">
        <v>89</v>
      </c>
      <c r="E342" s="40">
        <v>342</v>
      </c>
      <c r="F342" s="40"/>
      <c r="G342" s="40">
        <v>1673.53</v>
      </c>
      <c r="H342" s="40">
        <v>1242.29</v>
      </c>
      <c r="I342" s="40"/>
      <c r="J342" s="40">
        <v>1887.99</v>
      </c>
      <c r="K342" s="40">
        <v>-702.2</v>
      </c>
      <c r="L342" s="40">
        <v>2014.34</v>
      </c>
      <c r="M342" s="40">
        <v>339.6</v>
      </c>
      <c r="N342" s="40">
        <v>0</v>
      </c>
      <c r="O342" s="41">
        <v>0</v>
      </c>
      <c r="T342" s="38">
        <f t="shared" si="4"/>
        <v>0</v>
      </c>
      <c r="V342" s="53"/>
      <c r="W342" s="53"/>
    </row>
    <row r="343" spans="1:23" ht="15.75" customHeight="1" x14ac:dyDescent="0.25">
      <c r="B343" s="39" t="s">
        <v>30</v>
      </c>
      <c r="C343" s="40">
        <v>2820</v>
      </c>
      <c r="D343" s="40">
        <v>89</v>
      </c>
      <c r="E343" s="40">
        <v>342</v>
      </c>
      <c r="F343" s="40"/>
      <c r="G343" s="40">
        <v>1673.7</v>
      </c>
      <c r="H343" s="40">
        <v>1242.46</v>
      </c>
      <c r="I343" s="40"/>
      <c r="J343" s="40">
        <v>1897.5</v>
      </c>
      <c r="K343" s="40">
        <v>-705.29</v>
      </c>
      <c r="L343" s="40">
        <v>2024.33</v>
      </c>
      <c r="M343" s="40">
        <v>339.61</v>
      </c>
      <c r="N343" s="40">
        <v>0</v>
      </c>
      <c r="O343" s="41">
        <v>0</v>
      </c>
      <c r="T343" s="38">
        <f t="shared" si="4"/>
        <v>6</v>
      </c>
      <c r="V343" s="53"/>
      <c r="W343" s="53"/>
    </row>
    <row r="344" spans="1:23" ht="15.75" customHeight="1" x14ac:dyDescent="0.25">
      <c r="B344" s="39" t="s">
        <v>7</v>
      </c>
      <c r="C344" s="40">
        <v>2830</v>
      </c>
      <c r="D344" s="40">
        <v>87</v>
      </c>
      <c r="E344" s="40">
        <v>342</v>
      </c>
      <c r="F344" s="40"/>
      <c r="G344" s="40">
        <v>1674.05</v>
      </c>
      <c r="H344" s="40">
        <v>1242.81</v>
      </c>
      <c r="I344" s="40"/>
      <c r="J344" s="40">
        <v>1907</v>
      </c>
      <c r="K344" s="40">
        <v>-708.37</v>
      </c>
      <c r="L344" s="40">
        <v>2034.32</v>
      </c>
      <c r="M344" s="40">
        <v>339.62</v>
      </c>
      <c r="N344" s="40">
        <v>6</v>
      </c>
      <c r="O344" s="41">
        <v>180</v>
      </c>
      <c r="T344" s="38">
        <f t="shared" si="4"/>
        <v>0</v>
      </c>
      <c r="V344" s="53"/>
      <c r="W344" s="53"/>
    </row>
    <row r="345" spans="1:23" ht="15.75" customHeight="1" x14ac:dyDescent="0.25">
      <c r="B345" s="39" t="s">
        <v>4</v>
      </c>
      <c r="C345" s="40">
        <v>2840</v>
      </c>
      <c r="D345" s="40">
        <v>87</v>
      </c>
      <c r="E345" s="40">
        <v>342</v>
      </c>
      <c r="F345" s="40"/>
      <c r="G345" s="40">
        <v>1674.57</v>
      </c>
      <c r="H345" s="40">
        <v>1243.33</v>
      </c>
      <c r="I345" s="40"/>
      <c r="J345" s="40">
        <v>1916.5</v>
      </c>
      <c r="K345" s="40">
        <v>-711.46</v>
      </c>
      <c r="L345" s="40">
        <v>2044.3</v>
      </c>
      <c r="M345" s="40">
        <v>339.63</v>
      </c>
      <c r="N345" s="40">
        <v>0</v>
      </c>
      <c r="O345" s="41">
        <v>0</v>
      </c>
      <c r="T345" s="38">
        <f t="shared" si="4"/>
        <v>0</v>
      </c>
      <c r="V345" s="53"/>
      <c r="W345" s="53"/>
    </row>
    <row r="346" spans="1:23" ht="15.75" customHeight="1" x14ac:dyDescent="0.25">
      <c r="B346" s="39" t="s">
        <v>3</v>
      </c>
      <c r="C346" s="40">
        <v>2850</v>
      </c>
      <c r="D346" s="40">
        <v>88</v>
      </c>
      <c r="E346" s="40">
        <v>342</v>
      </c>
      <c r="F346" s="40"/>
      <c r="G346" s="40">
        <v>1675.01</v>
      </c>
      <c r="H346" s="40">
        <v>1243.77</v>
      </c>
      <c r="I346" s="40"/>
      <c r="J346" s="40">
        <v>1926</v>
      </c>
      <c r="K346" s="40">
        <v>-714.55</v>
      </c>
      <c r="L346" s="40">
        <v>2054.2800000000002</v>
      </c>
      <c r="M346" s="40">
        <v>339.65</v>
      </c>
      <c r="N346" s="40">
        <v>3</v>
      </c>
      <c r="O346" s="41">
        <v>0</v>
      </c>
      <c r="T346" s="38">
        <f t="shared" si="4"/>
        <v>0</v>
      </c>
      <c r="V346" s="53"/>
      <c r="W346" s="53"/>
    </row>
    <row r="347" spans="1:23" ht="15.75" customHeight="1" x14ac:dyDescent="0.25">
      <c r="B347" s="39" t="s">
        <v>7</v>
      </c>
      <c r="C347" s="40">
        <v>2860</v>
      </c>
      <c r="D347" s="40">
        <v>89</v>
      </c>
      <c r="E347" s="40">
        <v>342</v>
      </c>
      <c r="F347" s="40"/>
      <c r="G347" s="40">
        <v>1675.27</v>
      </c>
      <c r="H347" s="40">
        <v>1244.03</v>
      </c>
      <c r="I347" s="40"/>
      <c r="J347" s="40">
        <v>1935.51</v>
      </c>
      <c r="K347" s="40">
        <v>-717.64</v>
      </c>
      <c r="L347" s="40">
        <v>2064.27</v>
      </c>
      <c r="M347" s="40">
        <v>339.66</v>
      </c>
      <c r="N347" s="40">
        <v>3</v>
      </c>
      <c r="O347" s="41">
        <v>0</v>
      </c>
      <c r="T347" s="38">
        <f t="shared" si="4"/>
        <v>0</v>
      </c>
      <c r="V347" s="53"/>
      <c r="W347" s="53"/>
    </row>
    <row r="348" spans="1:23" ht="15.75" customHeight="1" x14ac:dyDescent="0.25">
      <c r="B348" s="39" t="s">
        <v>3</v>
      </c>
      <c r="C348" s="40">
        <v>2870</v>
      </c>
      <c r="D348" s="40">
        <v>89</v>
      </c>
      <c r="E348" s="40">
        <v>342</v>
      </c>
      <c r="F348" s="40"/>
      <c r="G348" s="40">
        <v>1675.44</v>
      </c>
      <c r="H348" s="40">
        <v>1244.2</v>
      </c>
      <c r="I348" s="40"/>
      <c r="J348" s="40">
        <v>1945.02</v>
      </c>
      <c r="K348" s="40">
        <v>-720.73</v>
      </c>
      <c r="L348" s="40">
        <v>2074.2600000000002</v>
      </c>
      <c r="M348" s="40">
        <v>339.67</v>
      </c>
      <c r="N348" s="40">
        <v>0</v>
      </c>
      <c r="O348" s="41">
        <v>0</v>
      </c>
      <c r="T348" s="38">
        <f t="shared" si="4"/>
        <v>0</v>
      </c>
      <c r="V348" s="53"/>
      <c r="W348" s="53"/>
    </row>
    <row r="349" spans="1:23" ht="15.75" customHeight="1" x14ac:dyDescent="0.25">
      <c r="B349" s="39" t="s">
        <v>3</v>
      </c>
      <c r="C349" s="40">
        <v>2880</v>
      </c>
      <c r="D349" s="40">
        <v>89</v>
      </c>
      <c r="E349" s="40">
        <v>342</v>
      </c>
      <c r="F349" s="40"/>
      <c r="G349" s="40">
        <v>1675.62</v>
      </c>
      <c r="H349" s="40">
        <v>1244.3800000000001</v>
      </c>
      <c r="I349" s="40"/>
      <c r="J349" s="40">
        <v>1954.53</v>
      </c>
      <c r="K349" s="40">
        <v>-723.82</v>
      </c>
      <c r="L349" s="40">
        <v>2084.25</v>
      </c>
      <c r="M349" s="40">
        <v>339.68</v>
      </c>
      <c r="N349" s="40">
        <v>0</v>
      </c>
      <c r="O349" s="41">
        <v>0</v>
      </c>
      <c r="T349" s="38">
        <f t="shared" si="4"/>
        <v>0</v>
      </c>
      <c r="V349" s="53"/>
      <c r="W349" s="53"/>
    </row>
    <row r="350" spans="1:23" ht="15.75" customHeight="1" x14ac:dyDescent="0.25">
      <c r="B350" s="39" t="s">
        <v>27</v>
      </c>
      <c r="C350" s="40">
        <v>2890</v>
      </c>
      <c r="D350" s="40">
        <v>89</v>
      </c>
      <c r="E350" s="40">
        <v>342</v>
      </c>
      <c r="F350" s="40"/>
      <c r="G350" s="40">
        <v>1675.79</v>
      </c>
      <c r="H350" s="40">
        <v>1244.55</v>
      </c>
      <c r="I350" s="40"/>
      <c r="J350" s="40">
        <v>1964.04</v>
      </c>
      <c r="K350" s="40">
        <v>-726.91</v>
      </c>
      <c r="L350" s="40">
        <v>2094.2399999999998</v>
      </c>
      <c r="M350" s="40">
        <v>339.69</v>
      </c>
      <c r="N350" s="40">
        <v>0</v>
      </c>
      <c r="O350" s="41">
        <v>0</v>
      </c>
      <c r="T350" s="38">
        <f t="shared" si="4"/>
        <v>6</v>
      </c>
      <c r="V350" s="53"/>
      <c r="W350" s="53"/>
    </row>
    <row r="351" spans="1:23" ht="15.75" customHeight="1" x14ac:dyDescent="0.25">
      <c r="B351" s="39" t="s">
        <v>4</v>
      </c>
      <c r="C351" s="40">
        <v>2900</v>
      </c>
      <c r="D351" s="40">
        <v>90.41</v>
      </c>
      <c r="E351" s="40">
        <v>340.59</v>
      </c>
      <c r="F351" s="40"/>
      <c r="G351" s="40">
        <v>1675.85</v>
      </c>
      <c r="H351" s="40">
        <v>1244.6099999999999</v>
      </c>
      <c r="I351" s="40"/>
      <c r="J351" s="40">
        <v>1973.51</v>
      </c>
      <c r="K351" s="40">
        <v>-730.11</v>
      </c>
      <c r="L351" s="40">
        <v>2104.23</v>
      </c>
      <c r="M351" s="40">
        <v>339.7</v>
      </c>
      <c r="N351" s="40">
        <v>6</v>
      </c>
      <c r="O351" s="41">
        <v>315</v>
      </c>
      <c r="T351" s="38">
        <f t="shared" ref="T351:T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V351" s="53"/>
      <c r="W351" s="53"/>
    </row>
    <row r="352" spans="1:23" ht="15.75" customHeight="1" x14ac:dyDescent="0.25">
      <c r="B352" s="39" t="s">
        <v>3</v>
      </c>
      <c r="C352" s="40">
        <v>2910</v>
      </c>
      <c r="D352" s="40">
        <v>90.41</v>
      </c>
      <c r="E352" s="40">
        <v>339.42</v>
      </c>
      <c r="F352" s="40"/>
      <c r="G352" s="40">
        <v>1675.77</v>
      </c>
      <c r="H352" s="40">
        <v>1244.53</v>
      </c>
      <c r="I352" s="40"/>
      <c r="J352" s="40">
        <v>1982.9</v>
      </c>
      <c r="K352" s="40">
        <v>-733.53</v>
      </c>
      <c r="L352" s="40">
        <v>2114.23</v>
      </c>
      <c r="M352" s="40">
        <v>339.7</v>
      </c>
      <c r="N352" s="40">
        <v>3.5</v>
      </c>
      <c r="O352" s="41">
        <v>270</v>
      </c>
      <c r="T352" s="38">
        <f t="shared" si="5"/>
        <v>0</v>
      </c>
      <c r="V352" s="53"/>
      <c r="W352" s="53"/>
    </row>
    <row r="353" spans="2:23" ht="15.75" customHeight="1" x14ac:dyDescent="0.25">
      <c r="B353" s="39" t="s">
        <v>3</v>
      </c>
      <c r="C353" s="40">
        <v>2920</v>
      </c>
      <c r="D353" s="40">
        <v>90.41</v>
      </c>
      <c r="E353" s="40">
        <v>338.25</v>
      </c>
      <c r="F353" s="40"/>
      <c r="G353" s="40">
        <v>1675.7</v>
      </c>
      <c r="H353" s="40">
        <v>1244.46</v>
      </c>
      <c r="I353" s="40"/>
      <c r="J353" s="40">
        <v>1992.23</v>
      </c>
      <c r="K353" s="40">
        <v>-737.14</v>
      </c>
      <c r="L353" s="40">
        <v>2124.23</v>
      </c>
      <c r="M353" s="40">
        <v>339.7</v>
      </c>
      <c r="N353" s="40">
        <v>3.5</v>
      </c>
      <c r="O353" s="41">
        <v>269.99</v>
      </c>
      <c r="T353" s="38">
        <f t="shared" si="5"/>
        <v>0</v>
      </c>
      <c r="V353" s="53"/>
      <c r="W353" s="53"/>
    </row>
    <row r="354" spans="2:23" ht="15.75" customHeight="1" x14ac:dyDescent="0.25">
      <c r="B354" s="39" t="s">
        <v>3</v>
      </c>
      <c r="C354" s="40">
        <v>2930</v>
      </c>
      <c r="D354" s="40">
        <v>90.41</v>
      </c>
      <c r="E354" s="40">
        <v>337.09</v>
      </c>
      <c r="F354" s="40"/>
      <c r="G354" s="40">
        <v>1675.63</v>
      </c>
      <c r="H354" s="40">
        <v>1244.3900000000001</v>
      </c>
      <c r="I354" s="40"/>
      <c r="J354" s="40">
        <v>2001.48</v>
      </c>
      <c r="K354" s="40">
        <v>-740.94</v>
      </c>
      <c r="L354" s="40">
        <v>2134.2199999999998</v>
      </c>
      <c r="M354" s="40">
        <v>339.69</v>
      </c>
      <c r="N354" s="40">
        <v>3.5</v>
      </c>
      <c r="O354" s="41">
        <v>269.98</v>
      </c>
      <c r="T354" s="38">
        <f t="shared" si="5"/>
        <v>0</v>
      </c>
      <c r="V354" s="53"/>
      <c r="W354" s="53"/>
    </row>
    <row r="355" spans="2:23" ht="15.75" customHeight="1" x14ac:dyDescent="0.25">
      <c r="B355" s="39" t="s">
        <v>4</v>
      </c>
      <c r="C355" s="40">
        <v>2931.5</v>
      </c>
      <c r="D355" s="40">
        <v>90.41</v>
      </c>
      <c r="E355" s="40">
        <v>336.91</v>
      </c>
      <c r="F355" s="40"/>
      <c r="G355" s="40">
        <v>1675.62</v>
      </c>
      <c r="H355" s="40">
        <v>1244.3800000000001</v>
      </c>
      <c r="I355" s="40"/>
      <c r="J355" s="40">
        <v>2002.86</v>
      </c>
      <c r="K355" s="40">
        <v>-741.53</v>
      </c>
      <c r="L355" s="40">
        <v>2135.7199999999998</v>
      </c>
      <c r="M355" s="40">
        <v>339.68</v>
      </c>
      <c r="N355" s="40">
        <v>3.5</v>
      </c>
      <c r="O355" s="41">
        <v>269.97000000000003</v>
      </c>
      <c r="T355" s="38">
        <f t="shared" si="5"/>
        <v>0</v>
      </c>
      <c r="V355" s="53"/>
      <c r="W355" s="53"/>
    </row>
    <row r="356" spans="2:23" ht="15.75" customHeight="1" x14ac:dyDescent="0.25">
      <c r="B356" s="51" t="s">
        <v>3</v>
      </c>
      <c r="C356" s="42">
        <v>2940</v>
      </c>
      <c r="D356" s="42">
        <v>90.07</v>
      </c>
      <c r="E356" s="42">
        <v>335.98</v>
      </c>
      <c r="F356" s="42"/>
      <c r="G356" s="42">
        <v>1675.58</v>
      </c>
      <c r="H356" s="42">
        <v>1244.3399999999999</v>
      </c>
      <c r="I356" s="42"/>
      <c r="J356" s="42">
        <v>2010.65</v>
      </c>
      <c r="K356" s="42">
        <v>-744.92</v>
      </c>
      <c r="L356" s="42">
        <v>2144.21</v>
      </c>
      <c r="M356" s="42">
        <v>339.67</v>
      </c>
      <c r="N356" s="42">
        <v>3.5</v>
      </c>
      <c r="O356" s="52">
        <v>250</v>
      </c>
      <c r="T356" s="38">
        <f t="shared" si="5"/>
        <v>0</v>
      </c>
      <c r="V356" s="53"/>
      <c r="W356" s="53"/>
    </row>
    <row r="357" spans="2:23" ht="15.75" customHeight="1" x14ac:dyDescent="0.25">
      <c r="B357" s="51" t="s">
        <v>3</v>
      </c>
      <c r="C357" s="42">
        <v>2950</v>
      </c>
      <c r="D357" s="42">
        <v>89.68</v>
      </c>
      <c r="E357" s="42">
        <v>334.88</v>
      </c>
      <c r="F357" s="42"/>
      <c r="G357" s="42">
        <v>1675.6</v>
      </c>
      <c r="H357" s="42">
        <v>1244.3599999999999</v>
      </c>
      <c r="I357" s="42"/>
      <c r="J357" s="42">
        <v>2019.75</v>
      </c>
      <c r="K357" s="42">
        <v>-749.08</v>
      </c>
      <c r="L357" s="42">
        <v>2154.1799999999998</v>
      </c>
      <c r="M357" s="42">
        <v>339.65</v>
      </c>
      <c r="N357" s="42">
        <v>3.5</v>
      </c>
      <c r="O357" s="52">
        <v>250</v>
      </c>
      <c r="T357" s="38">
        <f t="shared" si="5"/>
        <v>0</v>
      </c>
      <c r="V357" s="53"/>
      <c r="W357" s="53"/>
    </row>
    <row r="358" spans="2:23" ht="15.75" customHeight="1" x14ac:dyDescent="0.25">
      <c r="B358" s="51" t="s">
        <v>4</v>
      </c>
      <c r="C358" s="42">
        <v>2960</v>
      </c>
      <c r="D358" s="42">
        <v>89.28</v>
      </c>
      <c r="E358" s="42">
        <v>333.79</v>
      </c>
      <c r="F358" s="42"/>
      <c r="G358" s="42">
        <v>1675.69</v>
      </c>
      <c r="H358" s="42">
        <v>1244.45</v>
      </c>
      <c r="I358" s="42"/>
      <c r="J358" s="42">
        <v>2028.76</v>
      </c>
      <c r="K358" s="42">
        <v>-753.41</v>
      </c>
      <c r="L358" s="42">
        <v>2164.14</v>
      </c>
      <c r="M358" s="42">
        <v>339.63</v>
      </c>
      <c r="N358" s="42">
        <v>3.5</v>
      </c>
      <c r="O358" s="52">
        <v>250</v>
      </c>
      <c r="T358" s="38">
        <f t="shared" si="5"/>
        <v>0</v>
      </c>
      <c r="V358" s="53"/>
      <c r="W358" s="53"/>
    </row>
    <row r="359" spans="2:23" ht="15.75" customHeight="1" x14ac:dyDescent="0.25">
      <c r="B359" s="51" t="s">
        <v>3</v>
      </c>
      <c r="C359" s="42">
        <v>2966.68</v>
      </c>
      <c r="D359" s="42">
        <v>89.01</v>
      </c>
      <c r="E359" s="42">
        <v>333.05</v>
      </c>
      <c r="F359" s="42"/>
      <c r="G359" s="42">
        <v>1675.79</v>
      </c>
      <c r="H359" s="42">
        <v>1244.55</v>
      </c>
      <c r="I359" s="42"/>
      <c r="J359" s="42">
        <v>2034.73</v>
      </c>
      <c r="K359" s="42">
        <v>-756.4</v>
      </c>
      <c r="L359" s="42">
        <v>2170.7800000000002</v>
      </c>
      <c r="M359" s="42">
        <v>339.61</v>
      </c>
      <c r="N359" s="42">
        <v>3.5</v>
      </c>
      <c r="O359" s="52">
        <v>250.01</v>
      </c>
      <c r="T359" s="38">
        <f t="shared" si="5"/>
        <v>0</v>
      </c>
      <c r="V359" s="53"/>
      <c r="W359" s="53"/>
    </row>
    <row r="360" spans="2:23" ht="15.75" customHeight="1" x14ac:dyDescent="0.25">
      <c r="B360" s="51" t="s">
        <v>3</v>
      </c>
      <c r="C360" s="42">
        <v>2970</v>
      </c>
      <c r="D360" s="42">
        <v>89.01</v>
      </c>
      <c r="E360" s="42">
        <v>332.67</v>
      </c>
      <c r="F360" s="42"/>
      <c r="G360" s="42">
        <v>1675.85</v>
      </c>
      <c r="H360" s="42">
        <v>1244.6099999999999</v>
      </c>
      <c r="I360" s="42"/>
      <c r="J360" s="42">
        <v>2037.69</v>
      </c>
      <c r="K360" s="42">
        <v>-757.92</v>
      </c>
      <c r="L360" s="42">
        <v>2174.0700000000002</v>
      </c>
      <c r="M360" s="42">
        <v>339.6</v>
      </c>
      <c r="N360" s="42">
        <v>3.5</v>
      </c>
      <c r="O360" s="52">
        <v>269.72000000000003</v>
      </c>
      <c r="T360" s="38">
        <f t="shared" si="5"/>
        <v>0</v>
      </c>
      <c r="V360" s="53"/>
      <c r="W360" s="53"/>
    </row>
    <row r="361" spans="2:23" ht="15.75" customHeight="1" x14ac:dyDescent="0.25">
      <c r="B361" s="51" t="s">
        <v>3</v>
      </c>
      <c r="C361" s="42">
        <v>2980</v>
      </c>
      <c r="D361" s="42">
        <v>89</v>
      </c>
      <c r="E361" s="42">
        <v>331.5</v>
      </c>
      <c r="F361" s="42"/>
      <c r="G361" s="42">
        <v>1676.03</v>
      </c>
      <c r="H361" s="42">
        <v>1244.79</v>
      </c>
      <c r="I361" s="42"/>
      <c r="J361" s="42">
        <v>2046.52</v>
      </c>
      <c r="K361" s="42">
        <v>-762.6</v>
      </c>
      <c r="L361" s="42">
        <v>2183.9899999999998</v>
      </c>
      <c r="M361" s="42">
        <v>339.56</v>
      </c>
      <c r="N361" s="42">
        <v>3.5</v>
      </c>
      <c r="O361" s="52">
        <v>269.73</v>
      </c>
      <c r="T361" s="38">
        <f t="shared" si="5"/>
        <v>0</v>
      </c>
      <c r="V361" s="53"/>
      <c r="W361" s="53"/>
    </row>
    <row r="362" spans="2:23" ht="15.75" customHeight="1" x14ac:dyDescent="0.25">
      <c r="B362" s="51" t="s">
        <v>3</v>
      </c>
      <c r="C362" s="42">
        <v>2990</v>
      </c>
      <c r="D362" s="42">
        <v>89</v>
      </c>
      <c r="E362" s="42">
        <v>330.33</v>
      </c>
      <c r="F362" s="42"/>
      <c r="G362" s="42">
        <v>1676.2</v>
      </c>
      <c r="H362" s="42">
        <v>1244.96</v>
      </c>
      <c r="I362" s="42"/>
      <c r="J362" s="42">
        <v>2055.2600000000002</v>
      </c>
      <c r="K362" s="42">
        <v>-767.46</v>
      </c>
      <c r="L362" s="42">
        <v>2193.87</v>
      </c>
      <c r="M362" s="42">
        <v>339.52</v>
      </c>
      <c r="N362" s="42">
        <v>3.5</v>
      </c>
      <c r="O362" s="52">
        <v>269.75</v>
      </c>
      <c r="T362" s="38">
        <f t="shared" si="5"/>
        <v>0</v>
      </c>
      <c r="V362" s="53"/>
      <c r="W362" s="53"/>
    </row>
    <row r="363" spans="2:23" ht="15.75" customHeight="1" x14ac:dyDescent="0.25">
      <c r="B363" s="39" t="s">
        <v>3</v>
      </c>
      <c r="C363" s="40">
        <v>3000</v>
      </c>
      <c r="D363" s="40">
        <v>88.99</v>
      </c>
      <c r="E363" s="40">
        <v>329.17</v>
      </c>
      <c r="F363" s="40"/>
      <c r="G363" s="40">
        <v>1676.38</v>
      </c>
      <c r="H363" s="40">
        <v>1245.1400000000001</v>
      </c>
      <c r="I363" s="40"/>
      <c r="J363" s="40">
        <v>2063.9</v>
      </c>
      <c r="K363" s="40">
        <v>-772.49</v>
      </c>
      <c r="L363" s="40">
        <v>2203.73</v>
      </c>
      <c r="M363" s="40">
        <v>339.48</v>
      </c>
      <c r="N363" s="40">
        <v>3.5</v>
      </c>
      <c r="O363" s="41">
        <v>269.77</v>
      </c>
      <c r="T363" s="38">
        <f t="shared" si="5"/>
        <v>0</v>
      </c>
      <c r="V363" s="53"/>
      <c r="W363" s="53"/>
    </row>
    <row r="364" spans="2:23" ht="15.75" customHeight="1" x14ac:dyDescent="0.25">
      <c r="B364" s="39" t="s">
        <v>3</v>
      </c>
      <c r="C364" s="40">
        <v>3010</v>
      </c>
      <c r="D364" s="40">
        <v>88.99</v>
      </c>
      <c r="E364" s="40">
        <v>328</v>
      </c>
      <c r="F364" s="40"/>
      <c r="G364" s="40">
        <v>1676.55</v>
      </c>
      <c r="H364" s="40">
        <v>1245.31</v>
      </c>
      <c r="I364" s="40"/>
      <c r="J364" s="40">
        <v>2072.4299999999998</v>
      </c>
      <c r="K364" s="40">
        <v>-777.71</v>
      </c>
      <c r="L364" s="40">
        <v>2213.5500000000002</v>
      </c>
      <c r="M364" s="40">
        <v>339.43</v>
      </c>
      <c r="N364" s="40">
        <v>3.5</v>
      </c>
      <c r="O364" s="41">
        <v>269.79000000000002</v>
      </c>
      <c r="T364" s="38">
        <f t="shared" si="5"/>
        <v>0</v>
      </c>
      <c r="V364" s="53"/>
      <c r="W364" s="53"/>
    </row>
    <row r="365" spans="2:23" ht="15.75" customHeight="1" x14ac:dyDescent="0.25">
      <c r="B365" s="39" t="s">
        <v>3</v>
      </c>
      <c r="C365" s="40">
        <v>3020</v>
      </c>
      <c r="D365" s="40">
        <v>88.99</v>
      </c>
      <c r="E365" s="40">
        <v>326.83</v>
      </c>
      <c r="F365" s="40"/>
      <c r="G365" s="40">
        <v>1676.73</v>
      </c>
      <c r="H365" s="40">
        <v>1245.49</v>
      </c>
      <c r="I365" s="40"/>
      <c r="J365" s="40">
        <v>2080.85</v>
      </c>
      <c r="K365" s="40">
        <v>-783.09</v>
      </c>
      <c r="L365" s="40">
        <v>2223.33</v>
      </c>
      <c r="M365" s="40">
        <v>339.38</v>
      </c>
      <c r="N365" s="40">
        <v>3.5</v>
      </c>
      <c r="O365" s="41">
        <v>269.81</v>
      </c>
      <c r="T365" s="38">
        <f t="shared" si="5"/>
        <v>0</v>
      </c>
      <c r="V365" s="53"/>
      <c r="W365" s="53"/>
    </row>
    <row r="366" spans="2:23" ht="15.75" customHeight="1" x14ac:dyDescent="0.25">
      <c r="B366" s="39" t="s">
        <v>3</v>
      </c>
      <c r="C366" s="40">
        <v>3030</v>
      </c>
      <c r="D366" s="40">
        <v>88.98</v>
      </c>
      <c r="E366" s="40">
        <v>325.67</v>
      </c>
      <c r="F366" s="40"/>
      <c r="G366" s="40">
        <v>1676.91</v>
      </c>
      <c r="H366" s="40">
        <v>1245.67</v>
      </c>
      <c r="I366" s="40"/>
      <c r="J366" s="40">
        <v>2089.17</v>
      </c>
      <c r="K366" s="40">
        <v>-788.65</v>
      </c>
      <c r="L366" s="40">
        <v>2233.06</v>
      </c>
      <c r="M366" s="40">
        <v>339.32</v>
      </c>
      <c r="N366" s="40">
        <v>3.5</v>
      </c>
      <c r="O366" s="41">
        <v>269.83</v>
      </c>
      <c r="T366" s="38">
        <f t="shared" si="5"/>
        <v>0</v>
      </c>
      <c r="V366" s="53"/>
      <c r="W366" s="53"/>
    </row>
    <row r="367" spans="2:23" ht="15.75" customHeight="1" x14ac:dyDescent="0.25">
      <c r="B367" s="39" t="s">
        <v>3</v>
      </c>
      <c r="C367" s="40">
        <v>3040</v>
      </c>
      <c r="D367" s="40">
        <v>88.98</v>
      </c>
      <c r="E367" s="40">
        <v>324.5</v>
      </c>
      <c r="F367" s="40"/>
      <c r="G367" s="40">
        <v>1677.08</v>
      </c>
      <c r="H367" s="40">
        <v>1245.8399999999999</v>
      </c>
      <c r="I367" s="40"/>
      <c r="J367" s="40">
        <v>2097.36</v>
      </c>
      <c r="K367" s="40">
        <v>-794.37</v>
      </c>
      <c r="L367" s="40">
        <v>2242.7600000000002</v>
      </c>
      <c r="M367" s="40">
        <v>339.26</v>
      </c>
      <c r="N367" s="40">
        <v>3.5</v>
      </c>
      <c r="O367" s="41">
        <v>269.85000000000002</v>
      </c>
      <c r="T367" s="38">
        <f t="shared" si="5"/>
        <v>0</v>
      </c>
      <c r="V367" s="53"/>
      <c r="W367" s="53"/>
    </row>
    <row r="368" spans="2:23" ht="15.75" customHeight="1" x14ac:dyDescent="0.25">
      <c r="B368" s="39" t="s">
        <v>3</v>
      </c>
      <c r="C368" s="40">
        <v>3050</v>
      </c>
      <c r="D368" s="40">
        <v>88.98</v>
      </c>
      <c r="E368" s="40">
        <v>323.33</v>
      </c>
      <c r="F368" s="40"/>
      <c r="G368" s="40">
        <v>1677.26</v>
      </c>
      <c r="H368" s="40">
        <v>1246.02</v>
      </c>
      <c r="I368" s="40"/>
      <c r="J368" s="40">
        <v>2105.44</v>
      </c>
      <c r="K368" s="40">
        <v>-800.26</v>
      </c>
      <c r="L368" s="40">
        <v>2252.4</v>
      </c>
      <c r="M368" s="40">
        <v>339.19</v>
      </c>
      <c r="N368" s="40">
        <v>3.5</v>
      </c>
      <c r="O368" s="41">
        <v>269.87</v>
      </c>
      <c r="T368" s="38">
        <f t="shared" si="5"/>
        <v>0</v>
      </c>
      <c r="V368" s="53"/>
      <c r="W368" s="53"/>
    </row>
    <row r="369" spans="2:23" ht="15.75" customHeight="1" x14ac:dyDescent="0.25">
      <c r="B369" s="39" t="s">
        <v>3</v>
      </c>
      <c r="C369" s="40">
        <v>3060</v>
      </c>
      <c r="D369" s="40">
        <v>88.97</v>
      </c>
      <c r="E369" s="40">
        <v>322.16000000000003</v>
      </c>
      <c r="F369" s="40"/>
      <c r="G369" s="40">
        <v>1677.44</v>
      </c>
      <c r="H369" s="40">
        <v>1246.2</v>
      </c>
      <c r="I369" s="40"/>
      <c r="J369" s="40">
        <v>2113.4</v>
      </c>
      <c r="K369" s="40">
        <v>-806.31</v>
      </c>
      <c r="L369" s="40">
        <v>2261.9899999999998</v>
      </c>
      <c r="M369" s="40">
        <v>339.12</v>
      </c>
      <c r="N369" s="40">
        <v>3.5</v>
      </c>
      <c r="O369" s="41">
        <v>269.89</v>
      </c>
      <c r="T369" s="38">
        <f t="shared" si="5"/>
        <v>0</v>
      </c>
      <c r="V369" s="53"/>
      <c r="W369" s="53"/>
    </row>
    <row r="370" spans="2:23" ht="15.75" customHeight="1" x14ac:dyDescent="0.25">
      <c r="B370" s="39" t="s">
        <v>3</v>
      </c>
      <c r="C370" s="40">
        <v>3070</v>
      </c>
      <c r="D370" s="40">
        <v>88.97</v>
      </c>
      <c r="E370" s="40">
        <v>321</v>
      </c>
      <c r="F370" s="40"/>
      <c r="G370" s="40">
        <v>1677.62</v>
      </c>
      <c r="H370" s="40">
        <v>1246.3800000000001</v>
      </c>
      <c r="I370" s="40"/>
      <c r="J370" s="40">
        <v>2121.2399999999998</v>
      </c>
      <c r="K370" s="40">
        <v>-812.52</v>
      </c>
      <c r="L370" s="40">
        <v>2271.5300000000002</v>
      </c>
      <c r="M370" s="40">
        <v>339.04</v>
      </c>
      <c r="N370" s="40">
        <v>3.5</v>
      </c>
      <c r="O370" s="41">
        <v>269.91000000000003</v>
      </c>
      <c r="T370" s="38">
        <f t="shared" si="5"/>
        <v>0</v>
      </c>
      <c r="V370" s="53"/>
      <c r="W370" s="53"/>
    </row>
    <row r="371" spans="2:23" ht="15.75" customHeight="1" x14ac:dyDescent="0.25">
      <c r="B371" s="39" t="s">
        <v>3</v>
      </c>
      <c r="C371" s="40">
        <v>3080</v>
      </c>
      <c r="D371" s="40">
        <v>88.97</v>
      </c>
      <c r="E371" s="40">
        <v>319.83</v>
      </c>
      <c r="F371" s="40"/>
      <c r="G371" s="40">
        <v>1677.8</v>
      </c>
      <c r="H371" s="40">
        <v>1246.56</v>
      </c>
      <c r="I371" s="40"/>
      <c r="J371" s="40">
        <v>2128.94</v>
      </c>
      <c r="K371" s="40">
        <v>-818.89</v>
      </c>
      <c r="L371" s="40">
        <v>2281</v>
      </c>
      <c r="M371" s="40">
        <v>338.96</v>
      </c>
      <c r="N371" s="40">
        <v>3.5</v>
      </c>
      <c r="O371" s="41">
        <v>269.93</v>
      </c>
      <c r="T371" s="38">
        <f t="shared" si="5"/>
        <v>0</v>
      </c>
      <c r="V371" s="53"/>
      <c r="W371" s="53"/>
    </row>
    <row r="372" spans="2:23" ht="15.75" customHeight="1" x14ac:dyDescent="0.25">
      <c r="B372" s="39" t="s">
        <v>3</v>
      </c>
      <c r="C372" s="40">
        <v>3090</v>
      </c>
      <c r="D372" s="40">
        <v>88.97</v>
      </c>
      <c r="E372" s="40">
        <v>318.66000000000003</v>
      </c>
      <c r="F372" s="40"/>
      <c r="G372" s="40">
        <v>1677.98</v>
      </c>
      <c r="H372" s="40">
        <v>1246.74</v>
      </c>
      <c r="I372" s="40"/>
      <c r="J372" s="40">
        <v>2136.5100000000002</v>
      </c>
      <c r="K372" s="40">
        <v>-825.42</v>
      </c>
      <c r="L372" s="40">
        <v>2290.42</v>
      </c>
      <c r="M372" s="40">
        <v>338.88</v>
      </c>
      <c r="N372" s="40">
        <v>3.5</v>
      </c>
      <c r="O372" s="41">
        <v>269.95</v>
      </c>
      <c r="T372" s="38">
        <f t="shared" si="5"/>
        <v>0</v>
      </c>
      <c r="V372" s="53"/>
      <c r="W372" s="53"/>
    </row>
    <row r="373" spans="2:23" ht="15.75" customHeight="1" x14ac:dyDescent="0.25">
      <c r="B373" s="39" t="s">
        <v>3</v>
      </c>
      <c r="C373" s="40">
        <v>3100</v>
      </c>
      <c r="D373" s="40">
        <v>88.97</v>
      </c>
      <c r="E373" s="40">
        <v>317.5</v>
      </c>
      <c r="F373" s="40"/>
      <c r="G373" s="40">
        <v>1678.16</v>
      </c>
      <c r="H373" s="40">
        <v>1246.92</v>
      </c>
      <c r="I373" s="40"/>
      <c r="J373" s="40">
        <v>2143.9499999999998</v>
      </c>
      <c r="K373" s="40">
        <v>-832.1</v>
      </c>
      <c r="L373" s="40">
        <v>2299.77</v>
      </c>
      <c r="M373" s="40">
        <v>338.79</v>
      </c>
      <c r="N373" s="40">
        <v>3.5</v>
      </c>
      <c r="O373" s="41">
        <v>269.97000000000003</v>
      </c>
      <c r="T373" s="38">
        <f t="shared" si="5"/>
        <v>0</v>
      </c>
      <c r="V373" s="53"/>
      <c r="W373" s="53"/>
    </row>
    <row r="374" spans="2:23" ht="15.75" customHeight="1" x14ac:dyDescent="0.25">
      <c r="B374" s="39" t="s">
        <v>3</v>
      </c>
      <c r="C374" s="40">
        <v>3110</v>
      </c>
      <c r="D374" s="40">
        <v>88.97</v>
      </c>
      <c r="E374" s="40">
        <v>316.33</v>
      </c>
      <c r="F374" s="40"/>
      <c r="G374" s="40">
        <v>1678.34</v>
      </c>
      <c r="H374" s="40">
        <v>1247.0999999999999</v>
      </c>
      <c r="I374" s="40"/>
      <c r="J374" s="40">
        <v>2151.2600000000002</v>
      </c>
      <c r="K374" s="40">
        <v>-838.93</v>
      </c>
      <c r="L374" s="40">
        <v>2309.0500000000002</v>
      </c>
      <c r="M374" s="40">
        <v>338.7</v>
      </c>
      <c r="N374" s="40">
        <v>3.5</v>
      </c>
      <c r="O374" s="41">
        <v>270</v>
      </c>
      <c r="T374" s="38">
        <f t="shared" si="5"/>
        <v>0</v>
      </c>
      <c r="V374" s="53"/>
      <c r="W374" s="53"/>
    </row>
    <row r="375" spans="2:23" ht="15.75" customHeight="1" x14ac:dyDescent="0.25">
      <c r="B375" s="39" t="s">
        <v>3</v>
      </c>
      <c r="C375" s="40">
        <v>3120</v>
      </c>
      <c r="D375" s="40">
        <v>88.97</v>
      </c>
      <c r="E375" s="40">
        <v>315.16000000000003</v>
      </c>
      <c r="F375" s="40"/>
      <c r="G375" s="40">
        <v>1678.52</v>
      </c>
      <c r="H375" s="40">
        <v>1247.28</v>
      </c>
      <c r="I375" s="40"/>
      <c r="J375" s="40">
        <v>2158.42</v>
      </c>
      <c r="K375" s="40">
        <v>-845.91</v>
      </c>
      <c r="L375" s="40">
        <v>2318.2600000000002</v>
      </c>
      <c r="M375" s="40">
        <v>338.6</v>
      </c>
      <c r="N375" s="40">
        <v>3.5</v>
      </c>
      <c r="O375" s="41">
        <v>270.02</v>
      </c>
      <c r="T375" s="38">
        <f t="shared" si="5"/>
        <v>0</v>
      </c>
      <c r="V375" s="53"/>
      <c r="W375" s="53"/>
    </row>
    <row r="376" spans="2:23" ht="15.75" customHeight="1" x14ac:dyDescent="0.25">
      <c r="B376" s="39" t="s">
        <v>3</v>
      </c>
      <c r="C376" s="40">
        <v>3130</v>
      </c>
      <c r="D376" s="40">
        <v>88.97</v>
      </c>
      <c r="E376" s="40">
        <v>314</v>
      </c>
      <c r="F376" s="40"/>
      <c r="G376" s="40">
        <v>1678.7</v>
      </c>
      <c r="H376" s="40">
        <v>1247.46</v>
      </c>
      <c r="I376" s="40"/>
      <c r="J376" s="40">
        <v>2165.44</v>
      </c>
      <c r="K376" s="40">
        <v>-853.03</v>
      </c>
      <c r="L376" s="40">
        <v>2327.4</v>
      </c>
      <c r="M376" s="40">
        <v>338.5</v>
      </c>
      <c r="N376" s="40">
        <v>3.5</v>
      </c>
      <c r="O376" s="41">
        <v>270.04000000000002</v>
      </c>
      <c r="T376" s="38">
        <f t="shared" si="5"/>
        <v>0</v>
      </c>
      <c r="V376" s="53"/>
      <c r="W376" s="53"/>
    </row>
    <row r="377" spans="2:23" ht="15.75" customHeight="1" x14ac:dyDescent="0.25">
      <c r="B377" s="39" t="s">
        <v>3</v>
      </c>
      <c r="C377" s="40">
        <v>3140</v>
      </c>
      <c r="D377" s="40">
        <v>88.97</v>
      </c>
      <c r="E377" s="40">
        <v>312.83</v>
      </c>
      <c r="F377" s="40"/>
      <c r="G377" s="40">
        <v>1678.88</v>
      </c>
      <c r="H377" s="40">
        <v>1247.6400000000001</v>
      </c>
      <c r="I377" s="40"/>
      <c r="J377" s="40">
        <v>2172.31</v>
      </c>
      <c r="K377" s="40">
        <v>-860.29</v>
      </c>
      <c r="L377" s="40">
        <v>2336.4499999999998</v>
      </c>
      <c r="M377" s="40">
        <v>338.4</v>
      </c>
      <c r="N377" s="40">
        <v>3.5</v>
      </c>
      <c r="O377" s="41">
        <v>270.06</v>
      </c>
      <c r="T377" s="38">
        <f t="shared" si="5"/>
        <v>0</v>
      </c>
      <c r="V377" s="53"/>
      <c r="W377" s="53"/>
    </row>
    <row r="378" spans="2:23" ht="15.75" customHeight="1" x14ac:dyDescent="0.25">
      <c r="B378" s="39" t="s">
        <v>3</v>
      </c>
      <c r="C378" s="40">
        <v>3150</v>
      </c>
      <c r="D378" s="40">
        <v>88.98</v>
      </c>
      <c r="E378" s="40">
        <v>311.66000000000003</v>
      </c>
      <c r="F378" s="40"/>
      <c r="G378" s="40">
        <v>1679.05</v>
      </c>
      <c r="H378" s="40">
        <v>1247.81</v>
      </c>
      <c r="I378" s="40"/>
      <c r="J378" s="40">
        <v>2179.0300000000002</v>
      </c>
      <c r="K378" s="40">
        <v>-867.69</v>
      </c>
      <c r="L378" s="40">
        <v>2345.4299999999998</v>
      </c>
      <c r="M378" s="40">
        <v>338.29</v>
      </c>
      <c r="N378" s="40">
        <v>3.5</v>
      </c>
      <c r="O378" s="41">
        <v>270.08</v>
      </c>
      <c r="T378" s="38">
        <f t="shared" si="5"/>
        <v>0</v>
      </c>
      <c r="V378" s="53"/>
      <c r="W378" s="53"/>
    </row>
    <row r="379" spans="2:23" ht="15.75" customHeight="1" x14ac:dyDescent="0.25">
      <c r="B379" s="39" t="s">
        <v>3</v>
      </c>
      <c r="C379" s="40">
        <v>3160</v>
      </c>
      <c r="D379" s="40">
        <v>88.98</v>
      </c>
      <c r="E379" s="40">
        <v>310.5</v>
      </c>
      <c r="F379" s="40"/>
      <c r="G379" s="40">
        <v>1679.23</v>
      </c>
      <c r="H379" s="40">
        <v>1247.99</v>
      </c>
      <c r="I379" s="40"/>
      <c r="J379" s="40">
        <v>2185.6</v>
      </c>
      <c r="K379" s="40">
        <v>-875.23</v>
      </c>
      <c r="L379" s="40">
        <v>2354.33</v>
      </c>
      <c r="M379" s="40">
        <v>338.18</v>
      </c>
      <c r="N379" s="40">
        <v>3.5</v>
      </c>
      <c r="O379" s="41">
        <v>270.10000000000002</v>
      </c>
      <c r="T379" s="38">
        <f t="shared" si="5"/>
        <v>0</v>
      </c>
      <c r="V379" s="53"/>
      <c r="W379" s="53"/>
    </row>
    <row r="380" spans="2:23" ht="15.75" customHeight="1" x14ac:dyDescent="0.25">
      <c r="B380" s="39" t="s">
        <v>3</v>
      </c>
      <c r="C380" s="40">
        <v>3170</v>
      </c>
      <c r="D380" s="40">
        <v>88.98</v>
      </c>
      <c r="E380" s="40">
        <v>309.33</v>
      </c>
      <c r="F380" s="40"/>
      <c r="G380" s="40">
        <v>1679.41</v>
      </c>
      <c r="H380" s="40">
        <v>1248.17</v>
      </c>
      <c r="I380" s="40"/>
      <c r="J380" s="40">
        <v>2192.0100000000002</v>
      </c>
      <c r="K380" s="40">
        <v>-882.9</v>
      </c>
      <c r="L380" s="40">
        <v>2363.14</v>
      </c>
      <c r="M380" s="40">
        <v>338.06</v>
      </c>
      <c r="N380" s="40">
        <v>3.5</v>
      </c>
      <c r="O380" s="41">
        <v>270.12</v>
      </c>
      <c r="T380" s="38">
        <f t="shared" si="5"/>
        <v>0</v>
      </c>
      <c r="V380" s="53"/>
      <c r="W380" s="53"/>
    </row>
    <row r="381" spans="2:23" ht="15.75" customHeight="1" x14ac:dyDescent="0.25">
      <c r="B381" s="39" t="s">
        <v>3</v>
      </c>
      <c r="C381" s="40">
        <v>3180</v>
      </c>
      <c r="D381" s="40">
        <v>88.98</v>
      </c>
      <c r="E381" s="40">
        <v>308.16000000000003</v>
      </c>
      <c r="F381" s="40"/>
      <c r="G381" s="40">
        <v>1679.59</v>
      </c>
      <c r="H381" s="40">
        <v>1248.3499999999999</v>
      </c>
      <c r="I381" s="40"/>
      <c r="J381" s="40">
        <v>2198.27</v>
      </c>
      <c r="K381" s="40">
        <v>-890.7</v>
      </c>
      <c r="L381" s="40">
        <v>2371.86</v>
      </c>
      <c r="M381" s="40">
        <v>337.94</v>
      </c>
      <c r="N381" s="40">
        <v>3.5</v>
      </c>
      <c r="O381" s="41">
        <v>270.14</v>
      </c>
      <c r="T381" s="38">
        <f t="shared" si="5"/>
        <v>0</v>
      </c>
      <c r="V381" s="53"/>
      <c r="W381" s="53"/>
    </row>
    <row r="382" spans="2:23" ht="15.75" customHeight="1" x14ac:dyDescent="0.25">
      <c r="B382" s="39" t="s">
        <v>3</v>
      </c>
      <c r="C382" s="40">
        <v>3190</v>
      </c>
      <c r="D382" s="40">
        <v>88.99</v>
      </c>
      <c r="E382" s="40">
        <v>307</v>
      </c>
      <c r="F382" s="40"/>
      <c r="G382" s="40">
        <v>1679.77</v>
      </c>
      <c r="H382" s="40">
        <v>1248.53</v>
      </c>
      <c r="I382" s="40"/>
      <c r="J382" s="40">
        <v>2204.37</v>
      </c>
      <c r="K382" s="40">
        <v>-898.62</v>
      </c>
      <c r="L382" s="40">
        <v>2380.5</v>
      </c>
      <c r="M382" s="40">
        <v>337.82</v>
      </c>
      <c r="N382" s="40">
        <v>3.5</v>
      </c>
      <c r="O382" s="41">
        <v>270.16000000000003</v>
      </c>
      <c r="T382" s="38">
        <f t="shared" si="5"/>
        <v>0</v>
      </c>
      <c r="V382" s="53"/>
      <c r="W382" s="53"/>
    </row>
    <row r="383" spans="2:23" ht="15.75" customHeight="1" x14ac:dyDescent="0.25">
      <c r="B383" s="39" t="s">
        <v>3</v>
      </c>
      <c r="C383" s="40">
        <v>3200</v>
      </c>
      <c r="D383" s="40">
        <v>88.99</v>
      </c>
      <c r="E383" s="40">
        <v>305.83</v>
      </c>
      <c r="F383" s="40"/>
      <c r="G383" s="40">
        <v>1679.94</v>
      </c>
      <c r="H383" s="40">
        <v>1248.7</v>
      </c>
      <c r="I383" s="40"/>
      <c r="J383" s="40">
        <v>2210.3000000000002</v>
      </c>
      <c r="K383" s="40">
        <v>-906.67</v>
      </c>
      <c r="L383" s="40">
        <v>2389.0300000000002</v>
      </c>
      <c r="M383" s="40">
        <v>337.7</v>
      </c>
      <c r="N383" s="40">
        <v>3.5</v>
      </c>
      <c r="O383" s="41">
        <v>270.18</v>
      </c>
      <c r="T383" s="38">
        <f t="shared" si="5"/>
        <v>0</v>
      </c>
      <c r="V383" s="53"/>
      <c r="W383" s="53"/>
    </row>
    <row r="384" spans="2:23" ht="15.75" customHeight="1" x14ac:dyDescent="0.25">
      <c r="B384" s="39" t="s">
        <v>3</v>
      </c>
      <c r="C384" s="40">
        <v>3210</v>
      </c>
      <c r="D384" s="40">
        <v>89</v>
      </c>
      <c r="E384" s="40">
        <v>304.66000000000003</v>
      </c>
      <c r="F384" s="40"/>
      <c r="G384" s="40">
        <v>1680.12</v>
      </c>
      <c r="H384" s="40">
        <v>1248.8800000000001</v>
      </c>
      <c r="I384" s="40"/>
      <c r="J384" s="40">
        <v>2216.0700000000002</v>
      </c>
      <c r="K384" s="40">
        <v>-914.83</v>
      </c>
      <c r="L384" s="40">
        <v>2397.48</v>
      </c>
      <c r="M384" s="40">
        <v>337.57</v>
      </c>
      <c r="N384" s="40">
        <v>3.5</v>
      </c>
      <c r="O384" s="41">
        <v>270.2</v>
      </c>
      <c r="T384" s="38">
        <f t="shared" si="5"/>
        <v>0</v>
      </c>
      <c r="V384" s="53"/>
      <c r="W384" s="53"/>
    </row>
    <row r="385" spans="2:23" ht="15.75" customHeight="1" x14ac:dyDescent="0.25">
      <c r="B385" s="39" t="s">
        <v>3</v>
      </c>
      <c r="C385" s="40">
        <v>3220</v>
      </c>
      <c r="D385" s="40">
        <v>89</v>
      </c>
      <c r="E385" s="40">
        <v>303.5</v>
      </c>
      <c r="F385" s="40"/>
      <c r="G385" s="40">
        <v>1680.29</v>
      </c>
      <c r="H385" s="40">
        <v>1249.05</v>
      </c>
      <c r="I385" s="40"/>
      <c r="J385" s="40">
        <v>2221.6799999999998</v>
      </c>
      <c r="K385" s="40">
        <v>-923.11</v>
      </c>
      <c r="L385" s="40">
        <v>2405.8200000000002</v>
      </c>
      <c r="M385" s="40">
        <v>337.44</v>
      </c>
      <c r="N385" s="40">
        <v>3.5</v>
      </c>
      <c r="O385" s="41">
        <v>270.22000000000003</v>
      </c>
      <c r="T385" s="38">
        <f t="shared" si="5"/>
        <v>0</v>
      </c>
      <c r="V385" s="53"/>
      <c r="W385" s="53"/>
    </row>
    <row r="386" spans="2:23" ht="15.75" customHeight="1" x14ac:dyDescent="0.25">
      <c r="B386" s="39" t="s">
        <v>3</v>
      </c>
      <c r="C386" s="40">
        <v>3230</v>
      </c>
      <c r="D386" s="40">
        <v>89.01</v>
      </c>
      <c r="E386" s="40">
        <v>302.33</v>
      </c>
      <c r="F386" s="40"/>
      <c r="G386" s="40">
        <v>1680.47</v>
      </c>
      <c r="H386" s="40">
        <v>1249.23</v>
      </c>
      <c r="I386" s="40"/>
      <c r="J386" s="40">
        <v>2227.11</v>
      </c>
      <c r="K386" s="40">
        <v>-931.51</v>
      </c>
      <c r="L386" s="40">
        <v>2414.0700000000002</v>
      </c>
      <c r="M386" s="40">
        <v>337.3</v>
      </c>
      <c r="N386" s="40">
        <v>3.5</v>
      </c>
      <c r="O386" s="41">
        <v>270.24</v>
      </c>
      <c r="T386" s="38">
        <f t="shared" si="5"/>
        <v>0</v>
      </c>
      <c r="V386" s="53"/>
      <c r="W386" s="53"/>
    </row>
    <row r="387" spans="2:23" ht="15.75" customHeight="1" x14ac:dyDescent="0.25">
      <c r="B387" s="39" t="s">
        <v>7</v>
      </c>
      <c r="C387" s="40">
        <v>3232.81</v>
      </c>
      <c r="D387" s="40">
        <v>89.01</v>
      </c>
      <c r="E387" s="40">
        <v>302</v>
      </c>
      <c r="F387" s="40"/>
      <c r="G387" s="40">
        <v>1680.51</v>
      </c>
      <c r="H387" s="40">
        <v>1249.27</v>
      </c>
      <c r="I387" s="40"/>
      <c r="J387" s="40">
        <v>2228.61</v>
      </c>
      <c r="K387" s="40">
        <v>-933.89</v>
      </c>
      <c r="L387" s="40">
        <v>2416.37</v>
      </c>
      <c r="M387" s="40">
        <v>337.26</v>
      </c>
      <c r="N387" s="40">
        <v>3.5</v>
      </c>
      <c r="O387" s="41">
        <v>270.27</v>
      </c>
      <c r="T387" s="38">
        <f t="shared" si="5"/>
        <v>0</v>
      </c>
      <c r="V387" s="53"/>
      <c r="W387" s="53"/>
    </row>
    <row r="388" spans="2:23" ht="15.75" customHeight="1" x14ac:dyDescent="0.25">
      <c r="B388" s="39" t="s">
        <v>3</v>
      </c>
      <c r="C388" s="40">
        <v>3240</v>
      </c>
      <c r="D388" s="40">
        <v>89.01</v>
      </c>
      <c r="E388" s="40">
        <v>302</v>
      </c>
      <c r="F388" s="40"/>
      <c r="G388" s="40">
        <v>1680.64</v>
      </c>
      <c r="H388" s="40">
        <v>1249.4000000000001</v>
      </c>
      <c r="I388" s="40"/>
      <c r="J388" s="40">
        <v>2232.41</v>
      </c>
      <c r="K388" s="40">
        <v>-939.98</v>
      </c>
      <c r="L388" s="40">
        <v>2422.2399999999998</v>
      </c>
      <c r="M388" s="40">
        <v>337.17</v>
      </c>
      <c r="N388" s="40">
        <v>0</v>
      </c>
      <c r="O388" s="41">
        <v>0</v>
      </c>
      <c r="T388" s="38">
        <f t="shared" si="5"/>
        <v>0</v>
      </c>
      <c r="V388" s="53"/>
      <c r="W388" s="53"/>
    </row>
    <row r="389" spans="2:23" ht="15.75" customHeight="1" x14ac:dyDescent="0.25">
      <c r="B389" s="39" t="s">
        <v>3</v>
      </c>
      <c r="C389" s="40">
        <v>3250</v>
      </c>
      <c r="D389" s="40">
        <v>89.01</v>
      </c>
      <c r="E389" s="40">
        <v>302</v>
      </c>
      <c r="F389" s="40"/>
      <c r="G389" s="40">
        <v>1680.81</v>
      </c>
      <c r="H389" s="40">
        <v>1249.57</v>
      </c>
      <c r="I389" s="40"/>
      <c r="J389" s="40">
        <v>2237.71</v>
      </c>
      <c r="K389" s="40">
        <v>-948.46</v>
      </c>
      <c r="L389" s="40">
        <v>2430.42</v>
      </c>
      <c r="M389" s="40">
        <v>337.03</v>
      </c>
      <c r="N389" s="40">
        <v>0</v>
      </c>
      <c r="O389" s="41">
        <v>0</v>
      </c>
      <c r="T389" s="38">
        <f t="shared" si="5"/>
        <v>0</v>
      </c>
      <c r="V389" s="53"/>
      <c r="W389" s="53"/>
    </row>
    <row r="390" spans="2:23" ht="15.75" customHeight="1" x14ac:dyDescent="0.25">
      <c r="B390" s="39" t="s">
        <v>3</v>
      </c>
      <c r="C390" s="40">
        <v>3260</v>
      </c>
      <c r="D390" s="40">
        <v>89.01</v>
      </c>
      <c r="E390" s="40">
        <v>302</v>
      </c>
      <c r="F390" s="40"/>
      <c r="G390" s="40">
        <v>1680.99</v>
      </c>
      <c r="H390" s="40">
        <v>1249.75</v>
      </c>
      <c r="I390" s="40"/>
      <c r="J390" s="40">
        <v>2243.0100000000002</v>
      </c>
      <c r="K390" s="40">
        <v>-956.94</v>
      </c>
      <c r="L390" s="40">
        <v>2438.61</v>
      </c>
      <c r="M390" s="40">
        <v>336.9</v>
      </c>
      <c r="N390" s="40">
        <v>0</v>
      </c>
      <c r="O390" s="41">
        <v>0</v>
      </c>
      <c r="T390" s="38">
        <f t="shared" si="5"/>
        <v>0</v>
      </c>
      <c r="V390" s="53"/>
      <c r="W390" s="53"/>
    </row>
    <row r="391" spans="2:23" ht="15.75" customHeight="1" x14ac:dyDescent="0.25">
      <c r="B391" s="39" t="s">
        <v>3</v>
      </c>
      <c r="C391" s="40">
        <v>3270</v>
      </c>
      <c r="D391" s="40">
        <v>89.01</v>
      </c>
      <c r="E391" s="40">
        <v>302</v>
      </c>
      <c r="F391" s="40"/>
      <c r="G391" s="40">
        <v>1681.16</v>
      </c>
      <c r="H391" s="40">
        <v>1249.92</v>
      </c>
      <c r="I391" s="40"/>
      <c r="J391" s="40">
        <v>2248.31</v>
      </c>
      <c r="K391" s="40">
        <v>-965.42</v>
      </c>
      <c r="L391" s="40">
        <v>2446.8200000000002</v>
      </c>
      <c r="M391" s="40">
        <v>336.76</v>
      </c>
      <c r="N391" s="40">
        <v>0</v>
      </c>
      <c r="O391" s="41">
        <v>0</v>
      </c>
      <c r="T391" s="38">
        <f t="shared" si="5"/>
        <v>0</v>
      </c>
      <c r="V391" s="53"/>
      <c r="W391" s="53"/>
    </row>
    <row r="392" spans="2:23" ht="15.75" customHeight="1" x14ac:dyDescent="0.25">
      <c r="B392" s="39" t="s">
        <v>3</v>
      </c>
      <c r="C392" s="40">
        <v>3280</v>
      </c>
      <c r="D392" s="40">
        <v>89.01</v>
      </c>
      <c r="E392" s="40">
        <v>302</v>
      </c>
      <c r="F392" s="40"/>
      <c r="G392" s="40">
        <v>1681.33</v>
      </c>
      <c r="H392" s="40">
        <v>1250.0899999999999</v>
      </c>
      <c r="I392" s="40"/>
      <c r="J392" s="40">
        <v>2253.61</v>
      </c>
      <c r="K392" s="40">
        <v>-973.9</v>
      </c>
      <c r="L392" s="40">
        <v>2455.04</v>
      </c>
      <c r="M392" s="40">
        <v>336.63</v>
      </c>
      <c r="N392" s="40">
        <v>0</v>
      </c>
      <c r="O392" s="41">
        <v>0</v>
      </c>
      <c r="T392" s="38">
        <f t="shared" si="5"/>
        <v>0</v>
      </c>
      <c r="V392" s="53"/>
      <c r="W392" s="53"/>
    </row>
    <row r="393" spans="2:23" ht="15.75" customHeight="1" x14ac:dyDescent="0.25">
      <c r="B393" s="39" t="s">
        <v>3</v>
      </c>
      <c r="C393" s="40">
        <v>3290</v>
      </c>
      <c r="D393" s="40">
        <v>89.01</v>
      </c>
      <c r="E393" s="40">
        <v>302</v>
      </c>
      <c r="F393" s="40"/>
      <c r="G393" s="40">
        <v>1681.51</v>
      </c>
      <c r="H393" s="40">
        <v>1250.27</v>
      </c>
      <c r="I393" s="40"/>
      <c r="J393" s="40">
        <v>2258.91</v>
      </c>
      <c r="K393" s="40">
        <v>-982.38</v>
      </c>
      <c r="L393" s="40">
        <v>2463.27</v>
      </c>
      <c r="M393" s="40">
        <v>336.5</v>
      </c>
      <c r="N393" s="40">
        <v>0</v>
      </c>
      <c r="O393" s="41">
        <v>0</v>
      </c>
      <c r="T393" s="38">
        <f t="shared" si="5"/>
        <v>0</v>
      </c>
    </row>
    <row r="394" spans="2:23" ht="15.75" customHeight="1" x14ac:dyDescent="0.25">
      <c r="B394" s="39" t="s">
        <v>3</v>
      </c>
      <c r="C394" s="40">
        <v>3300</v>
      </c>
      <c r="D394" s="40">
        <v>89.01</v>
      </c>
      <c r="E394" s="40">
        <v>302</v>
      </c>
      <c r="F394" s="40"/>
      <c r="G394" s="40">
        <v>1681.68</v>
      </c>
      <c r="H394" s="40">
        <v>1250.44</v>
      </c>
      <c r="I394" s="40"/>
      <c r="J394" s="40">
        <v>2264.1999999999998</v>
      </c>
      <c r="K394" s="40">
        <v>-990.86</v>
      </c>
      <c r="L394" s="40">
        <v>2471.52</v>
      </c>
      <c r="M394" s="40">
        <v>336.36</v>
      </c>
      <c r="N394" s="40">
        <v>0</v>
      </c>
      <c r="O394" s="41">
        <v>0</v>
      </c>
      <c r="T394" s="38">
        <f t="shared" si="5"/>
        <v>0</v>
      </c>
    </row>
    <row r="395" spans="2:23" ht="15.75" customHeight="1" x14ac:dyDescent="0.25">
      <c r="B395" s="39" t="s">
        <v>3</v>
      </c>
      <c r="C395" s="40">
        <v>3310</v>
      </c>
      <c r="D395" s="40">
        <v>89.01</v>
      </c>
      <c r="E395" s="40">
        <v>302</v>
      </c>
      <c r="F395" s="40"/>
      <c r="G395" s="40">
        <v>1681.85</v>
      </c>
      <c r="H395" s="40">
        <v>1250.6099999999999</v>
      </c>
      <c r="I395" s="40"/>
      <c r="J395" s="40">
        <v>2269.5</v>
      </c>
      <c r="K395" s="40">
        <v>-999.34</v>
      </c>
      <c r="L395" s="40">
        <v>2479.7800000000002</v>
      </c>
      <c r="M395" s="40">
        <v>336.23</v>
      </c>
      <c r="N395" s="40">
        <v>0</v>
      </c>
      <c r="O395" s="41">
        <v>0</v>
      </c>
      <c r="T395" s="38">
        <f t="shared" si="5"/>
        <v>0</v>
      </c>
    </row>
    <row r="396" spans="2:23" ht="15.75" customHeight="1" x14ac:dyDescent="0.25">
      <c r="B396" s="39" t="s">
        <v>3</v>
      </c>
      <c r="C396" s="40">
        <v>3320</v>
      </c>
      <c r="D396" s="40">
        <v>89.01</v>
      </c>
      <c r="E396" s="40">
        <v>302</v>
      </c>
      <c r="F396" s="40"/>
      <c r="G396" s="40">
        <v>1682.03</v>
      </c>
      <c r="H396" s="40">
        <v>1250.79</v>
      </c>
      <c r="I396" s="40"/>
      <c r="J396" s="40">
        <v>2274.8000000000002</v>
      </c>
      <c r="K396" s="40">
        <v>-1007.81</v>
      </c>
      <c r="L396" s="40">
        <v>2488.0500000000002</v>
      </c>
      <c r="M396" s="40">
        <v>336.11</v>
      </c>
      <c r="N396" s="40">
        <v>0</v>
      </c>
      <c r="O396" s="41">
        <v>0</v>
      </c>
      <c r="T396" s="38">
        <f t="shared" si="5"/>
        <v>0</v>
      </c>
    </row>
    <row r="397" spans="2:23" ht="15.75" customHeight="1" x14ac:dyDescent="0.25">
      <c r="B397" s="39" t="s">
        <v>3</v>
      </c>
      <c r="C397" s="40">
        <v>3330</v>
      </c>
      <c r="D397" s="40">
        <v>89.01</v>
      </c>
      <c r="E397" s="40">
        <v>302</v>
      </c>
      <c r="F397" s="40"/>
      <c r="G397" s="40">
        <v>1682.2</v>
      </c>
      <c r="H397" s="40">
        <v>1250.96</v>
      </c>
      <c r="I397" s="40"/>
      <c r="J397" s="40">
        <v>2280.1</v>
      </c>
      <c r="K397" s="40">
        <v>-1016.29</v>
      </c>
      <c r="L397" s="40">
        <v>2496.34</v>
      </c>
      <c r="M397" s="40">
        <v>335.98</v>
      </c>
      <c r="N397" s="40">
        <v>0</v>
      </c>
      <c r="O397" s="41">
        <v>0</v>
      </c>
      <c r="T397" s="38">
        <f t="shared" si="5"/>
        <v>0</v>
      </c>
    </row>
    <row r="398" spans="2:23" ht="15.75" customHeight="1" x14ac:dyDescent="0.25">
      <c r="B398" s="39" t="s">
        <v>3</v>
      </c>
      <c r="C398" s="40">
        <v>3340</v>
      </c>
      <c r="D398" s="40">
        <v>89.01</v>
      </c>
      <c r="E398" s="40">
        <v>302</v>
      </c>
      <c r="F398" s="40"/>
      <c r="G398" s="40">
        <v>1682.37</v>
      </c>
      <c r="H398" s="40">
        <v>1251.1300000000001</v>
      </c>
      <c r="I398" s="40"/>
      <c r="J398" s="40">
        <v>2285.4</v>
      </c>
      <c r="K398" s="40">
        <v>-1024.77</v>
      </c>
      <c r="L398" s="40">
        <v>2504.64</v>
      </c>
      <c r="M398" s="40">
        <v>335.85</v>
      </c>
      <c r="N398" s="40">
        <v>0</v>
      </c>
      <c r="O398" s="41">
        <v>0</v>
      </c>
      <c r="T398" s="38">
        <f t="shared" si="5"/>
        <v>0</v>
      </c>
    </row>
    <row r="399" spans="2:23" ht="15.75" customHeight="1" x14ac:dyDescent="0.25">
      <c r="B399" s="39" t="s">
        <v>3</v>
      </c>
      <c r="C399" s="40">
        <v>3350</v>
      </c>
      <c r="D399" s="40">
        <v>89.01</v>
      </c>
      <c r="E399" s="40">
        <v>302</v>
      </c>
      <c r="F399" s="40"/>
      <c r="G399" s="40">
        <v>1682.54</v>
      </c>
      <c r="H399" s="40">
        <v>1251.3</v>
      </c>
      <c r="I399" s="40"/>
      <c r="J399" s="40">
        <v>2290.6999999999998</v>
      </c>
      <c r="K399" s="40">
        <v>-1033.25</v>
      </c>
      <c r="L399" s="40">
        <v>2512.9499999999998</v>
      </c>
      <c r="M399" s="40">
        <v>335.72</v>
      </c>
      <c r="N399" s="40">
        <v>0</v>
      </c>
      <c r="O399" s="41">
        <v>0</v>
      </c>
      <c r="T399" s="38">
        <f t="shared" si="5"/>
        <v>0</v>
      </c>
    </row>
    <row r="400" spans="2:23" ht="15.75" customHeight="1" x14ac:dyDescent="0.25">
      <c r="B400" s="39" t="s">
        <v>3</v>
      </c>
      <c r="C400" s="40">
        <v>3360</v>
      </c>
      <c r="D400" s="40">
        <v>89.01</v>
      </c>
      <c r="E400" s="40">
        <v>302</v>
      </c>
      <c r="F400" s="40"/>
      <c r="G400" s="40">
        <v>1682.72</v>
      </c>
      <c r="H400" s="40">
        <v>1251.48</v>
      </c>
      <c r="I400" s="40"/>
      <c r="J400" s="40">
        <v>2295.9899999999998</v>
      </c>
      <c r="K400" s="40">
        <v>-1041.73</v>
      </c>
      <c r="L400" s="40">
        <v>2521.27</v>
      </c>
      <c r="M400" s="40">
        <v>335.6</v>
      </c>
      <c r="N400" s="40">
        <v>0</v>
      </c>
      <c r="O400" s="41">
        <v>0</v>
      </c>
      <c r="T400" s="38">
        <f t="shared" si="5"/>
        <v>0</v>
      </c>
    </row>
    <row r="401" spans="2:20" ht="15.75" customHeight="1" x14ac:dyDescent="0.25">
      <c r="B401" s="39" t="s">
        <v>3</v>
      </c>
      <c r="C401" s="40">
        <v>3370</v>
      </c>
      <c r="D401" s="40">
        <v>89.01</v>
      </c>
      <c r="E401" s="40">
        <v>302</v>
      </c>
      <c r="F401" s="40"/>
      <c r="G401" s="40">
        <v>1682.89</v>
      </c>
      <c r="H401" s="40">
        <v>1251.6500000000001</v>
      </c>
      <c r="I401" s="40"/>
      <c r="J401" s="40">
        <v>2301.29</v>
      </c>
      <c r="K401" s="40">
        <v>-1050.21</v>
      </c>
      <c r="L401" s="40">
        <v>2529.6</v>
      </c>
      <c r="M401" s="40">
        <v>335.47</v>
      </c>
      <c r="N401" s="40">
        <v>0</v>
      </c>
      <c r="O401" s="41">
        <v>0</v>
      </c>
      <c r="T401" s="38">
        <f t="shared" si="5"/>
        <v>0</v>
      </c>
    </row>
    <row r="402" spans="2:20" ht="15.75" customHeight="1" x14ac:dyDescent="0.25">
      <c r="B402" s="39" t="s">
        <v>3</v>
      </c>
      <c r="C402" s="40">
        <v>3380</v>
      </c>
      <c r="D402" s="40">
        <v>89.01</v>
      </c>
      <c r="E402" s="40">
        <v>302</v>
      </c>
      <c r="F402" s="40"/>
      <c r="G402" s="40">
        <v>1683.06</v>
      </c>
      <c r="H402" s="40">
        <v>1251.82</v>
      </c>
      <c r="I402" s="40"/>
      <c r="J402" s="40">
        <v>2306.59</v>
      </c>
      <c r="K402" s="40">
        <v>-1058.69</v>
      </c>
      <c r="L402" s="40">
        <v>2537.9499999999998</v>
      </c>
      <c r="M402" s="40">
        <v>335.35</v>
      </c>
      <c r="N402" s="40">
        <v>0</v>
      </c>
      <c r="O402" s="41">
        <v>0</v>
      </c>
      <c r="T402" s="38">
        <f t="shared" si="5"/>
        <v>0</v>
      </c>
    </row>
    <row r="403" spans="2:20" ht="15.75" customHeight="1" x14ac:dyDescent="0.25">
      <c r="B403" s="39" t="s">
        <v>12</v>
      </c>
      <c r="C403" s="40">
        <v>3390</v>
      </c>
      <c r="D403" s="40">
        <v>89.01</v>
      </c>
      <c r="E403" s="40">
        <v>302</v>
      </c>
      <c r="F403" s="40"/>
      <c r="G403" s="40">
        <v>1683.24</v>
      </c>
      <c r="H403" s="40">
        <v>1252</v>
      </c>
      <c r="I403" s="40"/>
      <c r="J403" s="40">
        <v>2311.89</v>
      </c>
      <c r="K403" s="40">
        <v>-1067.17</v>
      </c>
      <c r="L403" s="40">
        <v>2546.31</v>
      </c>
      <c r="M403" s="40">
        <v>335.22</v>
      </c>
      <c r="N403" s="40">
        <v>0</v>
      </c>
      <c r="O403" s="41">
        <v>0</v>
      </c>
      <c r="T403" s="38">
        <f t="shared" si="5"/>
        <v>6</v>
      </c>
    </row>
    <row r="404" spans="2:20" ht="15.75" hidden="1" customHeight="1" x14ac:dyDescent="0.25">
      <c r="B404" s="39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1"/>
      <c r="T404" s="38">
        <f t="shared" si="5"/>
        <v>0</v>
      </c>
    </row>
    <row r="405" spans="2:20" ht="15.75" hidden="1" customHeight="1" x14ac:dyDescent="0.25">
      <c r="B405" s="39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1"/>
      <c r="T405" s="38">
        <f t="shared" si="5"/>
        <v>0</v>
      </c>
    </row>
    <row r="406" spans="2:20" ht="15.75" hidden="1" customHeight="1" x14ac:dyDescent="0.25">
      <c r="B406" s="39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1"/>
      <c r="T406" s="38">
        <f t="shared" si="5"/>
        <v>0</v>
      </c>
    </row>
    <row r="407" spans="2:20" ht="15.75" hidden="1" customHeight="1" x14ac:dyDescent="0.25">
      <c r="B407" s="39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1"/>
      <c r="T407" s="38">
        <f t="shared" si="5"/>
        <v>0</v>
      </c>
    </row>
    <row r="408" spans="2:20" ht="15.75" hidden="1" customHeight="1" x14ac:dyDescent="0.25">
      <c r="B408" s="39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1"/>
      <c r="T408" s="38">
        <f t="shared" si="5"/>
        <v>0</v>
      </c>
    </row>
    <row r="409" spans="2:20" ht="15.75" hidden="1" customHeight="1" x14ac:dyDescent="0.25">
      <c r="B409" s="39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1"/>
      <c r="T409" s="38">
        <f t="shared" si="5"/>
        <v>0</v>
      </c>
    </row>
    <row r="410" spans="2:20" ht="15.75" hidden="1" customHeight="1" x14ac:dyDescent="0.25">
      <c r="B410" s="39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1"/>
      <c r="T410" s="38">
        <f t="shared" si="5"/>
        <v>0</v>
      </c>
    </row>
    <row r="411" spans="2:20" ht="15.75" hidden="1" customHeight="1" x14ac:dyDescent="0.25">
      <c r="B411" s="39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1"/>
      <c r="T411" s="38">
        <f t="shared" si="5"/>
        <v>0</v>
      </c>
    </row>
    <row r="412" spans="2:20" ht="15.75" hidden="1" customHeight="1" x14ac:dyDescent="0.25">
      <c r="B412" s="39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1"/>
      <c r="T412" s="38">
        <f t="shared" si="5"/>
        <v>0</v>
      </c>
    </row>
    <row r="413" spans="2:20" ht="15.75" hidden="1" customHeight="1" x14ac:dyDescent="0.25">
      <c r="B413" s="39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1"/>
      <c r="T413" s="38">
        <f t="shared" si="5"/>
        <v>0</v>
      </c>
    </row>
    <row r="414" spans="2:20" ht="15.75" hidden="1" customHeight="1" x14ac:dyDescent="0.25">
      <c r="B414" s="39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1"/>
      <c r="T414" s="38">
        <f t="shared" si="5"/>
        <v>0</v>
      </c>
    </row>
    <row r="415" spans="2:20" ht="15.75" hidden="1" customHeight="1" x14ac:dyDescent="0.25">
      <c r="B415" s="39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1"/>
      <c r="T415" s="38">
        <f t="shared" ref="T415:T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20" ht="15.75" hidden="1" customHeight="1" x14ac:dyDescent="0.25">
      <c r="B416" s="39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1"/>
      <c r="T416" s="38">
        <f t="shared" si="6"/>
        <v>0</v>
      </c>
    </row>
    <row r="417" spans="2:20" ht="15.75" hidden="1" customHeight="1" x14ac:dyDescent="0.25">
      <c r="B417" s="39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1"/>
      <c r="T417" s="38">
        <f t="shared" si="6"/>
        <v>0</v>
      </c>
    </row>
    <row r="418" spans="2:20" ht="15.75" hidden="1" customHeight="1" x14ac:dyDescent="0.25">
      <c r="B418" s="39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1"/>
      <c r="T418" s="38">
        <f t="shared" si="6"/>
        <v>0</v>
      </c>
    </row>
    <row r="419" spans="2:20" ht="15.75" hidden="1" customHeight="1" x14ac:dyDescent="0.25">
      <c r="B419" s="39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1"/>
      <c r="T419" s="38">
        <f t="shared" si="6"/>
        <v>0</v>
      </c>
    </row>
    <row r="420" spans="2:20" ht="15.75" hidden="1" customHeight="1" x14ac:dyDescent="0.25">
      <c r="B420" s="39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1"/>
      <c r="T420" s="38">
        <f t="shared" si="6"/>
        <v>0</v>
      </c>
    </row>
    <row r="421" spans="2:20" ht="15.75" hidden="1" customHeight="1" x14ac:dyDescent="0.25">
      <c r="B421" s="39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1"/>
      <c r="T421" s="38">
        <f t="shared" si="6"/>
        <v>0</v>
      </c>
    </row>
    <row r="422" spans="2:20" ht="15.75" hidden="1" customHeight="1" x14ac:dyDescent="0.25">
      <c r="B422" s="39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1"/>
      <c r="T422" s="38">
        <f t="shared" si="6"/>
        <v>0</v>
      </c>
    </row>
    <row r="423" spans="2:20" ht="15.6" hidden="1" customHeight="1" x14ac:dyDescent="0.25">
      <c r="B423" s="39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1"/>
      <c r="T423" s="38">
        <f t="shared" si="6"/>
        <v>0</v>
      </c>
    </row>
    <row r="424" spans="2:20" ht="15.75" hidden="1" x14ac:dyDescent="0.25">
      <c r="B424" s="39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1"/>
      <c r="T424" s="38">
        <f t="shared" si="6"/>
        <v>0</v>
      </c>
    </row>
    <row r="425" spans="2:20" ht="15.75" hidden="1" x14ac:dyDescent="0.25">
      <c r="B425" s="39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1"/>
      <c r="T425" s="38">
        <f t="shared" si="6"/>
        <v>0</v>
      </c>
    </row>
    <row r="426" spans="2:20" ht="15.75" hidden="1" x14ac:dyDescent="0.25">
      <c r="B426" s="39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1"/>
      <c r="T426" s="38">
        <f t="shared" si="6"/>
        <v>0</v>
      </c>
    </row>
    <row r="427" spans="2:20" ht="15.75" hidden="1" x14ac:dyDescent="0.25">
      <c r="B427" s="39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1"/>
      <c r="T427" s="38">
        <f t="shared" si="6"/>
        <v>0</v>
      </c>
    </row>
    <row r="428" spans="2:20" ht="15.75" hidden="1" x14ac:dyDescent="0.25">
      <c r="B428" s="39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1"/>
      <c r="T428" s="38">
        <f t="shared" si="6"/>
        <v>0</v>
      </c>
    </row>
    <row r="429" spans="2:20" ht="15.75" hidden="1" x14ac:dyDescent="0.25">
      <c r="B429" s="39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1"/>
      <c r="T429" s="38">
        <f t="shared" si="6"/>
        <v>0</v>
      </c>
    </row>
    <row r="430" spans="2:20" ht="15.75" hidden="1" x14ac:dyDescent="0.25">
      <c r="B430" s="39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1"/>
      <c r="T430" s="38">
        <f t="shared" si="6"/>
        <v>0</v>
      </c>
    </row>
    <row r="431" spans="2:20" ht="15.75" hidden="1" x14ac:dyDescent="0.25">
      <c r="B431" s="39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1"/>
      <c r="T431" s="38">
        <f t="shared" si="6"/>
        <v>0</v>
      </c>
    </row>
    <row r="432" spans="2:20" ht="15.75" hidden="1" x14ac:dyDescent="0.25">
      <c r="B432" s="39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1"/>
      <c r="T432" s="38">
        <f t="shared" si="6"/>
        <v>0</v>
      </c>
    </row>
    <row r="433" spans="2:20" ht="15.75" hidden="1" x14ac:dyDescent="0.25">
      <c r="B433" s="39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1"/>
      <c r="T433" s="38">
        <f t="shared" si="6"/>
        <v>0</v>
      </c>
    </row>
    <row r="434" spans="2:20" ht="15.75" hidden="1" x14ac:dyDescent="0.25">
      <c r="B434" s="39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1"/>
      <c r="T434" s="38">
        <f t="shared" si="6"/>
        <v>0</v>
      </c>
    </row>
    <row r="435" spans="2:20" ht="15.75" hidden="1" x14ac:dyDescent="0.25">
      <c r="B435" s="39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1"/>
      <c r="T435" s="38">
        <f t="shared" si="6"/>
        <v>0</v>
      </c>
    </row>
    <row r="436" spans="2:20" ht="15.75" hidden="1" x14ac:dyDescent="0.25">
      <c r="B436" s="39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1"/>
      <c r="T436" s="38">
        <f t="shared" si="6"/>
        <v>0</v>
      </c>
    </row>
    <row r="437" spans="2:20" ht="15.75" hidden="1" x14ac:dyDescent="0.25">
      <c r="B437" s="51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52"/>
      <c r="T437" s="38">
        <f t="shared" si="6"/>
        <v>0</v>
      </c>
    </row>
    <row r="438" spans="2:20" ht="15.75" hidden="1" x14ac:dyDescent="0.25">
      <c r="B438" s="39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1"/>
      <c r="T438" s="38">
        <f t="shared" si="6"/>
        <v>0</v>
      </c>
    </row>
    <row r="439" spans="2:20" ht="15.75" hidden="1" x14ac:dyDescent="0.25">
      <c r="B439" s="39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1"/>
      <c r="T439" s="38">
        <f t="shared" si="6"/>
        <v>0</v>
      </c>
    </row>
    <row r="440" spans="2:20" ht="15.75" hidden="1" x14ac:dyDescent="0.25">
      <c r="B440" s="39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1"/>
      <c r="T440" s="38">
        <f t="shared" si="6"/>
        <v>0</v>
      </c>
    </row>
    <row r="441" spans="2:20" ht="15.75" hidden="1" x14ac:dyDescent="0.25">
      <c r="B441" s="39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1"/>
      <c r="T441" s="38">
        <f t="shared" si="6"/>
        <v>0</v>
      </c>
    </row>
    <row r="442" spans="2:20" ht="15.75" hidden="1" x14ac:dyDescent="0.25">
      <c r="B442" s="39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1"/>
      <c r="T442" s="38">
        <f t="shared" si="6"/>
        <v>0</v>
      </c>
    </row>
    <row r="443" spans="2:20" ht="15.75" x14ac:dyDescent="0.25">
      <c r="T443" s="38">
        <f t="shared" si="6"/>
        <v>0</v>
      </c>
    </row>
    <row r="444" spans="2:20" ht="15.75" x14ac:dyDescent="0.25">
      <c r="T444" s="38">
        <f t="shared" si="6"/>
        <v>0</v>
      </c>
    </row>
    <row r="445" spans="2:20" ht="15.75" x14ac:dyDescent="0.25">
      <c r="T445" s="38">
        <f t="shared" si="6"/>
        <v>0</v>
      </c>
    </row>
  </sheetData>
  <mergeCells count="60">
    <mergeCell ref="B24:C24"/>
    <mergeCell ref="D24:H24"/>
    <mergeCell ref="I24:J24"/>
    <mergeCell ref="K24:N24"/>
    <mergeCell ref="B25:C25"/>
    <mergeCell ref="D25:H25"/>
    <mergeCell ref="I25:J25"/>
    <mergeCell ref="K25:N25"/>
    <mergeCell ref="B22:C22"/>
    <mergeCell ref="D22:H22"/>
    <mergeCell ref="I22:J22"/>
    <mergeCell ref="K22:N22"/>
    <mergeCell ref="B23:C23"/>
    <mergeCell ref="D23:H23"/>
    <mergeCell ref="I23:J23"/>
    <mergeCell ref="K23:N23"/>
    <mergeCell ref="B20:C20"/>
    <mergeCell ref="D20:H20"/>
    <mergeCell ref="I20:J20"/>
    <mergeCell ref="K20:N20"/>
    <mergeCell ref="B21:C21"/>
    <mergeCell ref="D21:H21"/>
    <mergeCell ref="I21:J21"/>
    <mergeCell ref="K21:N21"/>
    <mergeCell ref="B18:C18"/>
    <mergeCell ref="D18:H18"/>
    <mergeCell ref="I18:J18"/>
    <mergeCell ref="K18:N18"/>
    <mergeCell ref="D19:H19"/>
    <mergeCell ref="I19:J19"/>
    <mergeCell ref="K19:N19"/>
    <mergeCell ref="B16:C16"/>
    <mergeCell ref="D16:H16"/>
    <mergeCell ref="I16:J16"/>
    <mergeCell ref="K16:N16"/>
    <mergeCell ref="B17:C17"/>
    <mergeCell ref="D17:H17"/>
    <mergeCell ref="I17:J17"/>
    <mergeCell ref="K17:N17"/>
    <mergeCell ref="I14:J14"/>
    <mergeCell ref="K14:N14"/>
    <mergeCell ref="B15:C15"/>
    <mergeCell ref="D15:H15"/>
    <mergeCell ref="I15:J15"/>
    <mergeCell ref="K15:N15"/>
    <mergeCell ref="B14:C14"/>
    <mergeCell ref="D14:H14"/>
    <mergeCell ref="B8:O9"/>
    <mergeCell ref="B11:C11"/>
    <mergeCell ref="D11:H11"/>
    <mergeCell ref="I11:J11"/>
    <mergeCell ref="K11:N11"/>
    <mergeCell ref="B12:C12"/>
    <mergeCell ref="D12:H12"/>
    <mergeCell ref="I12:J12"/>
    <mergeCell ref="K12:N12"/>
    <mergeCell ref="B13:C13"/>
    <mergeCell ref="D13:H13"/>
    <mergeCell ref="I13:J13"/>
    <mergeCell ref="K13:N13"/>
  </mergeCells>
  <conditionalFormatting sqref="C344:O436 B438:O442 B38:B43 B45:B84 B86:B98 B100:B223 B225:B235 B237:B313 B315:B326 B328:B334 B336:B343">
    <cfRule type="expression" dxfId="467" priority="300">
      <formula>$T38=1</formula>
    </cfRule>
  </conditionalFormatting>
  <conditionalFormatting sqref="C344:O436 B438:O442 B38:B43 B45:B84 B86:B98 B100:B223 B225:B235 B237:B313 B315:B326 B328:B334 B336:B343">
    <cfRule type="expression" dxfId="466" priority="295">
      <formula>$T38=6</formula>
    </cfRule>
    <cfRule type="expression" dxfId="465" priority="296">
      <formula>$T38=5</formula>
    </cfRule>
    <cfRule type="expression" dxfId="464" priority="297">
      <formula>$T38=4</formula>
    </cfRule>
    <cfRule type="expression" dxfId="463" priority="298">
      <formula>$T38=3</formula>
    </cfRule>
    <cfRule type="expression" dxfId="462" priority="299">
      <formula>$T38=2</formula>
    </cfRule>
  </conditionalFormatting>
  <conditionalFormatting sqref="B344:B436">
    <cfRule type="expression" dxfId="461" priority="288">
      <formula>$T344=1</formula>
    </cfRule>
  </conditionalFormatting>
  <conditionalFormatting sqref="B344:B436">
    <cfRule type="expression" dxfId="460" priority="283">
      <formula>$T344=6</formula>
    </cfRule>
    <cfRule type="expression" dxfId="459" priority="284">
      <formula>$T344=5</formula>
    </cfRule>
    <cfRule type="expression" dxfId="458" priority="285">
      <formula>$T344=4</formula>
    </cfRule>
    <cfRule type="expression" dxfId="457" priority="286">
      <formula>$T344=3</formula>
    </cfRule>
    <cfRule type="expression" dxfId="456" priority="287">
      <formula>$T344=2</formula>
    </cfRule>
  </conditionalFormatting>
  <conditionalFormatting sqref="B437">
    <cfRule type="expression" dxfId="455" priority="228">
      <formula>$T437=1</formula>
    </cfRule>
  </conditionalFormatting>
  <conditionalFormatting sqref="B437">
    <cfRule type="expression" dxfId="454" priority="223">
      <formula>$T437=6</formula>
    </cfRule>
    <cfRule type="expression" dxfId="453" priority="224">
      <formula>$T437=5</formula>
    </cfRule>
    <cfRule type="expression" dxfId="452" priority="225">
      <formula>$T437=4</formula>
    </cfRule>
    <cfRule type="expression" dxfId="451" priority="226">
      <formula>$T437=3</formula>
    </cfRule>
    <cfRule type="expression" dxfId="450" priority="227">
      <formula>$T437=2</formula>
    </cfRule>
  </conditionalFormatting>
  <conditionalFormatting sqref="B37">
    <cfRule type="expression" dxfId="449" priority="48">
      <formula>$T37=1</formula>
    </cfRule>
  </conditionalFormatting>
  <conditionalFormatting sqref="B37">
    <cfRule type="expression" dxfId="448" priority="43">
      <formula>$T37=6</formula>
    </cfRule>
    <cfRule type="expression" dxfId="447" priority="44">
      <formula>$T37=5</formula>
    </cfRule>
    <cfRule type="expression" dxfId="446" priority="45">
      <formula>$T37=4</formula>
    </cfRule>
    <cfRule type="expression" dxfId="445" priority="46">
      <formula>$T37=3</formula>
    </cfRule>
    <cfRule type="expression" dxfId="444" priority="47">
      <formula>$T37=2</formula>
    </cfRule>
  </conditionalFormatting>
  <conditionalFormatting sqref="B44">
    <cfRule type="expression" dxfId="443" priority="42">
      <formula>$T44=1</formula>
    </cfRule>
  </conditionalFormatting>
  <conditionalFormatting sqref="B44">
    <cfRule type="expression" dxfId="442" priority="37">
      <formula>$T44=6</formula>
    </cfRule>
    <cfRule type="expression" dxfId="441" priority="38">
      <formula>$T44=5</formula>
    </cfRule>
    <cfRule type="expression" dxfId="440" priority="39">
      <formula>$T44=4</formula>
    </cfRule>
    <cfRule type="expression" dxfId="439" priority="40">
      <formula>$T44=3</formula>
    </cfRule>
    <cfRule type="expression" dxfId="438" priority="41">
      <formula>$T44=2</formula>
    </cfRule>
  </conditionalFormatting>
  <conditionalFormatting sqref="B85">
    <cfRule type="expression" dxfId="437" priority="36">
      <formula>$T85=1</formula>
    </cfRule>
  </conditionalFormatting>
  <conditionalFormatting sqref="B85">
    <cfRule type="expression" dxfId="436" priority="31">
      <formula>$T85=6</formula>
    </cfRule>
    <cfRule type="expression" dxfId="435" priority="32">
      <formula>$T85=5</formula>
    </cfRule>
    <cfRule type="expression" dxfId="434" priority="33">
      <formula>$T85=4</formula>
    </cfRule>
    <cfRule type="expression" dxfId="433" priority="34">
      <formula>$T85=3</formula>
    </cfRule>
    <cfRule type="expression" dxfId="432" priority="35">
      <formula>$T85=2</formula>
    </cfRule>
  </conditionalFormatting>
  <conditionalFormatting sqref="B99">
    <cfRule type="expression" dxfId="431" priority="30">
      <formula>$T99=1</formula>
    </cfRule>
  </conditionalFormatting>
  <conditionalFormatting sqref="B99">
    <cfRule type="expression" dxfId="430" priority="25">
      <formula>$T99=6</formula>
    </cfRule>
    <cfRule type="expression" dxfId="429" priority="26">
      <formula>$T99=5</formula>
    </cfRule>
    <cfRule type="expression" dxfId="428" priority="27">
      <formula>$T99=4</formula>
    </cfRule>
    <cfRule type="expression" dxfId="427" priority="28">
      <formula>$T99=3</formula>
    </cfRule>
    <cfRule type="expression" dxfId="426" priority="29">
      <formula>$T99=2</formula>
    </cfRule>
  </conditionalFormatting>
  <conditionalFormatting sqref="C437:O437">
    <cfRule type="expression" dxfId="425" priority="294">
      <formula>$T437=1</formula>
    </cfRule>
  </conditionalFormatting>
  <conditionalFormatting sqref="C437:O437">
    <cfRule type="expression" dxfId="424" priority="289">
      <formula>$T437=6</formula>
    </cfRule>
    <cfRule type="expression" dxfId="423" priority="290">
      <formula>$T437=5</formula>
    </cfRule>
    <cfRule type="expression" dxfId="422" priority="291">
      <formula>$T437=4</formula>
    </cfRule>
    <cfRule type="expression" dxfId="421" priority="292">
      <formula>$T437=3</formula>
    </cfRule>
    <cfRule type="expression" dxfId="420" priority="293">
      <formula>$T437=2</formula>
    </cfRule>
  </conditionalFormatting>
  <conditionalFormatting sqref="B224">
    <cfRule type="expression" dxfId="419" priority="24">
      <formula>$T224=1</formula>
    </cfRule>
  </conditionalFormatting>
  <conditionalFormatting sqref="B224">
    <cfRule type="expression" dxfId="418" priority="19">
      <formula>$T224=6</formula>
    </cfRule>
    <cfRule type="expression" dxfId="417" priority="20">
      <formula>$T224=5</formula>
    </cfRule>
    <cfRule type="expression" dxfId="416" priority="21">
      <formula>$T224=4</formula>
    </cfRule>
    <cfRule type="expression" dxfId="415" priority="22">
      <formula>$T224=3</formula>
    </cfRule>
    <cfRule type="expression" dxfId="414" priority="23">
      <formula>$T224=2</formula>
    </cfRule>
  </conditionalFormatting>
  <conditionalFormatting sqref="B236">
    <cfRule type="expression" dxfId="413" priority="18">
      <formula>$T236=1</formula>
    </cfRule>
  </conditionalFormatting>
  <conditionalFormatting sqref="B236">
    <cfRule type="expression" dxfId="412" priority="13">
      <formula>$T236=6</formula>
    </cfRule>
    <cfRule type="expression" dxfId="411" priority="14">
      <formula>$T236=5</formula>
    </cfRule>
    <cfRule type="expression" dxfId="410" priority="15">
      <formula>$T236=4</formula>
    </cfRule>
    <cfRule type="expression" dxfId="409" priority="16">
      <formula>$T236=3</formula>
    </cfRule>
    <cfRule type="expression" dxfId="408" priority="17">
      <formula>$T236=2</formula>
    </cfRule>
  </conditionalFormatting>
  <conditionalFormatting sqref="B32:B36">
    <cfRule type="expression" dxfId="407" priority="60">
      <formula>$T32=1</formula>
    </cfRule>
  </conditionalFormatting>
  <conditionalFormatting sqref="B32:B36">
    <cfRule type="expression" dxfId="406" priority="55">
      <formula>$T32=6</formula>
    </cfRule>
    <cfRule type="expression" dxfId="405" priority="56">
      <formula>$T32=5</formula>
    </cfRule>
    <cfRule type="expression" dxfId="404" priority="57">
      <formula>$T32=4</formula>
    </cfRule>
    <cfRule type="expression" dxfId="403" priority="58">
      <formula>$T32=3</formula>
    </cfRule>
    <cfRule type="expression" dxfId="402" priority="59">
      <formula>$T32=2</formula>
    </cfRule>
  </conditionalFormatting>
  <conditionalFormatting sqref="B335">
    <cfRule type="expression" dxfId="401" priority="54">
      <formula>$T335=1</formula>
    </cfRule>
  </conditionalFormatting>
  <conditionalFormatting sqref="B335">
    <cfRule type="expression" dxfId="400" priority="49">
      <formula>$T335=6</formula>
    </cfRule>
    <cfRule type="expression" dxfId="399" priority="50">
      <formula>$T335=5</formula>
    </cfRule>
    <cfRule type="expression" dxfId="398" priority="51">
      <formula>$T335=4</formula>
    </cfRule>
    <cfRule type="expression" dxfId="397" priority="52">
      <formula>$T335=3</formula>
    </cfRule>
    <cfRule type="expression" dxfId="396" priority="53">
      <formula>$T335=2</formula>
    </cfRule>
  </conditionalFormatting>
  <conditionalFormatting sqref="B314">
    <cfRule type="expression" dxfId="395" priority="12">
      <formula>$T314=1</formula>
    </cfRule>
  </conditionalFormatting>
  <conditionalFormatting sqref="B314">
    <cfRule type="expression" dxfId="394" priority="7">
      <formula>$T314=6</formula>
    </cfRule>
    <cfRule type="expression" dxfId="393" priority="8">
      <formula>$T314=5</formula>
    </cfRule>
    <cfRule type="expression" dxfId="392" priority="9">
      <formula>$T314=4</formula>
    </cfRule>
    <cfRule type="expression" dxfId="391" priority="10">
      <formula>$T314=3</formula>
    </cfRule>
    <cfRule type="expression" dxfId="390" priority="11">
      <formula>$T314=2</formula>
    </cfRule>
  </conditionalFormatting>
  <conditionalFormatting sqref="B327">
    <cfRule type="expression" dxfId="389" priority="6">
      <formula>$T327=1</formula>
    </cfRule>
  </conditionalFormatting>
  <conditionalFormatting sqref="B327">
    <cfRule type="expression" dxfId="388" priority="1">
      <formula>$T327=6</formula>
    </cfRule>
    <cfRule type="expression" dxfId="387" priority="2">
      <formula>$T327=5</formula>
    </cfRule>
    <cfRule type="expression" dxfId="386" priority="3">
      <formula>$T327=4</formula>
    </cfRule>
    <cfRule type="expression" dxfId="385" priority="4">
      <formula>$T327=3</formula>
    </cfRule>
    <cfRule type="expression" dxfId="384" priority="5">
      <formula>$T327=2</formula>
    </cfRule>
  </conditionalFormatting>
  <conditionalFormatting sqref="C32:O343">
    <cfRule type="expression" dxfId="383" priority="66">
      <formula>$T32=1</formula>
    </cfRule>
  </conditionalFormatting>
  <conditionalFormatting sqref="C32:O343">
    <cfRule type="expression" dxfId="382" priority="61">
      <formula>$T32=6</formula>
    </cfRule>
    <cfRule type="expression" dxfId="381" priority="62">
      <formula>$T32=5</formula>
    </cfRule>
    <cfRule type="expression" dxfId="380" priority="63">
      <formula>$T32=4</formula>
    </cfRule>
    <cfRule type="expression" dxfId="379" priority="64">
      <formula>$T32=3</formula>
    </cfRule>
    <cfRule type="expression" dxfId="378" priority="65">
      <formula>$T32=2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5"/>
  <sheetViews>
    <sheetView showGridLines="0" zoomScale="80" zoomScaleNormal="80" workbookViewId="0">
      <selection activeCell="D12" sqref="D12:H12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0.7109375" style="59" customWidth="1"/>
    <col min="7" max="7" width="14.140625" customWidth="1"/>
    <col min="8" max="8" width="14.85546875" customWidth="1"/>
    <col min="9" max="9" width="14.85546875" style="59" customWidth="1"/>
    <col min="10" max="10" width="14.42578125" customWidth="1"/>
    <col min="11" max="11" width="14.85546875" customWidth="1"/>
    <col min="12" max="12" width="14.42578125" customWidth="1"/>
    <col min="13" max="13" width="15.7109375" customWidth="1"/>
    <col min="14" max="14" width="16" customWidth="1"/>
    <col min="15" max="15" width="13.7109375" customWidth="1"/>
    <col min="16" max="16" width="3.85546875" customWidth="1"/>
    <col min="19" max="19" width="7.28515625" customWidth="1"/>
    <col min="20" max="20" width="1" customWidth="1"/>
  </cols>
  <sheetData>
    <row r="1" spans="1:20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1"/>
      <c r="Q1" s="1"/>
      <c r="R1" s="1"/>
      <c r="S1" s="1"/>
      <c r="T1" s="5"/>
    </row>
    <row r="2" spans="1:20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1"/>
      <c r="Q2" s="1"/>
      <c r="R2" s="1"/>
      <c r="S2" s="1"/>
      <c r="T2" s="5"/>
    </row>
    <row r="3" spans="1:20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3"/>
      <c r="P3" s="1"/>
      <c r="Q3" s="1"/>
      <c r="R3" s="1"/>
      <c r="S3" s="1"/>
      <c r="T3" s="5"/>
    </row>
    <row r="4" spans="1:20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1"/>
      <c r="Q4" s="1"/>
      <c r="R4" s="1"/>
      <c r="S4" s="1"/>
      <c r="T4" s="5"/>
    </row>
    <row r="5" spans="1:20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3"/>
      <c r="P5" s="1"/>
      <c r="Q5" s="1"/>
      <c r="R5" s="1"/>
      <c r="S5" s="1"/>
      <c r="T5" s="5"/>
    </row>
    <row r="6" spans="1:20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1"/>
      <c r="Q6" s="1"/>
      <c r="R6" s="1"/>
      <c r="S6" s="1"/>
      <c r="T6" s="5"/>
    </row>
    <row r="7" spans="1:20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3"/>
      <c r="P7" s="1"/>
      <c r="Q7" s="1"/>
      <c r="R7" s="1"/>
      <c r="S7" s="1"/>
      <c r="T7" s="5"/>
    </row>
    <row r="8" spans="1:20" ht="15.75" customHeight="1" x14ac:dyDescent="0.25">
      <c r="A8" s="1"/>
      <c r="B8" s="81" t="s">
        <v>111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"/>
      <c r="Q8" s="1"/>
      <c r="R8" s="1"/>
      <c r="S8" s="1"/>
      <c r="T8" s="5"/>
    </row>
    <row r="9" spans="1:20" ht="16.5" customHeight="1" thickBot="1" x14ac:dyDescent="0.3">
      <c r="A9" s="1"/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1"/>
      <c r="Q9" s="1"/>
      <c r="R9" s="1"/>
      <c r="S9" s="1"/>
      <c r="T9" s="5"/>
    </row>
    <row r="10" spans="1:20" ht="5.25" customHeight="1" thickBot="1" x14ac:dyDescent="0.3">
      <c r="A10" s="1"/>
      <c r="B10" s="7"/>
      <c r="C10" s="7"/>
      <c r="D10" s="7"/>
      <c r="E10" s="72"/>
      <c r="F10" s="72"/>
      <c r="G10" s="72"/>
      <c r="H10" s="72"/>
      <c r="I10" s="72"/>
      <c r="J10" s="72"/>
      <c r="K10" s="7"/>
      <c r="L10" s="7"/>
      <c r="M10" s="7"/>
      <c r="N10" s="7"/>
      <c r="O10" s="7"/>
      <c r="P10" s="1"/>
      <c r="Q10" s="1"/>
      <c r="R10" s="1"/>
      <c r="S10" s="1"/>
      <c r="T10" s="5"/>
    </row>
    <row r="11" spans="1:20" ht="21.75" customHeight="1" x14ac:dyDescent="0.25">
      <c r="A11" s="1"/>
      <c r="B11" s="104" t="s">
        <v>60</v>
      </c>
      <c r="C11" s="105"/>
      <c r="D11" s="106">
        <v>43597</v>
      </c>
      <c r="E11" s="107"/>
      <c r="F11" s="107"/>
      <c r="G11" s="107"/>
      <c r="H11" s="107"/>
      <c r="I11" s="105" t="s">
        <v>61</v>
      </c>
      <c r="J11" s="108"/>
      <c r="K11" s="109" t="s">
        <v>62</v>
      </c>
      <c r="L11" s="109"/>
      <c r="M11" s="109"/>
      <c r="N11" s="110"/>
      <c r="O11" s="73"/>
      <c r="P11" s="1"/>
      <c r="Q11" s="1"/>
      <c r="R11" s="1"/>
      <c r="S11" s="1"/>
      <c r="T11" s="5"/>
    </row>
    <row r="12" spans="1:20" ht="21.75" customHeight="1" x14ac:dyDescent="0.25">
      <c r="A12" s="1"/>
      <c r="B12" s="100" t="s">
        <v>63</v>
      </c>
      <c r="C12" s="89"/>
      <c r="D12" s="95"/>
      <c r="E12" s="101"/>
      <c r="F12" s="101"/>
      <c r="G12" s="101"/>
      <c r="H12" s="101"/>
      <c r="I12" s="89" t="s">
        <v>64</v>
      </c>
      <c r="J12" s="102"/>
      <c r="K12" s="93" t="s">
        <v>65</v>
      </c>
      <c r="L12" s="93"/>
      <c r="M12" s="93"/>
      <c r="N12" s="103"/>
      <c r="O12" s="74"/>
      <c r="P12" s="1"/>
      <c r="Q12" s="1"/>
      <c r="R12" s="1"/>
      <c r="S12" s="1"/>
      <c r="T12" s="5"/>
    </row>
    <row r="13" spans="1:20" ht="21.75" customHeight="1" x14ac:dyDescent="0.25">
      <c r="A13" s="1"/>
      <c r="B13" s="100" t="s">
        <v>66</v>
      </c>
      <c r="C13" s="89"/>
      <c r="D13" s="95"/>
      <c r="E13" s="101"/>
      <c r="F13" s="101"/>
      <c r="G13" s="101"/>
      <c r="H13" s="101"/>
      <c r="I13" s="89" t="s">
        <v>67</v>
      </c>
      <c r="J13" s="102"/>
      <c r="K13" s="93" t="s">
        <v>0</v>
      </c>
      <c r="L13" s="93"/>
      <c r="M13" s="93"/>
      <c r="N13" s="103"/>
      <c r="O13" s="74"/>
      <c r="P13" s="1"/>
      <c r="Q13" s="1"/>
      <c r="R13" s="1"/>
      <c r="S13" s="1"/>
      <c r="T13" s="5"/>
    </row>
    <row r="14" spans="1:20" ht="21.75" customHeight="1" x14ac:dyDescent="0.25">
      <c r="A14" s="1"/>
      <c r="B14" s="100"/>
      <c r="C14" s="89"/>
      <c r="D14" s="95"/>
      <c r="E14" s="101"/>
      <c r="F14" s="101"/>
      <c r="G14" s="101"/>
      <c r="H14" s="101"/>
      <c r="I14" s="89" t="s">
        <v>68</v>
      </c>
      <c r="J14" s="102"/>
      <c r="K14" s="93" t="s">
        <v>1</v>
      </c>
      <c r="L14" s="93"/>
      <c r="M14" s="93"/>
      <c r="N14" s="103"/>
      <c r="O14" s="74"/>
      <c r="P14" s="1"/>
      <c r="Q14" s="1"/>
      <c r="R14" s="1"/>
      <c r="S14" s="1"/>
      <c r="T14" s="5"/>
    </row>
    <row r="15" spans="1:20" ht="21.75" customHeight="1" x14ac:dyDescent="0.25">
      <c r="A15" s="1"/>
      <c r="B15" s="100" t="s">
        <v>69</v>
      </c>
      <c r="C15" s="89"/>
      <c r="D15" s="95">
        <v>542</v>
      </c>
      <c r="E15" s="101"/>
      <c r="F15" s="101"/>
      <c r="G15" s="101"/>
      <c r="H15" s="101"/>
      <c r="I15" s="89" t="s">
        <v>70</v>
      </c>
      <c r="J15" s="102"/>
      <c r="K15" s="93" t="s">
        <v>71</v>
      </c>
      <c r="L15" s="93"/>
      <c r="M15" s="93"/>
      <c r="N15" s="103"/>
      <c r="O15" s="74"/>
      <c r="P15" s="1"/>
      <c r="Q15" s="1"/>
      <c r="R15" s="1"/>
      <c r="S15" s="1"/>
      <c r="T15" s="5"/>
    </row>
    <row r="16" spans="1:20" ht="21.75" customHeight="1" x14ac:dyDescent="0.25">
      <c r="A16" s="1"/>
      <c r="B16" s="100" t="s">
        <v>72</v>
      </c>
      <c r="C16" s="89"/>
      <c r="D16" s="95" t="s">
        <v>73</v>
      </c>
      <c r="E16" s="101"/>
      <c r="F16" s="101"/>
      <c r="G16" s="101"/>
      <c r="H16" s="101"/>
      <c r="I16" s="89" t="s">
        <v>74</v>
      </c>
      <c r="J16" s="102"/>
      <c r="K16" s="93" t="s">
        <v>75</v>
      </c>
      <c r="L16" s="93"/>
      <c r="M16" s="93"/>
      <c r="N16" s="103"/>
      <c r="O16" s="74"/>
      <c r="P16" s="1"/>
      <c r="Q16" s="1"/>
      <c r="R16" s="1"/>
      <c r="S16" s="1"/>
      <c r="T16" s="5"/>
    </row>
    <row r="17" spans="1:23" ht="21.75" customHeight="1" x14ac:dyDescent="0.25">
      <c r="A17" s="1"/>
      <c r="B17" s="100"/>
      <c r="C17" s="89"/>
      <c r="D17" s="95"/>
      <c r="E17" s="101"/>
      <c r="F17" s="101"/>
      <c r="G17" s="101"/>
      <c r="H17" s="101"/>
      <c r="I17" s="89" t="s">
        <v>76</v>
      </c>
      <c r="J17" s="102"/>
      <c r="K17" s="93" t="s">
        <v>77</v>
      </c>
      <c r="L17" s="93"/>
      <c r="M17" s="93"/>
      <c r="N17" s="103"/>
      <c r="O17" s="74"/>
      <c r="P17" s="1"/>
      <c r="Q17" s="1"/>
      <c r="R17" s="1"/>
      <c r="S17" s="1"/>
      <c r="T17" s="5"/>
    </row>
    <row r="18" spans="1:23" ht="21.75" customHeight="1" x14ac:dyDescent="0.25">
      <c r="A18" s="1"/>
      <c r="B18" s="100" t="s">
        <v>78</v>
      </c>
      <c r="C18" s="89"/>
      <c r="D18" s="93" t="s">
        <v>79</v>
      </c>
      <c r="E18" s="102"/>
      <c r="F18" s="102"/>
      <c r="G18" s="102"/>
      <c r="H18" s="102"/>
      <c r="I18" s="89" t="s">
        <v>80</v>
      </c>
      <c r="J18" s="102"/>
      <c r="K18" s="93" t="s">
        <v>81</v>
      </c>
      <c r="L18" s="93"/>
      <c r="M18" s="93"/>
      <c r="N18" s="103"/>
      <c r="O18" s="74"/>
      <c r="P18" s="1"/>
      <c r="Q18" s="1"/>
      <c r="R18" s="1"/>
      <c r="S18" s="1"/>
      <c r="T18" s="5"/>
    </row>
    <row r="19" spans="1:23" ht="21.75" customHeight="1" x14ac:dyDescent="0.25">
      <c r="A19" s="1"/>
      <c r="B19" s="75" t="s">
        <v>82</v>
      </c>
      <c r="C19" s="63"/>
      <c r="D19" s="95" t="s">
        <v>83</v>
      </c>
      <c r="E19" s="101"/>
      <c r="F19" s="101"/>
      <c r="G19" s="101"/>
      <c r="H19" s="101"/>
      <c r="I19" s="89" t="s">
        <v>84</v>
      </c>
      <c r="J19" s="102"/>
      <c r="K19" s="93" t="s">
        <v>85</v>
      </c>
      <c r="L19" s="93"/>
      <c r="M19" s="93"/>
      <c r="N19" s="103"/>
      <c r="O19" s="74"/>
      <c r="P19" s="1"/>
      <c r="Q19" s="1"/>
      <c r="R19" s="1"/>
      <c r="S19" s="1"/>
      <c r="T19" s="5"/>
    </row>
    <row r="20" spans="1:23" ht="21.75" customHeight="1" x14ac:dyDescent="0.25">
      <c r="A20" s="1"/>
      <c r="B20" s="100" t="s">
        <v>86</v>
      </c>
      <c r="C20" s="89"/>
      <c r="D20" s="93" t="s">
        <v>87</v>
      </c>
      <c r="E20" s="102"/>
      <c r="F20" s="102"/>
      <c r="G20" s="102"/>
      <c r="H20" s="102"/>
      <c r="I20" s="89" t="s">
        <v>88</v>
      </c>
      <c r="J20" s="102"/>
      <c r="K20" s="98">
        <v>43518</v>
      </c>
      <c r="L20" s="98"/>
      <c r="M20" s="98"/>
      <c r="N20" s="111"/>
      <c r="O20" s="74"/>
      <c r="P20" s="1"/>
      <c r="Q20" s="1"/>
      <c r="R20" s="1"/>
      <c r="S20" s="1"/>
      <c r="T20" s="5"/>
    </row>
    <row r="21" spans="1:23" ht="21.75" customHeight="1" x14ac:dyDescent="0.25">
      <c r="A21" s="1"/>
      <c r="B21" s="100" t="s">
        <v>89</v>
      </c>
      <c r="C21" s="89"/>
      <c r="D21" s="95" t="s">
        <v>90</v>
      </c>
      <c r="E21" s="101"/>
      <c r="F21" s="101"/>
      <c r="G21" s="101"/>
      <c r="H21" s="101"/>
      <c r="I21" s="89" t="s">
        <v>91</v>
      </c>
      <c r="J21" s="102"/>
      <c r="K21" s="93" t="s">
        <v>92</v>
      </c>
      <c r="L21" s="93"/>
      <c r="M21" s="93"/>
      <c r="N21" s="103"/>
      <c r="O21" s="74"/>
      <c r="P21" s="1"/>
      <c r="Q21" s="1"/>
      <c r="R21" s="1"/>
      <c r="S21" s="1"/>
      <c r="T21" s="5"/>
    </row>
    <row r="22" spans="1:23" ht="21.75" customHeight="1" x14ac:dyDescent="0.25">
      <c r="A22" s="1"/>
      <c r="B22" s="100" t="s">
        <v>93</v>
      </c>
      <c r="C22" s="89"/>
      <c r="D22" s="95" t="s">
        <v>94</v>
      </c>
      <c r="E22" s="101"/>
      <c r="F22" s="101"/>
      <c r="G22" s="101"/>
      <c r="H22" s="101"/>
      <c r="I22" s="89" t="s">
        <v>95</v>
      </c>
      <c r="J22" s="102"/>
      <c r="K22" s="93" t="s">
        <v>96</v>
      </c>
      <c r="L22" s="93"/>
      <c r="M22" s="93"/>
      <c r="N22" s="103"/>
      <c r="O22" s="74"/>
      <c r="P22" s="1"/>
      <c r="Q22" s="1"/>
      <c r="R22" s="1"/>
      <c r="S22" s="1"/>
      <c r="T22" s="5"/>
    </row>
    <row r="23" spans="1:23" ht="21.75" customHeight="1" x14ac:dyDescent="0.25">
      <c r="A23" s="1"/>
      <c r="B23" s="100" t="s">
        <v>97</v>
      </c>
      <c r="C23" s="89"/>
      <c r="D23" s="95" t="s">
        <v>98</v>
      </c>
      <c r="E23" s="101"/>
      <c r="F23" s="101"/>
      <c r="G23" s="101"/>
      <c r="H23" s="101"/>
      <c r="I23" s="89" t="s">
        <v>99</v>
      </c>
      <c r="J23" s="102"/>
      <c r="K23" s="93" t="s">
        <v>100</v>
      </c>
      <c r="L23" s="93"/>
      <c r="M23" s="93"/>
      <c r="N23" s="103"/>
      <c r="O23" s="74"/>
      <c r="P23" s="1"/>
      <c r="Q23" s="1"/>
      <c r="R23" s="1"/>
      <c r="S23" s="1"/>
      <c r="T23" s="5"/>
    </row>
    <row r="24" spans="1:23" ht="21.75" customHeight="1" x14ac:dyDescent="0.25">
      <c r="A24" s="1"/>
      <c r="B24" s="100" t="s">
        <v>101</v>
      </c>
      <c r="C24" s="89"/>
      <c r="D24" s="95" t="s">
        <v>102</v>
      </c>
      <c r="E24" s="101"/>
      <c r="F24" s="101"/>
      <c r="G24" s="101"/>
      <c r="H24" s="101"/>
      <c r="I24" s="89" t="s">
        <v>103</v>
      </c>
      <c r="J24" s="102"/>
      <c r="K24" s="93" t="s">
        <v>104</v>
      </c>
      <c r="L24" s="93"/>
      <c r="M24" s="93"/>
      <c r="N24" s="103"/>
      <c r="O24" s="74"/>
      <c r="P24" s="1"/>
      <c r="Q24" s="1"/>
      <c r="R24" s="1"/>
      <c r="S24" s="1"/>
      <c r="T24" s="5"/>
    </row>
    <row r="25" spans="1:23" ht="21.75" customHeight="1" thickBot="1" x14ac:dyDescent="0.3">
      <c r="A25" s="1"/>
      <c r="B25" s="112" t="s">
        <v>105</v>
      </c>
      <c r="C25" s="113"/>
      <c r="D25" s="114">
        <v>1.0001314400000001</v>
      </c>
      <c r="E25" s="115"/>
      <c r="F25" s="115"/>
      <c r="G25" s="115"/>
      <c r="H25" s="115"/>
      <c r="I25" s="113" t="s">
        <v>106</v>
      </c>
      <c r="J25" s="116"/>
      <c r="K25" s="117" t="s">
        <v>107</v>
      </c>
      <c r="L25" s="117"/>
      <c r="M25" s="117"/>
      <c r="N25" s="118"/>
      <c r="O25" s="76"/>
      <c r="P25" s="1"/>
      <c r="Q25" s="1"/>
      <c r="R25" s="1"/>
      <c r="S25" s="1"/>
      <c r="T25" s="5"/>
    </row>
    <row r="26" spans="1:23" ht="15.75" x14ac:dyDescent="0.25">
      <c r="A26" s="1"/>
      <c r="B26" s="64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65"/>
      <c r="P26" s="1"/>
      <c r="Q26" s="1"/>
      <c r="R26" s="1"/>
      <c r="S26" s="1"/>
      <c r="T26" s="5"/>
    </row>
    <row r="27" spans="1:23" ht="15.75" x14ac:dyDescent="0.25">
      <c r="A27" s="1"/>
      <c r="B27" s="64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65"/>
      <c r="P27" s="1"/>
      <c r="Q27" s="1"/>
      <c r="R27" s="1"/>
      <c r="S27" s="1"/>
      <c r="T27" s="5"/>
    </row>
    <row r="28" spans="1:23" ht="16.5" thickBot="1" x14ac:dyDescent="0.3">
      <c r="A28" s="1"/>
      <c r="B28" s="66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P28" s="1"/>
      <c r="Q28" s="1"/>
      <c r="R28" s="1"/>
      <c r="S28" s="1"/>
      <c r="T28" s="5"/>
    </row>
    <row r="29" spans="1:23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1"/>
      <c r="Q29" s="1"/>
      <c r="R29" s="1"/>
      <c r="S29" s="1"/>
      <c r="T29" s="5"/>
    </row>
    <row r="30" spans="1:23" ht="64.5" thickBot="1" x14ac:dyDescent="0.3">
      <c r="A30" s="1"/>
      <c r="B30" s="33" t="s">
        <v>47</v>
      </c>
      <c r="C30" s="56" t="s">
        <v>48</v>
      </c>
      <c r="D30" s="57" t="s">
        <v>49</v>
      </c>
      <c r="E30" s="57" t="s">
        <v>50</v>
      </c>
      <c r="F30" s="58" t="s">
        <v>46</v>
      </c>
      <c r="G30" s="57" t="s">
        <v>51</v>
      </c>
      <c r="H30" s="57" t="s">
        <v>52</v>
      </c>
      <c r="I30" s="57" t="s">
        <v>56</v>
      </c>
      <c r="J30" s="57" t="s">
        <v>53</v>
      </c>
      <c r="K30" s="57" t="s">
        <v>54</v>
      </c>
      <c r="L30" s="57" t="s">
        <v>55</v>
      </c>
      <c r="M30" s="57" t="s">
        <v>57</v>
      </c>
      <c r="N30" s="57" t="s">
        <v>58</v>
      </c>
      <c r="O30" s="58" t="s">
        <v>59</v>
      </c>
      <c r="P30" s="1"/>
      <c r="Q30" s="1"/>
      <c r="R30" s="1"/>
      <c r="S30" s="1"/>
      <c r="T30" s="5"/>
    </row>
    <row r="31" spans="1:23" ht="15.75" x14ac:dyDescent="0.25">
      <c r="A31" s="34"/>
      <c r="B31" s="35" t="s">
        <v>2</v>
      </c>
      <c r="C31" s="36">
        <v>0</v>
      </c>
      <c r="D31" s="36">
        <v>0</v>
      </c>
      <c r="E31" s="36">
        <v>0</v>
      </c>
      <c r="F31" s="36"/>
      <c r="G31" s="36">
        <v>0</v>
      </c>
      <c r="H31" s="36">
        <v>-431.24</v>
      </c>
      <c r="I31" s="36"/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7">
        <v>0</v>
      </c>
      <c r="P31" s="34"/>
      <c r="Q31" s="34"/>
      <c r="R31" s="34"/>
      <c r="S31" s="34"/>
      <c r="T31" s="38">
        <f t="shared" ref="T31:T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V31" s="53"/>
      <c r="W31" s="53"/>
    </row>
    <row r="32" spans="1:23" ht="15.75" x14ac:dyDescent="0.25">
      <c r="A32" s="34"/>
      <c r="B32" s="39" t="s">
        <v>3</v>
      </c>
      <c r="C32" s="40">
        <v>10</v>
      </c>
      <c r="D32" s="40">
        <v>0</v>
      </c>
      <c r="E32" s="40">
        <v>0</v>
      </c>
      <c r="F32" s="40"/>
      <c r="G32" s="40">
        <v>10</v>
      </c>
      <c r="H32" s="40">
        <v>-421.24</v>
      </c>
      <c r="I32" s="40"/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1">
        <v>0</v>
      </c>
      <c r="P32" s="34"/>
      <c r="Q32" s="34"/>
      <c r="R32" s="34"/>
      <c r="S32" s="34"/>
      <c r="T32" s="38">
        <f t="shared" si="0"/>
        <v>0</v>
      </c>
      <c r="V32" s="53"/>
      <c r="W32" s="53"/>
    </row>
    <row r="33" spans="1:23" ht="15.75" x14ac:dyDescent="0.25">
      <c r="A33" s="34"/>
      <c r="B33" s="39" t="s">
        <v>26</v>
      </c>
      <c r="C33" s="40">
        <v>15</v>
      </c>
      <c r="D33" s="40">
        <v>0</v>
      </c>
      <c r="E33" s="40">
        <v>0</v>
      </c>
      <c r="F33" s="40"/>
      <c r="G33" s="40">
        <v>15</v>
      </c>
      <c r="H33" s="40">
        <v>-416.24</v>
      </c>
      <c r="I33" s="40"/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1">
        <v>0</v>
      </c>
      <c r="P33" s="34"/>
      <c r="Q33" s="34"/>
      <c r="R33" s="34"/>
      <c r="S33" s="34"/>
      <c r="T33" s="38">
        <f t="shared" si="0"/>
        <v>0</v>
      </c>
      <c r="V33" s="53"/>
      <c r="W33" s="53"/>
    </row>
    <row r="34" spans="1:23" ht="15.75" x14ac:dyDescent="0.25">
      <c r="A34" s="34"/>
      <c r="B34" s="39" t="s">
        <v>3</v>
      </c>
      <c r="C34" s="40">
        <v>20</v>
      </c>
      <c r="D34" s="40">
        <v>0</v>
      </c>
      <c r="E34" s="40">
        <v>0</v>
      </c>
      <c r="F34" s="40"/>
      <c r="G34" s="40">
        <v>20</v>
      </c>
      <c r="H34" s="40">
        <v>-411.24</v>
      </c>
      <c r="I34" s="40"/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1">
        <v>0</v>
      </c>
      <c r="P34" s="34"/>
      <c r="Q34" s="34"/>
      <c r="R34" s="34"/>
      <c r="S34" s="34"/>
      <c r="T34" s="38">
        <f t="shared" si="0"/>
        <v>0</v>
      </c>
      <c r="V34" s="53"/>
      <c r="W34" s="53"/>
    </row>
    <row r="35" spans="1:23" ht="15.75" x14ac:dyDescent="0.25">
      <c r="A35" s="34"/>
      <c r="B35" s="39" t="s">
        <v>3</v>
      </c>
      <c r="C35" s="40">
        <v>30</v>
      </c>
      <c r="D35" s="40">
        <v>0</v>
      </c>
      <c r="E35" s="40">
        <v>360</v>
      </c>
      <c r="F35" s="40"/>
      <c r="G35" s="40">
        <v>30</v>
      </c>
      <c r="H35" s="40">
        <v>-401.24</v>
      </c>
      <c r="I35" s="40"/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1">
        <v>360</v>
      </c>
      <c r="P35" s="34"/>
      <c r="Q35" s="34"/>
      <c r="R35" s="34"/>
      <c r="S35" s="34"/>
      <c r="T35" s="38">
        <f t="shared" si="0"/>
        <v>0</v>
      </c>
      <c r="V35" s="53"/>
      <c r="W35" s="53"/>
    </row>
    <row r="36" spans="1:23" ht="15.75" x14ac:dyDescent="0.25">
      <c r="A36" s="34"/>
      <c r="B36" s="39" t="s">
        <v>3</v>
      </c>
      <c r="C36" s="40">
        <v>40</v>
      </c>
      <c r="D36" s="40">
        <v>0</v>
      </c>
      <c r="E36" s="40">
        <v>360</v>
      </c>
      <c r="F36" s="40"/>
      <c r="G36" s="40">
        <v>40</v>
      </c>
      <c r="H36" s="40">
        <v>-391.24</v>
      </c>
      <c r="I36" s="40"/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1">
        <v>360</v>
      </c>
      <c r="P36" s="34"/>
      <c r="Q36" s="34"/>
      <c r="R36" s="34"/>
      <c r="S36" s="34"/>
      <c r="T36" s="38">
        <f t="shared" si="0"/>
        <v>0</v>
      </c>
      <c r="V36" s="53"/>
      <c r="W36" s="53"/>
    </row>
    <row r="37" spans="1:23" ht="15.75" x14ac:dyDescent="0.25">
      <c r="A37" s="34"/>
      <c r="B37" s="51" t="s">
        <v>23</v>
      </c>
      <c r="C37" s="40">
        <v>45</v>
      </c>
      <c r="D37" s="40">
        <v>0</v>
      </c>
      <c r="E37" s="40">
        <v>360</v>
      </c>
      <c r="F37" s="40"/>
      <c r="G37" s="40">
        <v>45</v>
      </c>
      <c r="H37" s="40">
        <v>-386.24</v>
      </c>
      <c r="I37" s="40"/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1">
        <v>360</v>
      </c>
      <c r="P37" s="34"/>
      <c r="Q37" s="34"/>
      <c r="R37" s="34"/>
      <c r="S37" s="34"/>
      <c r="T37" s="38">
        <f t="shared" si="0"/>
        <v>0</v>
      </c>
      <c r="V37" s="53"/>
      <c r="W37" s="53"/>
    </row>
    <row r="38" spans="1:23" ht="15.75" x14ac:dyDescent="0.25">
      <c r="A38" s="34"/>
      <c r="B38" s="39" t="s">
        <v>3</v>
      </c>
      <c r="C38" s="40">
        <v>50</v>
      </c>
      <c r="D38" s="40">
        <v>0</v>
      </c>
      <c r="E38" s="40">
        <v>360</v>
      </c>
      <c r="F38" s="40"/>
      <c r="G38" s="40">
        <v>50</v>
      </c>
      <c r="H38" s="40">
        <v>-381.24</v>
      </c>
      <c r="I38" s="40"/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1">
        <v>360</v>
      </c>
      <c r="P38" s="34"/>
      <c r="Q38" s="34"/>
      <c r="R38" s="34"/>
      <c r="S38" s="34"/>
      <c r="T38" s="38">
        <f t="shared" si="0"/>
        <v>0</v>
      </c>
      <c r="V38" s="53"/>
      <c r="W38" s="53"/>
    </row>
    <row r="39" spans="1:23" ht="15.75" x14ac:dyDescent="0.25">
      <c r="A39" s="34"/>
      <c r="B39" s="51" t="s">
        <v>3</v>
      </c>
      <c r="C39" s="42">
        <v>60</v>
      </c>
      <c r="D39" s="42">
        <v>0</v>
      </c>
      <c r="E39" s="42">
        <v>360</v>
      </c>
      <c r="F39" s="42"/>
      <c r="G39" s="42">
        <v>60</v>
      </c>
      <c r="H39" s="42">
        <v>-371.24</v>
      </c>
      <c r="I39" s="42"/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52">
        <v>360</v>
      </c>
      <c r="P39" s="34"/>
      <c r="Q39" s="34"/>
      <c r="R39" s="34"/>
      <c r="S39" s="34"/>
      <c r="T39" s="38">
        <f t="shared" si="0"/>
        <v>0</v>
      </c>
      <c r="V39" s="53"/>
      <c r="W39" s="53"/>
    </row>
    <row r="40" spans="1:23" ht="15.75" x14ac:dyDescent="0.25">
      <c r="A40" s="34"/>
      <c r="B40" s="39" t="s">
        <v>16</v>
      </c>
      <c r="C40" s="40">
        <v>70</v>
      </c>
      <c r="D40" s="40">
        <v>0</v>
      </c>
      <c r="E40" s="40">
        <v>360</v>
      </c>
      <c r="F40" s="40"/>
      <c r="G40" s="40">
        <v>70</v>
      </c>
      <c r="H40" s="40">
        <v>-361.24</v>
      </c>
      <c r="I40" s="40"/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1">
        <v>360</v>
      </c>
      <c r="P40" s="34"/>
      <c r="Q40" s="34"/>
      <c r="R40" s="34"/>
      <c r="S40" s="34"/>
      <c r="T40" s="38">
        <f t="shared" si="0"/>
        <v>1</v>
      </c>
      <c r="V40" s="53"/>
      <c r="W40" s="53"/>
    </row>
    <row r="41" spans="1:23" ht="15.75" x14ac:dyDescent="0.25">
      <c r="A41" s="34"/>
      <c r="B41" s="39" t="s">
        <v>3</v>
      </c>
      <c r="C41" s="40">
        <v>80</v>
      </c>
      <c r="D41" s="40">
        <v>0</v>
      </c>
      <c r="E41" s="40">
        <v>360</v>
      </c>
      <c r="F41" s="40"/>
      <c r="G41" s="40">
        <v>80</v>
      </c>
      <c r="H41" s="40">
        <v>-351.24</v>
      </c>
      <c r="I41" s="40"/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1">
        <v>360</v>
      </c>
      <c r="P41" s="34"/>
      <c r="Q41" s="34"/>
      <c r="R41" s="34"/>
      <c r="S41" s="34"/>
      <c r="T41" s="38">
        <f t="shared" si="0"/>
        <v>0</v>
      </c>
      <c r="V41" s="53"/>
      <c r="W41" s="53"/>
    </row>
    <row r="42" spans="1:23" ht="15.75" x14ac:dyDescent="0.25">
      <c r="A42" s="34"/>
      <c r="B42" s="39" t="s">
        <v>4</v>
      </c>
      <c r="C42" s="40">
        <v>90</v>
      </c>
      <c r="D42" s="40">
        <v>0</v>
      </c>
      <c r="E42" s="40">
        <v>360</v>
      </c>
      <c r="F42" s="40"/>
      <c r="G42" s="40">
        <v>90</v>
      </c>
      <c r="H42" s="40">
        <v>-341.24</v>
      </c>
      <c r="I42" s="40"/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1">
        <v>360</v>
      </c>
      <c r="P42" s="34"/>
      <c r="Q42" s="34"/>
      <c r="R42" s="34"/>
      <c r="S42" s="34"/>
      <c r="T42" s="38">
        <f t="shared" si="0"/>
        <v>0</v>
      </c>
      <c r="V42" s="53"/>
      <c r="W42" s="53"/>
    </row>
    <row r="43" spans="1:23" ht="15.75" x14ac:dyDescent="0.25">
      <c r="A43" s="34"/>
      <c r="B43" s="39" t="s">
        <v>3</v>
      </c>
      <c r="C43" s="40">
        <v>100</v>
      </c>
      <c r="D43" s="40">
        <v>0.83</v>
      </c>
      <c r="E43" s="40">
        <v>339</v>
      </c>
      <c r="F43" s="40"/>
      <c r="G43" s="40">
        <v>100</v>
      </c>
      <c r="H43" s="40">
        <v>-331.24</v>
      </c>
      <c r="I43" s="40"/>
      <c r="J43" s="40">
        <v>7.0000000000000007E-2</v>
      </c>
      <c r="K43" s="40">
        <v>-0.03</v>
      </c>
      <c r="L43" s="40">
        <v>7.0000000000000007E-2</v>
      </c>
      <c r="M43" s="40">
        <v>339</v>
      </c>
      <c r="N43" s="40">
        <v>2.5</v>
      </c>
      <c r="O43" s="41">
        <v>339</v>
      </c>
      <c r="P43" s="34"/>
      <c r="Q43" s="34"/>
      <c r="R43" s="34"/>
      <c r="S43" s="34"/>
      <c r="T43" s="38">
        <f t="shared" si="0"/>
        <v>0</v>
      </c>
      <c r="V43" s="53"/>
      <c r="W43" s="53"/>
    </row>
    <row r="44" spans="1:23" ht="15.75" x14ac:dyDescent="0.25">
      <c r="A44" s="34"/>
      <c r="B44" s="39" t="s">
        <v>3</v>
      </c>
      <c r="C44" s="40">
        <v>110</v>
      </c>
      <c r="D44" s="40">
        <v>1.67</v>
      </c>
      <c r="E44" s="40">
        <v>339</v>
      </c>
      <c r="F44" s="40"/>
      <c r="G44" s="40">
        <v>110</v>
      </c>
      <c r="H44" s="40">
        <v>-321.24</v>
      </c>
      <c r="I44" s="40"/>
      <c r="J44" s="40">
        <v>0.27</v>
      </c>
      <c r="K44" s="40">
        <v>-0.1</v>
      </c>
      <c r="L44" s="40">
        <v>0.28999999999999998</v>
      </c>
      <c r="M44" s="40">
        <v>339</v>
      </c>
      <c r="N44" s="40">
        <v>2.5</v>
      </c>
      <c r="O44" s="41">
        <v>0</v>
      </c>
      <c r="P44" s="34"/>
      <c r="Q44" s="34"/>
      <c r="R44" s="34"/>
      <c r="S44" s="34"/>
      <c r="T44" s="38">
        <f t="shared" si="0"/>
        <v>0</v>
      </c>
      <c r="V44" s="53"/>
      <c r="W44" s="53"/>
    </row>
    <row r="45" spans="1:23" ht="15.75" x14ac:dyDescent="0.25">
      <c r="A45" s="34"/>
      <c r="B45" s="39" t="s">
        <v>3</v>
      </c>
      <c r="C45" s="40">
        <v>120</v>
      </c>
      <c r="D45" s="40">
        <v>2.5</v>
      </c>
      <c r="E45" s="40">
        <v>339</v>
      </c>
      <c r="F45" s="40"/>
      <c r="G45" s="40">
        <v>119.99</v>
      </c>
      <c r="H45" s="40">
        <v>-311.25</v>
      </c>
      <c r="I45" s="40"/>
      <c r="J45" s="40">
        <v>0.61</v>
      </c>
      <c r="K45" s="40">
        <v>-0.23</v>
      </c>
      <c r="L45" s="40">
        <v>0.65</v>
      </c>
      <c r="M45" s="40">
        <v>339</v>
      </c>
      <c r="N45" s="40">
        <v>2.5</v>
      </c>
      <c r="O45" s="41">
        <v>0</v>
      </c>
      <c r="P45" s="34"/>
      <c r="Q45" s="34"/>
      <c r="R45" s="34"/>
      <c r="S45" s="34"/>
      <c r="T45" s="38">
        <f t="shared" si="0"/>
        <v>0</v>
      </c>
      <c r="V45" s="53"/>
      <c r="W45" s="53"/>
    </row>
    <row r="46" spans="1:23" ht="15.75" x14ac:dyDescent="0.25">
      <c r="A46" s="34"/>
      <c r="B46" s="39" t="s">
        <v>3</v>
      </c>
      <c r="C46" s="40">
        <v>130</v>
      </c>
      <c r="D46" s="40">
        <v>3.33</v>
      </c>
      <c r="E46" s="40">
        <v>339</v>
      </c>
      <c r="F46" s="40"/>
      <c r="G46" s="40">
        <v>129.97999999999999</v>
      </c>
      <c r="H46" s="40">
        <v>-301.26</v>
      </c>
      <c r="I46" s="40"/>
      <c r="J46" s="40">
        <v>1.0900000000000001</v>
      </c>
      <c r="K46" s="40">
        <v>-0.42</v>
      </c>
      <c r="L46" s="40">
        <v>1.1599999999999999</v>
      </c>
      <c r="M46" s="40">
        <v>339</v>
      </c>
      <c r="N46" s="40">
        <v>2.5</v>
      </c>
      <c r="O46" s="41">
        <v>0</v>
      </c>
      <c r="P46" s="34"/>
      <c r="Q46" s="34"/>
      <c r="R46" s="34"/>
      <c r="S46" s="34"/>
      <c r="T46" s="38">
        <f t="shared" si="0"/>
        <v>0</v>
      </c>
      <c r="V46" s="53"/>
      <c r="W46" s="53"/>
    </row>
    <row r="47" spans="1:23" ht="15.75" x14ac:dyDescent="0.25">
      <c r="A47" s="34"/>
      <c r="B47" s="39" t="s">
        <v>3</v>
      </c>
      <c r="C47" s="40">
        <v>140</v>
      </c>
      <c r="D47" s="40">
        <v>4.17</v>
      </c>
      <c r="E47" s="40">
        <v>339</v>
      </c>
      <c r="F47" s="40"/>
      <c r="G47" s="40">
        <v>139.96</v>
      </c>
      <c r="H47" s="40">
        <v>-291.27999999999997</v>
      </c>
      <c r="I47" s="40"/>
      <c r="J47" s="40">
        <v>1.7</v>
      </c>
      <c r="K47" s="40">
        <v>-0.65</v>
      </c>
      <c r="L47" s="40">
        <v>1.82</v>
      </c>
      <c r="M47" s="40">
        <v>339</v>
      </c>
      <c r="N47" s="40">
        <v>2.5</v>
      </c>
      <c r="O47" s="41">
        <v>0</v>
      </c>
      <c r="P47" s="34"/>
      <c r="Q47" s="34"/>
      <c r="R47" s="34"/>
      <c r="S47" s="34"/>
      <c r="T47" s="38">
        <f t="shared" si="0"/>
        <v>0</v>
      </c>
      <c r="V47" s="53"/>
      <c r="W47" s="53"/>
    </row>
    <row r="48" spans="1:23" ht="15.75" x14ac:dyDescent="0.25">
      <c r="A48" s="34"/>
      <c r="B48" s="39" t="s">
        <v>3</v>
      </c>
      <c r="C48" s="40">
        <v>150</v>
      </c>
      <c r="D48" s="40">
        <v>5</v>
      </c>
      <c r="E48" s="40">
        <v>339</v>
      </c>
      <c r="F48" s="40"/>
      <c r="G48" s="40">
        <v>149.91999999999999</v>
      </c>
      <c r="H48" s="40">
        <v>-281.32</v>
      </c>
      <c r="I48" s="40"/>
      <c r="J48" s="40">
        <v>2.44</v>
      </c>
      <c r="K48" s="40">
        <v>-0.94</v>
      </c>
      <c r="L48" s="40">
        <v>2.62</v>
      </c>
      <c r="M48" s="40">
        <v>339</v>
      </c>
      <c r="N48" s="40">
        <v>2.5</v>
      </c>
      <c r="O48" s="41">
        <v>0</v>
      </c>
      <c r="P48" s="34"/>
      <c r="Q48" s="34"/>
      <c r="R48" s="34"/>
      <c r="S48" s="34"/>
      <c r="T48" s="38">
        <f t="shared" si="0"/>
        <v>0</v>
      </c>
      <c r="V48" s="53"/>
      <c r="W48" s="53"/>
    </row>
    <row r="49" spans="1:23" ht="15.75" x14ac:dyDescent="0.25">
      <c r="A49" s="34"/>
      <c r="B49" s="39" t="s">
        <v>3</v>
      </c>
      <c r="C49" s="40">
        <v>160</v>
      </c>
      <c r="D49" s="40">
        <v>5.83</v>
      </c>
      <c r="E49" s="40">
        <v>339</v>
      </c>
      <c r="F49" s="40"/>
      <c r="G49" s="40">
        <v>159.88</v>
      </c>
      <c r="H49" s="40">
        <v>-271.36</v>
      </c>
      <c r="I49" s="40"/>
      <c r="J49" s="40">
        <v>3.32</v>
      </c>
      <c r="K49" s="40">
        <v>-1.28</v>
      </c>
      <c r="L49" s="40">
        <v>3.56</v>
      </c>
      <c r="M49" s="40">
        <v>339</v>
      </c>
      <c r="N49" s="40">
        <v>2.5</v>
      </c>
      <c r="O49" s="41">
        <v>0</v>
      </c>
      <c r="P49" s="34"/>
      <c r="Q49" s="34"/>
      <c r="R49" s="34"/>
      <c r="S49" s="34"/>
      <c r="T49" s="38">
        <f t="shared" si="0"/>
        <v>0</v>
      </c>
      <c r="V49" s="53"/>
      <c r="W49" s="53"/>
    </row>
    <row r="50" spans="1:23" ht="15.75" x14ac:dyDescent="0.25">
      <c r="A50" s="34"/>
      <c r="B50" s="39" t="s">
        <v>3</v>
      </c>
      <c r="C50" s="40">
        <v>170</v>
      </c>
      <c r="D50" s="40">
        <v>6.67</v>
      </c>
      <c r="E50" s="40">
        <v>339</v>
      </c>
      <c r="F50" s="40"/>
      <c r="G50" s="40">
        <v>169.82</v>
      </c>
      <c r="H50" s="40">
        <v>-261.42</v>
      </c>
      <c r="I50" s="40"/>
      <c r="J50" s="40">
        <v>4.34</v>
      </c>
      <c r="K50" s="40">
        <v>-1.67</v>
      </c>
      <c r="L50" s="40">
        <v>4.6500000000000004</v>
      </c>
      <c r="M50" s="40">
        <v>339</v>
      </c>
      <c r="N50" s="40">
        <v>2.5</v>
      </c>
      <c r="O50" s="41">
        <v>0</v>
      </c>
      <c r="P50" s="34"/>
      <c r="Q50" s="34"/>
      <c r="R50" s="34"/>
      <c r="S50" s="34"/>
      <c r="T50" s="38">
        <f t="shared" si="0"/>
        <v>0</v>
      </c>
      <c r="V50" s="53"/>
      <c r="W50" s="53"/>
    </row>
    <row r="51" spans="1:23" ht="15.75" x14ac:dyDescent="0.25">
      <c r="A51" s="34"/>
      <c r="B51" s="39" t="s">
        <v>24</v>
      </c>
      <c r="C51" s="40">
        <v>175.22</v>
      </c>
      <c r="D51" s="40">
        <v>7.1</v>
      </c>
      <c r="E51" s="40">
        <v>339</v>
      </c>
      <c r="F51" s="40"/>
      <c r="G51" s="40">
        <v>175</v>
      </c>
      <c r="H51" s="40">
        <v>-256.24</v>
      </c>
      <c r="I51" s="40"/>
      <c r="J51" s="40">
        <v>4.92</v>
      </c>
      <c r="K51" s="40">
        <v>-1.89</v>
      </c>
      <c r="L51" s="40">
        <v>5.27</v>
      </c>
      <c r="M51" s="40">
        <v>339</v>
      </c>
      <c r="N51" s="40">
        <v>2.5</v>
      </c>
      <c r="O51" s="41">
        <v>0</v>
      </c>
      <c r="P51" s="34"/>
      <c r="Q51" s="34"/>
      <c r="R51" s="34"/>
      <c r="S51" s="34"/>
      <c r="T51" s="38">
        <f t="shared" si="0"/>
        <v>0</v>
      </c>
      <c r="V51" s="53"/>
      <c r="W51" s="53"/>
    </row>
    <row r="52" spans="1:23" ht="15.75" x14ac:dyDescent="0.25">
      <c r="A52" s="34"/>
      <c r="B52" s="39" t="s">
        <v>3</v>
      </c>
      <c r="C52" s="40">
        <v>180</v>
      </c>
      <c r="D52" s="40">
        <v>7.5</v>
      </c>
      <c r="E52" s="40">
        <v>339</v>
      </c>
      <c r="F52" s="40"/>
      <c r="G52" s="40">
        <v>179.74</v>
      </c>
      <c r="H52" s="40">
        <v>-251.5</v>
      </c>
      <c r="I52" s="40"/>
      <c r="J52" s="40">
        <v>5.49</v>
      </c>
      <c r="K52" s="40">
        <v>-2.11</v>
      </c>
      <c r="L52" s="40">
        <v>5.88</v>
      </c>
      <c r="M52" s="40">
        <v>339</v>
      </c>
      <c r="N52" s="40">
        <v>2.5</v>
      </c>
      <c r="O52" s="41">
        <v>0</v>
      </c>
      <c r="P52" s="34"/>
      <c r="Q52" s="34"/>
      <c r="R52" s="34"/>
      <c r="S52" s="34"/>
      <c r="T52" s="38">
        <f t="shared" si="0"/>
        <v>0</v>
      </c>
      <c r="V52" s="53"/>
      <c r="W52" s="53"/>
    </row>
    <row r="53" spans="1:23" ht="15.75" x14ac:dyDescent="0.25">
      <c r="A53" s="34"/>
      <c r="B53" s="39" t="s">
        <v>3</v>
      </c>
      <c r="C53" s="40">
        <v>190</v>
      </c>
      <c r="D53" s="40">
        <v>8.33</v>
      </c>
      <c r="E53" s="40">
        <v>339</v>
      </c>
      <c r="F53" s="40"/>
      <c r="G53" s="40">
        <v>189.65</v>
      </c>
      <c r="H53" s="40">
        <v>-241.59</v>
      </c>
      <c r="I53" s="40"/>
      <c r="J53" s="40">
        <v>6.78</v>
      </c>
      <c r="K53" s="40">
        <v>-2.6</v>
      </c>
      <c r="L53" s="40">
        <v>7.26</v>
      </c>
      <c r="M53" s="40">
        <v>339</v>
      </c>
      <c r="N53" s="40">
        <v>2.5</v>
      </c>
      <c r="O53" s="41">
        <v>0</v>
      </c>
      <c r="P53" s="34"/>
      <c r="Q53" s="34"/>
      <c r="R53" s="34"/>
      <c r="S53" s="34"/>
      <c r="T53" s="38">
        <f t="shared" si="0"/>
        <v>0</v>
      </c>
      <c r="V53" s="53"/>
      <c r="W53" s="53"/>
    </row>
    <row r="54" spans="1:23" ht="15.75" x14ac:dyDescent="0.25">
      <c r="A54" s="34"/>
      <c r="B54" s="39" t="s">
        <v>3</v>
      </c>
      <c r="C54" s="40">
        <v>200</v>
      </c>
      <c r="D54" s="40">
        <v>9.17</v>
      </c>
      <c r="E54" s="40">
        <v>339</v>
      </c>
      <c r="F54" s="40"/>
      <c r="G54" s="40">
        <v>199.53</v>
      </c>
      <c r="H54" s="40">
        <v>-231.71</v>
      </c>
      <c r="I54" s="40"/>
      <c r="J54" s="40">
        <v>8.1999999999999993</v>
      </c>
      <c r="K54" s="40">
        <v>-3.15</v>
      </c>
      <c r="L54" s="40">
        <v>8.7799999999999994</v>
      </c>
      <c r="M54" s="40">
        <v>339</v>
      </c>
      <c r="N54" s="40">
        <v>2.5</v>
      </c>
      <c r="O54" s="41">
        <v>0</v>
      </c>
      <c r="P54" s="34"/>
      <c r="Q54" s="34"/>
      <c r="R54" s="34"/>
      <c r="S54" s="34"/>
      <c r="T54" s="38">
        <f t="shared" si="0"/>
        <v>0</v>
      </c>
      <c r="V54" s="53"/>
      <c r="W54" s="53"/>
    </row>
    <row r="55" spans="1:23" ht="15.75" x14ac:dyDescent="0.25">
      <c r="A55" s="34"/>
      <c r="B55" s="39" t="s">
        <v>3</v>
      </c>
      <c r="C55" s="40">
        <v>210</v>
      </c>
      <c r="D55" s="40">
        <v>10</v>
      </c>
      <c r="E55" s="40">
        <v>339</v>
      </c>
      <c r="F55" s="40"/>
      <c r="G55" s="40">
        <v>209.39</v>
      </c>
      <c r="H55" s="40">
        <v>-221.85</v>
      </c>
      <c r="I55" s="40"/>
      <c r="J55" s="40">
        <v>9.75</v>
      </c>
      <c r="K55" s="40">
        <v>-3.74</v>
      </c>
      <c r="L55" s="40">
        <v>10.45</v>
      </c>
      <c r="M55" s="40">
        <v>339</v>
      </c>
      <c r="N55" s="40">
        <v>2.5</v>
      </c>
      <c r="O55" s="41">
        <v>0</v>
      </c>
      <c r="P55" s="34"/>
      <c r="Q55" s="34"/>
      <c r="R55" s="34"/>
      <c r="S55" s="34"/>
      <c r="T55" s="38">
        <f t="shared" si="0"/>
        <v>0</v>
      </c>
      <c r="V55" s="53"/>
      <c r="W55" s="53"/>
    </row>
    <row r="56" spans="1:23" ht="15.75" x14ac:dyDescent="0.25">
      <c r="A56" s="34"/>
      <c r="B56" s="39" t="s">
        <v>3</v>
      </c>
      <c r="C56" s="40">
        <v>220</v>
      </c>
      <c r="D56" s="40">
        <v>10.83</v>
      </c>
      <c r="E56" s="40">
        <v>339</v>
      </c>
      <c r="F56" s="40"/>
      <c r="G56" s="40">
        <v>219.23</v>
      </c>
      <c r="H56" s="40">
        <v>-212.01</v>
      </c>
      <c r="I56" s="40"/>
      <c r="J56" s="40">
        <v>11.44</v>
      </c>
      <c r="K56" s="40">
        <v>-4.3899999999999997</v>
      </c>
      <c r="L56" s="40">
        <v>12.25</v>
      </c>
      <c r="M56" s="40">
        <v>339</v>
      </c>
      <c r="N56" s="40">
        <v>2.5</v>
      </c>
      <c r="O56" s="41">
        <v>0</v>
      </c>
      <c r="P56" s="34"/>
      <c r="Q56" s="34"/>
      <c r="R56" s="34"/>
      <c r="S56" s="34"/>
      <c r="T56" s="38">
        <f t="shared" si="0"/>
        <v>0</v>
      </c>
      <c r="V56" s="53"/>
      <c r="W56" s="53"/>
    </row>
    <row r="57" spans="1:23" ht="15.75" x14ac:dyDescent="0.25">
      <c r="A57" s="34"/>
      <c r="B57" s="39" t="s">
        <v>3</v>
      </c>
      <c r="C57" s="40">
        <v>230</v>
      </c>
      <c r="D57" s="40">
        <v>11.67</v>
      </c>
      <c r="E57" s="40">
        <v>339</v>
      </c>
      <c r="F57" s="40"/>
      <c r="G57" s="40">
        <v>229.03</v>
      </c>
      <c r="H57" s="40">
        <v>-202.21</v>
      </c>
      <c r="I57" s="40"/>
      <c r="J57" s="40">
        <v>13.26</v>
      </c>
      <c r="K57" s="40">
        <v>-5.09</v>
      </c>
      <c r="L57" s="40">
        <v>14.2</v>
      </c>
      <c r="M57" s="40">
        <v>339</v>
      </c>
      <c r="N57" s="40">
        <v>2.5</v>
      </c>
      <c r="O57" s="41">
        <v>0</v>
      </c>
      <c r="P57" s="34"/>
      <c r="Q57" s="34"/>
      <c r="R57" s="34"/>
      <c r="S57" s="34"/>
      <c r="T57" s="38">
        <f t="shared" si="0"/>
        <v>0</v>
      </c>
      <c r="V57" s="53"/>
      <c r="W57" s="53"/>
    </row>
    <row r="58" spans="1:23" ht="15.75" x14ac:dyDescent="0.25">
      <c r="A58" s="34"/>
      <c r="B58" s="39" t="s">
        <v>3</v>
      </c>
      <c r="C58" s="40">
        <v>240</v>
      </c>
      <c r="D58" s="40">
        <v>12.5</v>
      </c>
      <c r="E58" s="40">
        <v>339</v>
      </c>
      <c r="F58" s="40"/>
      <c r="G58" s="40">
        <v>238.81</v>
      </c>
      <c r="H58" s="40">
        <v>-192.43</v>
      </c>
      <c r="I58" s="40"/>
      <c r="J58" s="40">
        <v>15.22</v>
      </c>
      <c r="K58" s="40">
        <v>-5.84</v>
      </c>
      <c r="L58" s="40">
        <v>16.3</v>
      </c>
      <c r="M58" s="40">
        <v>339</v>
      </c>
      <c r="N58" s="40">
        <v>2.5</v>
      </c>
      <c r="O58" s="41">
        <v>0</v>
      </c>
      <c r="P58" s="34"/>
      <c r="Q58" s="34"/>
      <c r="R58" s="34"/>
      <c r="S58" s="34"/>
      <c r="T58" s="38">
        <f t="shared" si="0"/>
        <v>0</v>
      </c>
      <c r="V58" s="53"/>
      <c r="W58" s="53"/>
    </row>
    <row r="59" spans="1:23" ht="15.75" x14ac:dyDescent="0.25">
      <c r="A59" s="34"/>
      <c r="B59" s="39" t="s">
        <v>3</v>
      </c>
      <c r="C59" s="40">
        <v>250</v>
      </c>
      <c r="D59" s="40">
        <v>13.33</v>
      </c>
      <c r="E59" s="40">
        <v>339</v>
      </c>
      <c r="F59" s="40"/>
      <c r="G59" s="40">
        <v>248.56</v>
      </c>
      <c r="H59" s="40">
        <v>-182.68</v>
      </c>
      <c r="I59" s="40"/>
      <c r="J59" s="40">
        <v>17.3</v>
      </c>
      <c r="K59" s="40">
        <v>-6.64</v>
      </c>
      <c r="L59" s="40">
        <v>18.53</v>
      </c>
      <c r="M59" s="40">
        <v>339</v>
      </c>
      <c r="N59" s="40">
        <v>2.5</v>
      </c>
      <c r="O59" s="41">
        <v>0</v>
      </c>
      <c r="P59" s="34"/>
      <c r="Q59" s="34"/>
      <c r="R59" s="34"/>
      <c r="S59" s="34"/>
      <c r="T59" s="38">
        <f t="shared" si="0"/>
        <v>0</v>
      </c>
      <c r="V59" s="53"/>
      <c r="W59" s="53"/>
    </row>
    <row r="60" spans="1:23" ht="15.75" x14ac:dyDescent="0.25">
      <c r="A60" s="34"/>
      <c r="B60" s="39" t="s">
        <v>3</v>
      </c>
      <c r="C60" s="40">
        <v>260</v>
      </c>
      <c r="D60" s="40">
        <v>14.17</v>
      </c>
      <c r="E60" s="40">
        <v>339</v>
      </c>
      <c r="F60" s="40"/>
      <c r="G60" s="40">
        <v>258.27</v>
      </c>
      <c r="H60" s="40">
        <v>-172.97</v>
      </c>
      <c r="I60" s="40"/>
      <c r="J60" s="40">
        <v>19.52</v>
      </c>
      <c r="K60" s="40">
        <v>-7.49</v>
      </c>
      <c r="L60" s="40">
        <v>20.91</v>
      </c>
      <c r="M60" s="40">
        <v>339</v>
      </c>
      <c r="N60" s="40">
        <v>2.5</v>
      </c>
      <c r="O60" s="41">
        <v>0</v>
      </c>
      <c r="P60" s="34"/>
      <c r="Q60" s="34"/>
      <c r="R60" s="34"/>
      <c r="S60" s="34"/>
      <c r="T60" s="38">
        <f t="shared" si="0"/>
        <v>0</v>
      </c>
      <c r="V60" s="53"/>
      <c r="W60" s="53"/>
    </row>
    <row r="61" spans="1:23" ht="15.75" x14ac:dyDescent="0.25">
      <c r="A61" s="34"/>
      <c r="B61" s="39" t="s">
        <v>3</v>
      </c>
      <c r="C61" s="40">
        <v>270</v>
      </c>
      <c r="D61" s="40">
        <v>15</v>
      </c>
      <c r="E61" s="40">
        <v>339</v>
      </c>
      <c r="F61" s="40"/>
      <c r="G61" s="40">
        <v>267.95</v>
      </c>
      <c r="H61" s="40">
        <v>-163.29</v>
      </c>
      <c r="I61" s="40"/>
      <c r="J61" s="40">
        <v>21.87</v>
      </c>
      <c r="K61" s="40">
        <v>-8.4</v>
      </c>
      <c r="L61" s="40">
        <v>23.43</v>
      </c>
      <c r="M61" s="40">
        <v>339</v>
      </c>
      <c r="N61" s="40">
        <v>2.5</v>
      </c>
      <c r="O61" s="41">
        <v>0</v>
      </c>
      <c r="P61" s="34"/>
      <c r="Q61" s="34"/>
      <c r="R61" s="34"/>
      <c r="S61" s="34"/>
      <c r="T61" s="38">
        <f t="shared" si="0"/>
        <v>0</v>
      </c>
      <c r="V61" s="53"/>
      <c r="W61" s="53"/>
    </row>
    <row r="62" spans="1:23" ht="15.75" x14ac:dyDescent="0.25">
      <c r="A62" s="34"/>
      <c r="B62" s="39" t="s">
        <v>3</v>
      </c>
      <c r="C62" s="40">
        <v>280</v>
      </c>
      <c r="D62" s="40">
        <v>15.83</v>
      </c>
      <c r="E62" s="40">
        <v>339</v>
      </c>
      <c r="F62" s="40"/>
      <c r="G62" s="40">
        <v>277.58999999999997</v>
      </c>
      <c r="H62" s="40">
        <v>-153.65</v>
      </c>
      <c r="I62" s="40"/>
      <c r="J62" s="40">
        <v>24.35</v>
      </c>
      <c r="K62" s="40">
        <v>-9.35</v>
      </c>
      <c r="L62" s="40">
        <v>26.09</v>
      </c>
      <c r="M62" s="40">
        <v>339</v>
      </c>
      <c r="N62" s="40">
        <v>2.5</v>
      </c>
      <c r="O62" s="41">
        <v>0</v>
      </c>
      <c r="P62" s="34"/>
      <c r="Q62" s="34"/>
      <c r="R62" s="34"/>
      <c r="S62" s="34"/>
      <c r="T62" s="38">
        <f t="shared" si="0"/>
        <v>0</v>
      </c>
      <c r="V62" s="53"/>
      <c r="W62" s="53"/>
    </row>
    <row r="63" spans="1:23" ht="15.75" x14ac:dyDescent="0.25">
      <c r="A63" s="34"/>
      <c r="B63" s="39" t="s">
        <v>3</v>
      </c>
      <c r="C63" s="40">
        <v>290</v>
      </c>
      <c r="D63" s="40">
        <v>16.670000000000002</v>
      </c>
      <c r="E63" s="40">
        <v>339</v>
      </c>
      <c r="F63" s="40"/>
      <c r="G63" s="40">
        <v>287.19</v>
      </c>
      <c r="H63" s="40">
        <v>-144.05000000000001</v>
      </c>
      <c r="I63" s="40"/>
      <c r="J63" s="40">
        <v>26.97</v>
      </c>
      <c r="K63" s="40">
        <v>-10.35</v>
      </c>
      <c r="L63" s="40">
        <v>28.88</v>
      </c>
      <c r="M63" s="40">
        <v>339</v>
      </c>
      <c r="N63" s="40">
        <v>2.5</v>
      </c>
      <c r="O63" s="41">
        <v>0</v>
      </c>
      <c r="P63" s="34"/>
      <c r="Q63" s="34"/>
      <c r="R63" s="34"/>
      <c r="S63" s="34"/>
      <c r="T63" s="38">
        <f t="shared" si="0"/>
        <v>0</v>
      </c>
      <c r="V63" s="53"/>
      <c r="W63" s="53"/>
    </row>
    <row r="64" spans="1:23" ht="15.75" x14ac:dyDescent="0.25">
      <c r="A64" s="34"/>
      <c r="B64" s="39" t="s">
        <v>3</v>
      </c>
      <c r="C64" s="40">
        <v>300</v>
      </c>
      <c r="D64" s="40">
        <v>17.5</v>
      </c>
      <c r="E64" s="40">
        <v>339</v>
      </c>
      <c r="F64" s="40"/>
      <c r="G64" s="40">
        <v>296.75</v>
      </c>
      <c r="H64" s="40">
        <v>-134.49</v>
      </c>
      <c r="I64" s="40"/>
      <c r="J64" s="40">
        <v>29.71</v>
      </c>
      <c r="K64" s="40">
        <v>-11.4</v>
      </c>
      <c r="L64" s="40">
        <v>31.82</v>
      </c>
      <c r="M64" s="40">
        <v>339</v>
      </c>
      <c r="N64" s="40">
        <v>2.5</v>
      </c>
      <c r="O64" s="41">
        <v>0</v>
      </c>
      <c r="P64" s="34"/>
      <c r="Q64" s="34"/>
      <c r="R64" s="34"/>
      <c r="S64" s="34"/>
      <c r="T64" s="38">
        <f t="shared" si="0"/>
        <v>0</v>
      </c>
      <c r="V64" s="53"/>
      <c r="W64" s="53"/>
    </row>
    <row r="65" spans="1:23" ht="15.75" x14ac:dyDescent="0.25">
      <c r="A65" s="34"/>
      <c r="B65" s="39" t="s">
        <v>3</v>
      </c>
      <c r="C65" s="40">
        <v>310</v>
      </c>
      <c r="D65" s="40">
        <v>18.329999999999998</v>
      </c>
      <c r="E65" s="40">
        <v>339</v>
      </c>
      <c r="F65" s="40"/>
      <c r="G65" s="40">
        <v>306.27</v>
      </c>
      <c r="H65" s="40">
        <v>-124.97</v>
      </c>
      <c r="I65" s="40"/>
      <c r="J65" s="40">
        <v>32.58</v>
      </c>
      <c r="K65" s="40">
        <v>-12.51</v>
      </c>
      <c r="L65" s="40">
        <v>34.9</v>
      </c>
      <c r="M65" s="40">
        <v>339</v>
      </c>
      <c r="N65" s="40">
        <v>2.5</v>
      </c>
      <c r="O65" s="41">
        <v>0</v>
      </c>
      <c r="P65" s="34"/>
      <c r="Q65" s="34"/>
      <c r="R65" s="34"/>
      <c r="S65" s="34"/>
      <c r="T65" s="38">
        <f t="shared" si="0"/>
        <v>0</v>
      </c>
      <c r="V65" s="53"/>
      <c r="W65" s="53"/>
    </row>
    <row r="66" spans="1:23" ht="15.75" x14ac:dyDescent="0.25">
      <c r="A66" s="34"/>
      <c r="B66" s="39" t="s">
        <v>3</v>
      </c>
      <c r="C66" s="40">
        <v>320</v>
      </c>
      <c r="D66" s="40">
        <v>19.170000000000002</v>
      </c>
      <c r="E66" s="40">
        <v>339</v>
      </c>
      <c r="F66" s="40"/>
      <c r="G66" s="40">
        <v>315.73</v>
      </c>
      <c r="H66" s="40">
        <v>-115.51</v>
      </c>
      <c r="I66" s="40"/>
      <c r="J66" s="40">
        <v>35.58</v>
      </c>
      <c r="K66" s="40">
        <v>-13.66</v>
      </c>
      <c r="L66" s="40">
        <v>38.11</v>
      </c>
      <c r="M66" s="40">
        <v>339</v>
      </c>
      <c r="N66" s="40">
        <v>2.5</v>
      </c>
      <c r="O66" s="41">
        <v>0</v>
      </c>
      <c r="P66" s="34"/>
      <c r="Q66" s="34"/>
      <c r="R66" s="34"/>
      <c r="S66" s="34"/>
      <c r="T66" s="38">
        <f t="shared" si="0"/>
        <v>0</v>
      </c>
      <c r="V66" s="53"/>
      <c r="W66" s="53"/>
    </row>
    <row r="67" spans="1:23" ht="15.75" x14ac:dyDescent="0.25">
      <c r="A67" s="34"/>
      <c r="B67" s="39" t="s">
        <v>25</v>
      </c>
      <c r="C67" s="40">
        <v>325.58</v>
      </c>
      <c r="D67" s="40">
        <v>19.63</v>
      </c>
      <c r="E67" s="40">
        <v>339</v>
      </c>
      <c r="F67" s="40"/>
      <c r="G67" s="40">
        <v>321</v>
      </c>
      <c r="H67" s="40">
        <v>-110.24</v>
      </c>
      <c r="I67" s="40"/>
      <c r="J67" s="40">
        <v>37.31</v>
      </c>
      <c r="K67" s="40">
        <v>-14.32</v>
      </c>
      <c r="L67" s="40">
        <v>39.97</v>
      </c>
      <c r="M67" s="40">
        <v>339</v>
      </c>
      <c r="N67" s="40">
        <v>2.5</v>
      </c>
      <c r="O67" s="41">
        <v>0</v>
      </c>
      <c r="P67" s="34"/>
      <c r="Q67" s="34"/>
      <c r="R67" s="34"/>
      <c r="S67" s="34"/>
      <c r="T67" s="38">
        <f t="shared" si="0"/>
        <v>0</v>
      </c>
      <c r="V67" s="53"/>
      <c r="W67" s="53"/>
    </row>
    <row r="68" spans="1:23" ht="15.75" x14ac:dyDescent="0.25">
      <c r="A68" s="34"/>
      <c r="B68" s="39" t="s">
        <v>3</v>
      </c>
      <c r="C68" s="40">
        <v>330</v>
      </c>
      <c r="D68" s="40">
        <v>20</v>
      </c>
      <c r="E68" s="40">
        <v>339</v>
      </c>
      <c r="F68" s="40"/>
      <c r="G68" s="40">
        <v>325.16000000000003</v>
      </c>
      <c r="H68" s="40">
        <v>-106.08</v>
      </c>
      <c r="I68" s="40"/>
      <c r="J68" s="40">
        <v>38.71</v>
      </c>
      <c r="K68" s="40">
        <v>-14.86</v>
      </c>
      <c r="L68" s="40">
        <v>41.46</v>
      </c>
      <c r="M68" s="40">
        <v>339</v>
      </c>
      <c r="N68" s="40">
        <v>2.5</v>
      </c>
      <c r="O68" s="41">
        <v>0</v>
      </c>
      <c r="P68" s="34"/>
      <c r="Q68" s="34"/>
      <c r="R68" s="34"/>
      <c r="S68" s="34"/>
      <c r="T68" s="38">
        <f t="shared" si="0"/>
        <v>0</v>
      </c>
      <c r="V68" s="53"/>
      <c r="W68" s="53"/>
    </row>
    <row r="69" spans="1:23" ht="15.75" x14ac:dyDescent="0.25">
      <c r="A69" s="34"/>
      <c r="B69" s="39" t="s">
        <v>3</v>
      </c>
      <c r="C69" s="40">
        <v>340</v>
      </c>
      <c r="D69" s="40">
        <v>20.83</v>
      </c>
      <c r="E69" s="40">
        <v>339</v>
      </c>
      <c r="F69" s="40"/>
      <c r="G69" s="40">
        <v>334.53</v>
      </c>
      <c r="H69" s="40">
        <v>-96.71</v>
      </c>
      <c r="I69" s="40"/>
      <c r="J69" s="40">
        <v>41.97</v>
      </c>
      <c r="K69" s="40">
        <v>-16.11</v>
      </c>
      <c r="L69" s="40">
        <v>44.95</v>
      </c>
      <c r="M69" s="40">
        <v>339</v>
      </c>
      <c r="N69" s="40">
        <v>2.5</v>
      </c>
      <c r="O69" s="41">
        <v>0</v>
      </c>
      <c r="P69" s="34"/>
      <c r="Q69" s="34"/>
      <c r="R69" s="34"/>
      <c r="S69" s="34"/>
      <c r="T69" s="38">
        <f t="shared" si="0"/>
        <v>0</v>
      </c>
      <c r="V69" s="53"/>
      <c r="W69" s="53"/>
    </row>
    <row r="70" spans="1:23" ht="15.75" x14ac:dyDescent="0.25">
      <c r="A70" s="34"/>
      <c r="B70" s="39" t="s">
        <v>3</v>
      </c>
      <c r="C70" s="40">
        <v>350</v>
      </c>
      <c r="D70" s="40">
        <v>21.67</v>
      </c>
      <c r="E70" s="40">
        <v>339</v>
      </c>
      <c r="F70" s="40"/>
      <c r="G70" s="40">
        <v>343.85</v>
      </c>
      <c r="H70" s="40">
        <v>-87.39</v>
      </c>
      <c r="I70" s="40"/>
      <c r="J70" s="40">
        <v>45.35</v>
      </c>
      <c r="K70" s="40">
        <v>-17.41</v>
      </c>
      <c r="L70" s="40">
        <v>48.58</v>
      </c>
      <c r="M70" s="40">
        <v>339</v>
      </c>
      <c r="N70" s="40">
        <v>2.5</v>
      </c>
      <c r="O70" s="41">
        <v>0</v>
      </c>
      <c r="P70" s="34"/>
      <c r="Q70" s="34"/>
      <c r="R70" s="34"/>
      <c r="S70" s="34"/>
      <c r="T70" s="38">
        <f t="shared" si="0"/>
        <v>0</v>
      </c>
      <c r="V70" s="53"/>
      <c r="W70" s="53"/>
    </row>
    <row r="71" spans="1:23" ht="15.75" x14ac:dyDescent="0.25">
      <c r="A71" s="34"/>
      <c r="B71" s="39" t="s">
        <v>3</v>
      </c>
      <c r="C71" s="40">
        <v>360</v>
      </c>
      <c r="D71" s="40">
        <v>22.5</v>
      </c>
      <c r="E71" s="40">
        <v>339</v>
      </c>
      <c r="F71" s="40"/>
      <c r="G71" s="40">
        <v>353.11</v>
      </c>
      <c r="H71" s="40">
        <v>-78.13</v>
      </c>
      <c r="I71" s="40"/>
      <c r="J71" s="40">
        <v>48.86</v>
      </c>
      <c r="K71" s="40">
        <v>-18.760000000000002</v>
      </c>
      <c r="L71" s="40">
        <v>52.34</v>
      </c>
      <c r="M71" s="40">
        <v>339</v>
      </c>
      <c r="N71" s="40">
        <v>2.5</v>
      </c>
      <c r="O71" s="41">
        <v>0</v>
      </c>
      <c r="P71" s="34"/>
      <c r="Q71" s="34"/>
      <c r="R71" s="34"/>
      <c r="S71" s="34"/>
      <c r="T71" s="38">
        <f t="shared" si="0"/>
        <v>0</v>
      </c>
      <c r="V71" s="53"/>
      <c r="W71" s="53"/>
    </row>
    <row r="72" spans="1:23" ht="15.75" x14ac:dyDescent="0.25">
      <c r="A72" s="34"/>
      <c r="B72" s="39" t="s">
        <v>3</v>
      </c>
      <c r="C72" s="40">
        <v>370</v>
      </c>
      <c r="D72" s="40">
        <v>23.33</v>
      </c>
      <c r="E72" s="40">
        <v>339</v>
      </c>
      <c r="F72" s="40"/>
      <c r="G72" s="40">
        <v>362.32</v>
      </c>
      <c r="H72" s="40">
        <v>-68.92</v>
      </c>
      <c r="I72" s="40"/>
      <c r="J72" s="40">
        <v>52.5</v>
      </c>
      <c r="K72" s="40">
        <v>-20.149999999999999</v>
      </c>
      <c r="L72" s="40">
        <v>56.23</v>
      </c>
      <c r="M72" s="40">
        <v>339</v>
      </c>
      <c r="N72" s="40">
        <v>2.5</v>
      </c>
      <c r="O72" s="41">
        <v>0</v>
      </c>
      <c r="P72" s="34"/>
      <c r="Q72" s="34"/>
      <c r="R72" s="34"/>
      <c r="S72" s="34"/>
      <c r="T72" s="38">
        <f t="shared" si="0"/>
        <v>0</v>
      </c>
      <c r="V72" s="53"/>
      <c r="W72" s="53"/>
    </row>
    <row r="73" spans="1:23" ht="15.75" x14ac:dyDescent="0.25">
      <c r="A73" s="34"/>
      <c r="B73" s="39" t="s">
        <v>3</v>
      </c>
      <c r="C73" s="40">
        <v>380</v>
      </c>
      <c r="D73" s="40">
        <v>24.17</v>
      </c>
      <c r="E73" s="40">
        <v>339</v>
      </c>
      <c r="F73" s="40"/>
      <c r="G73" s="40">
        <v>371.48</v>
      </c>
      <c r="H73" s="40">
        <v>-59.76</v>
      </c>
      <c r="I73" s="40"/>
      <c r="J73" s="40">
        <v>56.26</v>
      </c>
      <c r="K73" s="40">
        <v>-21.59</v>
      </c>
      <c r="L73" s="40">
        <v>60.26</v>
      </c>
      <c r="M73" s="40">
        <v>339</v>
      </c>
      <c r="N73" s="40">
        <v>2.5</v>
      </c>
      <c r="O73" s="41">
        <v>0</v>
      </c>
      <c r="P73" s="34"/>
      <c r="Q73" s="34"/>
      <c r="R73" s="34"/>
      <c r="S73" s="34"/>
      <c r="T73" s="38">
        <f t="shared" si="0"/>
        <v>0</v>
      </c>
      <c r="V73" s="53"/>
      <c r="W73" s="53"/>
    </row>
    <row r="74" spans="1:23" ht="15.75" x14ac:dyDescent="0.25">
      <c r="A74" s="34"/>
      <c r="B74" s="39" t="s">
        <v>3</v>
      </c>
      <c r="C74" s="40">
        <v>390</v>
      </c>
      <c r="D74" s="40">
        <v>25</v>
      </c>
      <c r="E74" s="40">
        <v>339</v>
      </c>
      <c r="F74" s="40"/>
      <c r="G74" s="40">
        <v>380.57</v>
      </c>
      <c r="H74" s="40">
        <v>-50.67</v>
      </c>
      <c r="I74" s="40"/>
      <c r="J74" s="40">
        <v>60.14</v>
      </c>
      <c r="K74" s="40">
        <v>-23.09</v>
      </c>
      <c r="L74" s="40">
        <v>64.42</v>
      </c>
      <c r="M74" s="40">
        <v>339</v>
      </c>
      <c r="N74" s="40">
        <v>2.5</v>
      </c>
      <c r="O74" s="41">
        <v>0</v>
      </c>
      <c r="P74" s="34"/>
      <c r="Q74" s="34"/>
      <c r="R74" s="34"/>
      <c r="S74" s="34"/>
      <c r="T74" s="38">
        <f t="shared" si="0"/>
        <v>0</v>
      </c>
      <c r="V74" s="53"/>
      <c r="W74" s="53"/>
    </row>
    <row r="75" spans="1:23" ht="15.75" x14ac:dyDescent="0.25">
      <c r="A75" s="34"/>
      <c r="B75" s="39" t="s">
        <v>3</v>
      </c>
      <c r="C75" s="40">
        <v>400</v>
      </c>
      <c r="D75" s="40">
        <v>25.83</v>
      </c>
      <c r="E75" s="40">
        <v>339</v>
      </c>
      <c r="F75" s="40"/>
      <c r="G75" s="40">
        <v>389.6</v>
      </c>
      <c r="H75" s="40">
        <v>-41.64</v>
      </c>
      <c r="I75" s="40"/>
      <c r="J75" s="40">
        <v>64.150000000000006</v>
      </c>
      <c r="K75" s="40">
        <v>-24.62</v>
      </c>
      <c r="L75" s="40">
        <v>68.709999999999994</v>
      </c>
      <c r="M75" s="40">
        <v>339</v>
      </c>
      <c r="N75" s="40">
        <v>2.5</v>
      </c>
      <c r="O75" s="41">
        <v>0</v>
      </c>
      <c r="P75" s="34"/>
      <c r="Q75" s="34"/>
      <c r="R75" s="34"/>
      <c r="S75" s="34"/>
      <c r="T75" s="38">
        <f t="shared" si="0"/>
        <v>0</v>
      </c>
      <c r="V75" s="53"/>
      <c r="W75" s="53"/>
    </row>
    <row r="76" spans="1:23" ht="15.75" x14ac:dyDescent="0.25">
      <c r="A76" s="34"/>
      <c r="B76" s="39" t="s">
        <v>3</v>
      </c>
      <c r="C76" s="40">
        <v>410</v>
      </c>
      <c r="D76" s="40">
        <v>26.67</v>
      </c>
      <c r="E76" s="40">
        <v>339</v>
      </c>
      <c r="F76" s="40"/>
      <c r="G76" s="40">
        <v>398.57</v>
      </c>
      <c r="H76" s="40">
        <v>-32.67</v>
      </c>
      <c r="I76" s="40"/>
      <c r="J76" s="40">
        <v>68.28</v>
      </c>
      <c r="K76" s="40">
        <v>-26.21</v>
      </c>
      <c r="L76" s="40">
        <v>73.13</v>
      </c>
      <c r="M76" s="40">
        <v>339</v>
      </c>
      <c r="N76" s="40">
        <v>2.5</v>
      </c>
      <c r="O76" s="41">
        <v>0</v>
      </c>
      <c r="P76" s="34"/>
      <c r="Q76" s="34"/>
      <c r="R76" s="34"/>
      <c r="S76" s="34"/>
      <c r="T76" s="38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V76" s="53"/>
      <c r="W76" s="53"/>
    </row>
    <row r="77" spans="1:23" ht="15.75" x14ac:dyDescent="0.25">
      <c r="A77" s="34"/>
      <c r="B77" s="39" t="s">
        <v>39</v>
      </c>
      <c r="C77" s="40">
        <v>412.72</v>
      </c>
      <c r="D77" s="40">
        <v>26.89</v>
      </c>
      <c r="E77" s="40">
        <v>339</v>
      </c>
      <c r="F77" s="40"/>
      <c r="G77" s="40">
        <v>401</v>
      </c>
      <c r="H77" s="40">
        <v>-30.24</v>
      </c>
      <c r="I77" s="40"/>
      <c r="J77" s="40">
        <v>69.42</v>
      </c>
      <c r="K77" s="40">
        <v>-26.65</v>
      </c>
      <c r="L77" s="40">
        <v>74.36</v>
      </c>
      <c r="M77" s="40">
        <v>339</v>
      </c>
      <c r="N77" s="40">
        <v>2.5</v>
      </c>
      <c r="O77" s="41">
        <v>0</v>
      </c>
      <c r="P77" s="34"/>
      <c r="Q77" s="34"/>
      <c r="R77" s="34"/>
      <c r="S77" s="34"/>
      <c r="T77" s="38">
        <f t="shared" si="0"/>
        <v>2</v>
      </c>
      <c r="V77" s="53"/>
      <c r="W77" s="53"/>
    </row>
    <row r="78" spans="1:23" ht="15.75" x14ac:dyDescent="0.25">
      <c r="A78" s="34"/>
      <c r="B78" s="39" t="s">
        <v>3</v>
      </c>
      <c r="C78" s="40">
        <v>420</v>
      </c>
      <c r="D78" s="40">
        <v>26.89</v>
      </c>
      <c r="E78" s="40">
        <v>339</v>
      </c>
      <c r="F78" s="40"/>
      <c r="G78" s="40">
        <v>407.49</v>
      </c>
      <c r="H78" s="40">
        <v>-23.75</v>
      </c>
      <c r="I78" s="40"/>
      <c r="J78" s="40">
        <v>72.489999999999995</v>
      </c>
      <c r="K78" s="40">
        <v>-27.83</v>
      </c>
      <c r="L78" s="40">
        <v>77.650000000000006</v>
      </c>
      <c r="M78" s="40">
        <v>339</v>
      </c>
      <c r="N78" s="40">
        <v>0</v>
      </c>
      <c r="O78" s="41">
        <v>179.99</v>
      </c>
      <c r="P78" s="34"/>
      <c r="Q78" s="34"/>
      <c r="R78" s="34"/>
      <c r="S78" s="34"/>
      <c r="T78" s="38">
        <f t="shared" si="0"/>
        <v>0</v>
      </c>
      <c r="V78" s="53"/>
      <c r="W78" s="53"/>
    </row>
    <row r="79" spans="1:23" ht="15.75" x14ac:dyDescent="0.25">
      <c r="A79" s="34"/>
      <c r="B79" s="39" t="s">
        <v>3</v>
      </c>
      <c r="C79" s="40">
        <v>430</v>
      </c>
      <c r="D79" s="40">
        <v>26.89</v>
      </c>
      <c r="E79" s="40">
        <v>339</v>
      </c>
      <c r="F79" s="40"/>
      <c r="G79" s="40">
        <v>416.41</v>
      </c>
      <c r="H79" s="40">
        <v>-14.83</v>
      </c>
      <c r="I79" s="40"/>
      <c r="J79" s="40">
        <v>76.72</v>
      </c>
      <c r="K79" s="40">
        <v>-29.45</v>
      </c>
      <c r="L79" s="40">
        <v>82.17</v>
      </c>
      <c r="M79" s="40">
        <v>339</v>
      </c>
      <c r="N79" s="40">
        <v>0</v>
      </c>
      <c r="O79" s="41">
        <v>0</v>
      </c>
      <c r="P79" s="34"/>
      <c r="Q79" s="34"/>
      <c r="R79" s="34"/>
      <c r="S79" s="34"/>
      <c r="T79" s="38">
        <f t="shared" si="0"/>
        <v>0</v>
      </c>
      <c r="V79" s="53"/>
      <c r="W79" s="53"/>
    </row>
    <row r="80" spans="1:23" ht="15.75" x14ac:dyDescent="0.25">
      <c r="A80" s="34"/>
      <c r="B80" s="39" t="s">
        <v>3</v>
      </c>
      <c r="C80" s="40">
        <v>440</v>
      </c>
      <c r="D80" s="40">
        <v>26.89</v>
      </c>
      <c r="E80" s="40">
        <v>339</v>
      </c>
      <c r="F80" s="40"/>
      <c r="G80" s="40">
        <v>425.33</v>
      </c>
      <c r="H80" s="40">
        <v>-5.91</v>
      </c>
      <c r="I80" s="40"/>
      <c r="J80" s="40">
        <v>80.94</v>
      </c>
      <c r="K80" s="40">
        <v>-31.07</v>
      </c>
      <c r="L80" s="40">
        <v>86.7</v>
      </c>
      <c r="M80" s="40">
        <v>339</v>
      </c>
      <c r="N80" s="40">
        <v>0</v>
      </c>
      <c r="O80" s="41">
        <v>0</v>
      </c>
      <c r="P80" s="34"/>
      <c r="Q80" s="34"/>
      <c r="R80" s="34"/>
      <c r="S80" s="34"/>
      <c r="T80" s="38">
        <f t="shared" si="0"/>
        <v>0</v>
      </c>
      <c r="V80" s="53"/>
      <c r="W80" s="53"/>
    </row>
    <row r="81" spans="1:23" ht="15.75" x14ac:dyDescent="0.25">
      <c r="A81" s="34"/>
      <c r="B81" s="39" t="s">
        <v>3</v>
      </c>
      <c r="C81" s="40">
        <v>450</v>
      </c>
      <c r="D81" s="40">
        <v>26.89</v>
      </c>
      <c r="E81" s="40">
        <v>339</v>
      </c>
      <c r="F81" s="40"/>
      <c r="G81" s="40">
        <v>434.25</v>
      </c>
      <c r="H81" s="40">
        <v>3.01</v>
      </c>
      <c r="I81" s="40"/>
      <c r="J81" s="40">
        <v>85.16</v>
      </c>
      <c r="K81" s="40">
        <v>-32.69</v>
      </c>
      <c r="L81" s="40">
        <v>91.22</v>
      </c>
      <c r="M81" s="40">
        <v>339</v>
      </c>
      <c r="N81" s="40">
        <v>0</v>
      </c>
      <c r="O81" s="41">
        <v>0</v>
      </c>
      <c r="P81" s="34"/>
      <c r="Q81" s="34"/>
      <c r="R81" s="34"/>
      <c r="S81" s="34"/>
      <c r="T81" s="38">
        <f t="shared" si="0"/>
        <v>0</v>
      </c>
      <c r="V81" s="53"/>
      <c r="W81" s="53"/>
    </row>
    <row r="82" spans="1:23" ht="15.75" x14ac:dyDescent="0.25">
      <c r="A82" s="34"/>
      <c r="B82" s="39" t="s">
        <v>3</v>
      </c>
      <c r="C82" s="40">
        <v>460</v>
      </c>
      <c r="D82" s="40">
        <v>26.89</v>
      </c>
      <c r="E82" s="40">
        <v>339</v>
      </c>
      <c r="F82" s="40"/>
      <c r="G82" s="40">
        <v>443.17</v>
      </c>
      <c r="H82" s="40">
        <v>11.93</v>
      </c>
      <c r="I82" s="40"/>
      <c r="J82" s="40">
        <v>89.39</v>
      </c>
      <c r="K82" s="40">
        <v>-34.31</v>
      </c>
      <c r="L82" s="40">
        <v>95.74</v>
      </c>
      <c r="M82" s="40">
        <v>339</v>
      </c>
      <c r="N82" s="40">
        <v>0</v>
      </c>
      <c r="O82" s="41">
        <v>0</v>
      </c>
      <c r="P82" s="34"/>
      <c r="Q82" s="34"/>
      <c r="R82" s="34"/>
      <c r="S82" s="34"/>
      <c r="T82" s="38">
        <f t="shared" si="0"/>
        <v>0</v>
      </c>
      <c r="V82" s="53"/>
      <c r="W82" s="53"/>
    </row>
    <row r="83" spans="1:23" ht="15.75" x14ac:dyDescent="0.25">
      <c r="A83" s="34"/>
      <c r="B83" s="39" t="s">
        <v>3</v>
      </c>
      <c r="C83" s="40">
        <v>470</v>
      </c>
      <c r="D83" s="40">
        <v>26.89</v>
      </c>
      <c r="E83" s="40">
        <v>339</v>
      </c>
      <c r="F83" s="40"/>
      <c r="G83" s="40">
        <v>452.09</v>
      </c>
      <c r="H83" s="40">
        <v>20.85</v>
      </c>
      <c r="I83" s="40"/>
      <c r="J83" s="40">
        <v>93.61</v>
      </c>
      <c r="K83" s="40">
        <v>-35.93</v>
      </c>
      <c r="L83" s="40">
        <v>100.27</v>
      </c>
      <c r="M83" s="40">
        <v>339</v>
      </c>
      <c r="N83" s="40">
        <v>0</v>
      </c>
      <c r="O83" s="41">
        <v>0</v>
      </c>
      <c r="P83" s="34"/>
      <c r="Q83" s="34"/>
      <c r="R83" s="34"/>
      <c r="S83" s="34"/>
      <c r="T83" s="38">
        <f t="shared" si="0"/>
        <v>0</v>
      </c>
      <c r="V83" s="53"/>
      <c r="W83" s="53"/>
    </row>
    <row r="84" spans="1:23" ht="15.75" x14ac:dyDescent="0.25">
      <c r="A84" s="34"/>
      <c r="B84" s="39" t="s">
        <v>3</v>
      </c>
      <c r="C84" s="40">
        <v>480</v>
      </c>
      <c r="D84" s="40">
        <v>26.89</v>
      </c>
      <c r="E84" s="40">
        <v>339</v>
      </c>
      <c r="F84" s="40"/>
      <c r="G84" s="40">
        <v>461</v>
      </c>
      <c r="H84" s="40">
        <v>29.76</v>
      </c>
      <c r="I84" s="40"/>
      <c r="J84" s="40">
        <v>97.83</v>
      </c>
      <c r="K84" s="40">
        <v>-37.549999999999997</v>
      </c>
      <c r="L84" s="40">
        <v>104.79</v>
      </c>
      <c r="M84" s="40">
        <v>339</v>
      </c>
      <c r="N84" s="40">
        <v>0</v>
      </c>
      <c r="O84" s="41">
        <v>0</v>
      </c>
      <c r="P84" s="34"/>
      <c r="Q84" s="34"/>
      <c r="R84" s="34"/>
      <c r="S84" s="34"/>
      <c r="T84" s="38">
        <f t="shared" si="0"/>
        <v>0</v>
      </c>
      <c r="V84" s="53"/>
      <c r="W84" s="53"/>
    </row>
    <row r="85" spans="1:23" ht="15.75" x14ac:dyDescent="0.25">
      <c r="A85" s="34"/>
      <c r="B85" s="39" t="s">
        <v>3</v>
      </c>
      <c r="C85" s="40">
        <v>490</v>
      </c>
      <c r="D85" s="40">
        <v>26.89</v>
      </c>
      <c r="E85" s="40">
        <v>339</v>
      </c>
      <c r="F85" s="40"/>
      <c r="G85" s="40">
        <v>469.92</v>
      </c>
      <c r="H85" s="40">
        <v>38.68</v>
      </c>
      <c r="I85" s="40"/>
      <c r="J85" s="40">
        <v>102.05</v>
      </c>
      <c r="K85" s="40">
        <v>-39.17</v>
      </c>
      <c r="L85" s="40">
        <v>109.31</v>
      </c>
      <c r="M85" s="40">
        <v>339</v>
      </c>
      <c r="N85" s="40">
        <v>0</v>
      </c>
      <c r="O85" s="41">
        <v>0</v>
      </c>
      <c r="P85" s="34"/>
      <c r="Q85" s="34"/>
      <c r="R85" s="34"/>
      <c r="S85" s="34"/>
      <c r="T85" s="38">
        <f t="shared" si="0"/>
        <v>0</v>
      </c>
      <c r="V85" s="53"/>
      <c r="W85" s="53"/>
    </row>
    <row r="86" spans="1:23" ht="15.75" x14ac:dyDescent="0.25">
      <c r="A86" s="34"/>
      <c r="B86" s="51" t="s">
        <v>3</v>
      </c>
      <c r="C86" s="42">
        <v>500</v>
      </c>
      <c r="D86" s="42">
        <v>26.89</v>
      </c>
      <c r="E86" s="42">
        <v>339</v>
      </c>
      <c r="F86" s="42"/>
      <c r="G86" s="42">
        <v>478.84</v>
      </c>
      <c r="H86" s="42">
        <v>47.6</v>
      </c>
      <c r="I86" s="42"/>
      <c r="J86" s="42">
        <v>106.28</v>
      </c>
      <c r="K86" s="42">
        <v>-40.799999999999997</v>
      </c>
      <c r="L86" s="42">
        <v>113.84</v>
      </c>
      <c r="M86" s="42">
        <v>339</v>
      </c>
      <c r="N86" s="42">
        <v>0</v>
      </c>
      <c r="O86" s="52">
        <v>0</v>
      </c>
      <c r="P86" s="34"/>
      <c r="Q86" s="34"/>
      <c r="R86" s="34"/>
      <c r="S86" s="34"/>
      <c r="T86" s="38">
        <f t="shared" si="0"/>
        <v>0</v>
      </c>
      <c r="V86" s="53"/>
      <c r="W86" s="53"/>
    </row>
    <row r="87" spans="1:23" ht="15.75" x14ac:dyDescent="0.25">
      <c r="A87" s="34"/>
      <c r="B87" s="51" t="s">
        <v>3</v>
      </c>
      <c r="C87" s="42">
        <v>510</v>
      </c>
      <c r="D87" s="42">
        <v>26.89</v>
      </c>
      <c r="E87" s="42">
        <v>339</v>
      </c>
      <c r="F87" s="42"/>
      <c r="G87" s="42">
        <v>487.76</v>
      </c>
      <c r="H87" s="42">
        <v>56.52</v>
      </c>
      <c r="I87" s="42"/>
      <c r="J87" s="42">
        <v>110.5</v>
      </c>
      <c r="K87" s="42">
        <v>-42.42</v>
      </c>
      <c r="L87" s="42">
        <v>118.36</v>
      </c>
      <c r="M87" s="42">
        <v>339</v>
      </c>
      <c r="N87" s="42">
        <v>0</v>
      </c>
      <c r="O87" s="52">
        <v>0</v>
      </c>
      <c r="P87" s="34"/>
      <c r="Q87" s="34"/>
      <c r="R87" s="34"/>
      <c r="S87" s="34"/>
      <c r="T87" s="38">
        <f t="shared" si="0"/>
        <v>0</v>
      </c>
      <c r="V87" s="53"/>
      <c r="W87" s="53"/>
    </row>
    <row r="88" spans="1:23" ht="15.75" x14ac:dyDescent="0.25">
      <c r="A88" s="34"/>
      <c r="B88" s="39" t="s">
        <v>3</v>
      </c>
      <c r="C88" s="40">
        <v>520</v>
      </c>
      <c r="D88" s="40">
        <v>26.89</v>
      </c>
      <c r="E88" s="40">
        <v>339</v>
      </c>
      <c r="F88" s="40"/>
      <c r="G88" s="40">
        <v>496.68</v>
      </c>
      <c r="H88" s="40">
        <v>65.44</v>
      </c>
      <c r="I88" s="40"/>
      <c r="J88" s="40">
        <v>114.72</v>
      </c>
      <c r="K88" s="40">
        <v>-44.04</v>
      </c>
      <c r="L88" s="40">
        <v>122.88</v>
      </c>
      <c r="M88" s="40">
        <v>339</v>
      </c>
      <c r="N88" s="40">
        <v>0</v>
      </c>
      <c r="O88" s="41">
        <v>0</v>
      </c>
      <c r="P88" s="34"/>
      <c r="Q88" s="34"/>
      <c r="R88" s="34"/>
      <c r="S88" s="34"/>
      <c r="T88" s="38">
        <f t="shared" si="0"/>
        <v>0</v>
      </c>
      <c r="V88" s="53"/>
      <c r="W88" s="53"/>
    </row>
    <row r="89" spans="1:23" ht="15.75" x14ac:dyDescent="0.25">
      <c r="A89" s="34"/>
      <c r="B89" s="39" t="s">
        <v>3</v>
      </c>
      <c r="C89" s="40">
        <v>530</v>
      </c>
      <c r="D89" s="40">
        <v>26.89</v>
      </c>
      <c r="E89" s="40">
        <v>339</v>
      </c>
      <c r="F89" s="40"/>
      <c r="G89" s="40">
        <v>505.6</v>
      </c>
      <c r="H89" s="40">
        <v>74.36</v>
      </c>
      <c r="I89" s="40"/>
      <c r="J89" s="40">
        <v>118.95</v>
      </c>
      <c r="K89" s="40">
        <v>-45.66</v>
      </c>
      <c r="L89" s="40">
        <v>127.41</v>
      </c>
      <c r="M89" s="40">
        <v>339</v>
      </c>
      <c r="N89" s="40">
        <v>0</v>
      </c>
      <c r="O89" s="41">
        <v>0</v>
      </c>
      <c r="P89" s="34"/>
      <c r="Q89" s="34"/>
      <c r="R89" s="34"/>
      <c r="S89" s="34"/>
      <c r="T89" s="38">
        <f t="shared" si="0"/>
        <v>0</v>
      </c>
      <c r="V89" s="53"/>
      <c r="W89" s="53"/>
    </row>
    <row r="90" spans="1:23" ht="15.75" x14ac:dyDescent="0.25">
      <c r="A90" s="34"/>
      <c r="B90" s="39" t="s">
        <v>3</v>
      </c>
      <c r="C90" s="40">
        <v>540</v>
      </c>
      <c r="D90" s="40">
        <v>26.89</v>
      </c>
      <c r="E90" s="40">
        <v>339</v>
      </c>
      <c r="F90" s="40"/>
      <c r="G90" s="40">
        <v>514.51</v>
      </c>
      <c r="H90" s="40">
        <v>83.27</v>
      </c>
      <c r="I90" s="40"/>
      <c r="J90" s="40">
        <v>123.17</v>
      </c>
      <c r="K90" s="40">
        <v>-47.28</v>
      </c>
      <c r="L90" s="40">
        <v>131.93</v>
      </c>
      <c r="M90" s="40">
        <v>339</v>
      </c>
      <c r="N90" s="40">
        <v>0</v>
      </c>
      <c r="O90" s="41">
        <v>0</v>
      </c>
      <c r="P90" s="34"/>
      <c r="Q90" s="34"/>
      <c r="R90" s="34"/>
      <c r="S90" s="34"/>
      <c r="T90" s="38">
        <f t="shared" si="0"/>
        <v>0</v>
      </c>
      <c r="V90" s="53"/>
      <c r="W90" s="53"/>
    </row>
    <row r="91" spans="1:23" ht="15.75" x14ac:dyDescent="0.25">
      <c r="A91" s="34"/>
      <c r="B91" s="39" t="s">
        <v>40</v>
      </c>
      <c r="C91" s="40">
        <v>549.51</v>
      </c>
      <c r="D91" s="40">
        <v>26.89</v>
      </c>
      <c r="E91" s="40">
        <v>339</v>
      </c>
      <c r="F91" s="40"/>
      <c r="G91" s="40">
        <v>523</v>
      </c>
      <c r="H91" s="40">
        <v>91.76</v>
      </c>
      <c r="I91" s="40"/>
      <c r="J91" s="40">
        <v>127.19</v>
      </c>
      <c r="K91" s="40">
        <v>-48.82</v>
      </c>
      <c r="L91" s="40">
        <v>136.22999999999999</v>
      </c>
      <c r="M91" s="40">
        <v>339</v>
      </c>
      <c r="N91" s="40">
        <v>0</v>
      </c>
      <c r="O91" s="41">
        <v>0</v>
      </c>
      <c r="P91" s="34"/>
      <c r="Q91" s="34"/>
      <c r="R91" s="34"/>
      <c r="S91" s="34"/>
      <c r="T91" s="38">
        <f t="shared" si="0"/>
        <v>2</v>
      </c>
      <c r="V91" s="53"/>
      <c r="W91" s="53"/>
    </row>
    <row r="92" spans="1:23" ht="15.75" x14ac:dyDescent="0.25">
      <c r="A92" s="34"/>
      <c r="B92" s="39" t="s">
        <v>3</v>
      </c>
      <c r="C92" s="40">
        <v>550</v>
      </c>
      <c r="D92" s="40">
        <v>26.93</v>
      </c>
      <c r="E92" s="40">
        <v>339</v>
      </c>
      <c r="F92" s="40"/>
      <c r="G92" s="40">
        <v>523.42999999999995</v>
      </c>
      <c r="H92" s="40">
        <v>92.19</v>
      </c>
      <c r="I92" s="40"/>
      <c r="J92" s="40">
        <v>127.39</v>
      </c>
      <c r="K92" s="40">
        <v>-48.9</v>
      </c>
      <c r="L92" s="40">
        <v>136.44999999999999</v>
      </c>
      <c r="M92" s="40">
        <v>339</v>
      </c>
      <c r="N92" s="40">
        <v>2.5</v>
      </c>
      <c r="O92" s="41">
        <v>0</v>
      </c>
      <c r="P92" s="34"/>
      <c r="Q92" s="34"/>
      <c r="R92" s="34"/>
      <c r="S92" s="34"/>
      <c r="T92" s="38">
        <f t="shared" si="0"/>
        <v>0</v>
      </c>
      <c r="V92" s="53"/>
      <c r="W92" s="53"/>
    </row>
    <row r="93" spans="1:23" ht="15.75" x14ac:dyDescent="0.25">
      <c r="A93" s="34"/>
      <c r="B93" s="39" t="s">
        <v>3</v>
      </c>
      <c r="C93" s="40">
        <v>560</v>
      </c>
      <c r="D93" s="40">
        <v>27.77</v>
      </c>
      <c r="E93" s="40">
        <v>339</v>
      </c>
      <c r="F93" s="40"/>
      <c r="G93" s="40">
        <v>532.30999999999995</v>
      </c>
      <c r="H93" s="40">
        <v>101.07</v>
      </c>
      <c r="I93" s="40"/>
      <c r="J93" s="40">
        <v>131.68</v>
      </c>
      <c r="K93" s="40">
        <v>-50.55</v>
      </c>
      <c r="L93" s="40">
        <v>141.05000000000001</v>
      </c>
      <c r="M93" s="40">
        <v>339</v>
      </c>
      <c r="N93" s="40">
        <v>2.5</v>
      </c>
      <c r="O93" s="41">
        <v>0</v>
      </c>
      <c r="P93" s="34"/>
      <c r="Q93" s="34"/>
      <c r="R93" s="34"/>
      <c r="S93" s="34"/>
      <c r="T93" s="38">
        <f t="shared" si="0"/>
        <v>0</v>
      </c>
      <c r="V93" s="53"/>
      <c r="W93" s="53"/>
    </row>
    <row r="94" spans="1:23" ht="15.75" customHeight="1" x14ac:dyDescent="0.25">
      <c r="A94" s="34"/>
      <c r="B94" s="39" t="s">
        <v>3</v>
      </c>
      <c r="C94" s="40">
        <v>570</v>
      </c>
      <c r="D94" s="40">
        <v>28.6</v>
      </c>
      <c r="E94" s="40">
        <v>339</v>
      </c>
      <c r="F94" s="40"/>
      <c r="G94" s="40">
        <v>541.13</v>
      </c>
      <c r="H94" s="40">
        <v>109.89</v>
      </c>
      <c r="I94" s="40"/>
      <c r="J94" s="40">
        <v>136.09</v>
      </c>
      <c r="K94" s="40">
        <v>-52.24</v>
      </c>
      <c r="L94" s="40">
        <v>145.77000000000001</v>
      </c>
      <c r="M94" s="40">
        <v>339</v>
      </c>
      <c r="N94" s="40">
        <v>2.5</v>
      </c>
      <c r="O94" s="41">
        <v>0</v>
      </c>
      <c r="P94" s="34"/>
      <c r="Q94" s="34"/>
      <c r="R94" s="34"/>
      <c r="S94" s="34"/>
      <c r="T94" s="38">
        <f t="shared" si="0"/>
        <v>0</v>
      </c>
      <c r="V94" s="53"/>
      <c r="W94" s="53"/>
    </row>
    <row r="95" spans="1:23" ht="15.75" x14ac:dyDescent="0.25">
      <c r="A95" s="34"/>
      <c r="B95" s="39" t="s">
        <v>3</v>
      </c>
      <c r="C95" s="40">
        <v>580</v>
      </c>
      <c r="D95" s="40">
        <v>29.43</v>
      </c>
      <c r="E95" s="40">
        <v>339</v>
      </c>
      <c r="F95" s="40"/>
      <c r="G95" s="40">
        <v>549.87</v>
      </c>
      <c r="H95" s="40">
        <v>118.63</v>
      </c>
      <c r="I95" s="40"/>
      <c r="J95" s="40">
        <v>140.62</v>
      </c>
      <c r="K95" s="40">
        <v>-53.98</v>
      </c>
      <c r="L95" s="40">
        <v>150.62</v>
      </c>
      <c r="M95" s="40">
        <v>339</v>
      </c>
      <c r="N95" s="40">
        <v>2.5</v>
      </c>
      <c r="O95" s="41">
        <v>0</v>
      </c>
      <c r="P95" s="34"/>
      <c r="Q95" s="34"/>
      <c r="R95" s="34"/>
      <c r="S95" s="34"/>
      <c r="T95" s="38">
        <f t="shared" ref="T95:T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V95" s="53"/>
      <c r="W95" s="53"/>
    </row>
    <row r="96" spans="1:23" ht="15.75" x14ac:dyDescent="0.25">
      <c r="A96" s="34"/>
      <c r="B96" s="39" t="s">
        <v>3</v>
      </c>
      <c r="C96" s="40">
        <v>590</v>
      </c>
      <c r="D96" s="40">
        <v>30.27</v>
      </c>
      <c r="E96" s="40">
        <v>339</v>
      </c>
      <c r="F96" s="40"/>
      <c r="G96" s="40">
        <v>558.54999999999995</v>
      </c>
      <c r="H96" s="40">
        <v>127.31</v>
      </c>
      <c r="I96" s="40"/>
      <c r="J96" s="40">
        <v>145.26</v>
      </c>
      <c r="K96" s="40">
        <v>-55.76</v>
      </c>
      <c r="L96" s="40">
        <v>155.6</v>
      </c>
      <c r="M96" s="40">
        <v>339</v>
      </c>
      <c r="N96" s="40">
        <v>2.5</v>
      </c>
      <c r="O96" s="41">
        <v>0</v>
      </c>
      <c r="P96" s="34"/>
      <c r="Q96" s="34"/>
      <c r="R96" s="34"/>
      <c r="S96" s="34"/>
      <c r="T96" s="38">
        <f t="shared" si="1"/>
        <v>0</v>
      </c>
      <c r="V96" s="53"/>
      <c r="W96" s="53"/>
    </row>
    <row r="97" spans="1:23" ht="15.75" x14ac:dyDescent="0.25">
      <c r="A97" s="34"/>
      <c r="B97" s="39" t="s">
        <v>3</v>
      </c>
      <c r="C97" s="40">
        <v>600</v>
      </c>
      <c r="D97" s="40">
        <v>31.1</v>
      </c>
      <c r="E97" s="40">
        <v>339</v>
      </c>
      <c r="F97" s="40"/>
      <c r="G97" s="40">
        <v>567.15</v>
      </c>
      <c r="H97" s="40">
        <v>135.91</v>
      </c>
      <c r="I97" s="40"/>
      <c r="J97" s="40">
        <v>150.03</v>
      </c>
      <c r="K97" s="40">
        <v>-57.59</v>
      </c>
      <c r="L97" s="40">
        <v>160.69999999999999</v>
      </c>
      <c r="M97" s="40">
        <v>339</v>
      </c>
      <c r="N97" s="40">
        <v>2.5</v>
      </c>
      <c r="O97" s="41">
        <v>0</v>
      </c>
      <c r="P97" s="34"/>
      <c r="Q97" s="34"/>
      <c r="R97" s="34"/>
      <c r="S97" s="34"/>
      <c r="T97" s="38">
        <f t="shared" si="1"/>
        <v>0</v>
      </c>
      <c r="V97" s="53"/>
      <c r="W97" s="53"/>
    </row>
    <row r="98" spans="1:23" ht="15.75" x14ac:dyDescent="0.25">
      <c r="A98" s="34"/>
      <c r="B98" s="39" t="s">
        <v>3</v>
      </c>
      <c r="C98" s="40">
        <v>610</v>
      </c>
      <c r="D98" s="40">
        <v>31.93</v>
      </c>
      <c r="E98" s="40">
        <v>339</v>
      </c>
      <c r="F98" s="40"/>
      <c r="G98" s="40">
        <v>575.66999999999996</v>
      </c>
      <c r="H98" s="40">
        <v>144.43</v>
      </c>
      <c r="I98" s="40"/>
      <c r="J98" s="40">
        <v>154.91</v>
      </c>
      <c r="K98" s="40">
        <v>-59.46</v>
      </c>
      <c r="L98" s="40">
        <v>165.93</v>
      </c>
      <c r="M98" s="40">
        <v>339</v>
      </c>
      <c r="N98" s="40">
        <v>2.5</v>
      </c>
      <c r="O98" s="41">
        <v>0</v>
      </c>
      <c r="P98" s="34"/>
      <c r="Q98" s="34"/>
      <c r="R98" s="34"/>
      <c r="S98" s="34"/>
      <c r="T98" s="38">
        <f t="shared" si="1"/>
        <v>0</v>
      </c>
      <c r="V98" s="53"/>
      <c r="W98" s="53"/>
    </row>
    <row r="99" spans="1:23" ht="15.75" x14ac:dyDescent="0.25">
      <c r="A99" s="34"/>
      <c r="B99" s="39" t="s">
        <v>3</v>
      </c>
      <c r="C99" s="40">
        <v>620</v>
      </c>
      <c r="D99" s="40">
        <v>32.770000000000003</v>
      </c>
      <c r="E99" s="40">
        <v>339</v>
      </c>
      <c r="F99" s="40"/>
      <c r="G99" s="40">
        <v>584.12</v>
      </c>
      <c r="H99" s="40">
        <v>152.88</v>
      </c>
      <c r="I99" s="40"/>
      <c r="J99" s="40">
        <v>159.9</v>
      </c>
      <c r="K99" s="40">
        <v>-61.38</v>
      </c>
      <c r="L99" s="40">
        <v>171.28</v>
      </c>
      <c r="M99" s="40">
        <v>339</v>
      </c>
      <c r="N99" s="40">
        <v>2.5</v>
      </c>
      <c r="O99" s="41">
        <v>0</v>
      </c>
      <c r="P99" s="34"/>
      <c r="Q99" s="34"/>
      <c r="R99" s="34"/>
      <c r="S99" s="34"/>
      <c r="T99" s="38">
        <f t="shared" si="1"/>
        <v>0</v>
      </c>
      <c r="V99" s="53"/>
      <c r="W99" s="53"/>
    </row>
    <row r="100" spans="1:23" ht="15.75" x14ac:dyDescent="0.25">
      <c r="A100" s="34"/>
      <c r="B100" s="39" t="s">
        <v>7</v>
      </c>
      <c r="C100" s="40">
        <v>622.79</v>
      </c>
      <c r="D100" s="40">
        <v>33</v>
      </c>
      <c r="E100" s="40">
        <v>339</v>
      </c>
      <c r="F100" s="40"/>
      <c r="G100" s="40">
        <v>586.46</v>
      </c>
      <c r="H100" s="40">
        <v>155.22</v>
      </c>
      <c r="I100" s="40"/>
      <c r="J100" s="40">
        <v>161.32</v>
      </c>
      <c r="K100" s="40">
        <v>-61.92</v>
      </c>
      <c r="L100" s="40">
        <v>172.8</v>
      </c>
      <c r="M100" s="40">
        <v>339</v>
      </c>
      <c r="N100" s="40">
        <v>2.5</v>
      </c>
      <c r="O100" s="41">
        <v>0</v>
      </c>
      <c r="P100" s="34"/>
      <c r="Q100" s="34"/>
      <c r="R100" s="34"/>
      <c r="S100" s="34"/>
      <c r="T100" s="38">
        <f t="shared" si="1"/>
        <v>0</v>
      </c>
      <c r="V100" s="53"/>
      <c r="W100" s="53"/>
    </row>
    <row r="101" spans="1:23" ht="15.75" x14ac:dyDescent="0.25">
      <c r="A101" s="34"/>
      <c r="B101" s="39" t="s">
        <v>3</v>
      </c>
      <c r="C101" s="40">
        <v>630</v>
      </c>
      <c r="D101" s="40">
        <v>33</v>
      </c>
      <c r="E101" s="40">
        <v>339</v>
      </c>
      <c r="F101" s="40"/>
      <c r="G101" s="40">
        <v>592.51</v>
      </c>
      <c r="H101" s="40">
        <v>161.27000000000001</v>
      </c>
      <c r="I101" s="40"/>
      <c r="J101" s="40">
        <v>164.98</v>
      </c>
      <c r="K101" s="40">
        <v>-63.33</v>
      </c>
      <c r="L101" s="40">
        <v>176.72</v>
      </c>
      <c r="M101" s="40">
        <v>339</v>
      </c>
      <c r="N101" s="40">
        <v>0</v>
      </c>
      <c r="O101" s="41">
        <v>0</v>
      </c>
      <c r="P101" s="34"/>
      <c r="Q101" s="34"/>
      <c r="R101" s="34"/>
      <c r="S101" s="34"/>
      <c r="T101" s="38">
        <f t="shared" si="1"/>
        <v>0</v>
      </c>
      <c r="V101" s="53"/>
      <c r="W101" s="53"/>
    </row>
    <row r="102" spans="1:23" ht="15.75" x14ac:dyDescent="0.25">
      <c r="A102" s="34"/>
      <c r="B102" s="39" t="s">
        <v>3</v>
      </c>
      <c r="C102" s="40">
        <v>640</v>
      </c>
      <c r="D102" s="40">
        <v>33</v>
      </c>
      <c r="E102" s="40">
        <v>339</v>
      </c>
      <c r="F102" s="40"/>
      <c r="G102" s="40">
        <v>600.9</v>
      </c>
      <c r="H102" s="40">
        <v>169.66</v>
      </c>
      <c r="I102" s="40"/>
      <c r="J102" s="40">
        <v>170.07</v>
      </c>
      <c r="K102" s="40">
        <v>-65.28</v>
      </c>
      <c r="L102" s="40">
        <v>182.17</v>
      </c>
      <c r="M102" s="40">
        <v>339</v>
      </c>
      <c r="N102" s="40">
        <v>0</v>
      </c>
      <c r="O102" s="41">
        <v>0</v>
      </c>
      <c r="P102" s="34"/>
      <c r="Q102" s="34"/>
      <c r="R102" s="34"/>
      <c r="S102" s="34"/>
      <c r="T102" s="38">
        <f t="shared" si="1"/>
        <v>0</v>
      </c>
      <c r="V102" s="53"/>
      <c r="W102" s="53"/>
    </row>
    <row r="103" spans="1:23" ht="15.75" x14ac:dyDescent="0.25">
      <c r="A103" s="34"/>
      <c r="B103" s="39" t="s">
        <v>3</v>
      </c>
      <c r="C103" s="40">
        <v>650</v>
      </c>
      <c r="D103" s="40">
        <v>33</v>
      </c>
      <c r="E103" s="40">
        <v>339</v>
      </c>
      <c r="F103" s="40"/>
      <c r="G103" s="40">
        <v>609.28</v>
      </c>
      <c r="H103" s="40">
        <v>178.04</v>
      </c>
      <c r="I103" s="40"/>
      <c r="J103" s="40">
        <v>175.15</v>
      </c>
      <c r="K103" s="40">
        <v>-67.239999999999995</v>
      </c>
      <c r="L103" s="40">
        <v>187.62</v>
      </c>
      <c r="M103" s="40">
        <v>339</v>
      </c>
      <c r="N103" s="40">
        <v>0</v>
      </c>
      <c r="O103" s="41">
        <v>0</v>
      </c>
      <c r="P103" s="34"/>
      <c r="Q103" s="34"/>
      <c r="R103" s="34"/>
      <c r="S103" s="34"/>
      <c r="T103" s="38">
        <f t="shared" si="1"/>
        <v>0</v>
      </c>
      <c r="V103" s="53"/>
      <c r="W103" s="53"/>
    </row>
    <row r="104" spans="1:23" ht="15.75" x14ac:dyDescent="0.25">
      <c r="A104" s="34"/>
      <c r="B104" s="39" t="s">
        <v>3</v>
      </c>
      <c r="C104" s="40">
        <v>660</v>
      </c>
      <c r="D104" s="40">
        <v>33</v>
      </c>
      <c r="E104" s="40">
        <v>339</v>
      </c>
      <c r="F104" s="40"/>
      <c r="G104" s="40">
        <v>617.66999999999996</v>
      </c>
      <c r="H104" s="40">
        <v>186.43</v>
      </c>
      <c r="I104" s="40"/>
      <c r="J104" s="40">
        <v>180.24</v>
      </c>
      <c r="K104" s="40">
        <v>-69.19</v>
      </c>
      <c r="L104" s="40">
        <v>193.06</v>
      </c>
      <c r="M104" s="40">
        <v>339</v>
      </c>
      <c r="N104" s="40">
        <v>0</v>
      </c>
      <c r="O104" s="41">
        <v>0</v>
      </c>
      <c r="P104" s="34"/>
      <c r="Q104" s="34"/>
      <c r="R104" s="34"/>
      <c r="S104" s="34"/>
      <c r="T104" s="38">
        <f t="shared" si="1"/>
        <v>0</v>
      </c>
      <c r="V104" s="53"/>
      <c r="W104" s="53"/>
    </row>
    <row r="105" spans="1:23" ht="15.75" x14ac:dyDescent="0.25">
      <c r="A105" s="34"/>
      <c r="B105" s="39" t="s">
        <v>3</v>
      </c>
      <c r="C105" s="40">
        <v>670</v>
      </c>
      <c r="D105" s="40">
        <v>33</v>
      </c>
      <c r="E105" s="40">
        <v>339</v>
      </c>
      <c r="F105" s="40"/>
      <c r="G105" s="40">
        <v>626.05999999999995</v>
      </c>
      <c r="H105" s="40">
        <v>194.82</v>
      </c>
      <c r="I105" s="40"/>
      <c r="J105" s="40">
        <v>185.32</v>
      </c>
      <c r="K105" s="40">
        <v>-71.14</v>
      </c>
      <c r="L105" s="40">
        <v>198.51</v>
      </c>
      <c r="M105" s="40">
        <v>339</v>
      </c>
      <c r="N105" s="40">
        <v>0</v>
      </c>
      <c r="O105" s="41">
        <v>0</v>
      </c>
      <c r="P105" s="34"/>
      <c r="Q105" s="34"/>
      <c r="R105" s="34"/>
      <c r="S105" s="34"/>
      <c r="T105" s="38">
        <f t="shared" si="1"/>
        <v>0</v>
      </c>
      <c r="V105" s="53"/>
      <c r="W105" s="53"/>
    </row>
    <row r="106" spans="1:23" ht="15.75" x14ac:dyDescent="0.25">
      <c r="A106" s="34"/>
      <c r="B106" s="39" t="s">
        <v>5</v>
      </c>
      <c r="C106" s="40">
        <v>677.09</v>
      </c>
      <c r="D106" s="40">
        <v>33</v>
      </c>
      <c r="E106" s="40">
        <v>339</v>
      </c>
      <c r="F106" s="40"/>
      <c r="G106" s="40">
        <v>632</v>
      </c>
      <c r="H106" s="40">
        <v>200.76</v>
      </c>
      <c r="I106" s="40"/>
      <c r="J106" s="40">
        <v>188.93</v>
      </c>
      <c r="K106" s="40">
        <v>-72.52</v>
      </c>
      <c r="L106" s="40">
        <v>202.37</v>
      </c>
      <c r="M106" s="40">
        <v>339</v>
      </c>
      <c r="N106" s="40">
        <v>0</v>
      </c>
      <c r="O106" s="41">
        <v>0</v>
      </c>
      <c r="P106" s="34"/>
      <c r="Q106" s="34"/>
      <c r="R106" s="34"/>
      <c r="S106" s="34"/>
      <c r="T106" s="38">
        <f t="shared" si="1"/>
        <v>0</v>
      </c>
      <c r="V106" s="53"/>
      <c r="W106" s="53"/>
    </row>
    <row r="107" spans="1:23" ht="15.75" x14ac:dyDescent="0.25">
      <c r="A107" s="34"/>
      <c r="B107" s="39" t="s">
        <v>3</v>
      </c>
      <c r="C107" s="40">
        <v>680</v>
      </c>
      <c r="D107" s="40">
        <v>33</v>
      </c>
      <c r="E107" s="40">
        <v>339</v>
      </c>
      <c r="F107" s="40"/>
      <c r="G107" s="40">
        <v>634.44000000000005</v>
      </c>
      <c r="H107" s="40">
        <v>203.2</v>
      </c>
      <c r="I107" s="40"/>
      <c r="J107" s="40">
        <v>190.41</v>
      </c>
      <c r="K107" s="40">
        <v>-73.09</v>
      </c>
      <c r="L107" s="40">
        <v>203.95</v>
      </c>
      <c r="M107" s="40">
        <v>339</v>
      </c>
      <c r="N107" s="40">
        <v>0</v>
      </c>
      <c r="O107" s="41">
        <v>0</v>
      </c>
      <c r="P107" s="34"/>
      <c r="Q107" s="34"/>
      <c r="R107" s="34"/>
      <c r="S107" s="34"/>
      <c r="T107" s="38">
        <f t="shared" si="1"/>
        <v>0</v>
      </c>
      <c r="V107" s="53"/>
      <c r="W107" s="53"/>
    </row>
    <row r="108" spans="1:23" ht="15.75" x14ac:dyDescent="0.25">
      <c r="A108" s="34"/>
      <c r="B108" s="39" t="s">
        <v>3</v>
      </c>
      <c r="C108" s="40">
        <v>690</v>
      </c>
      <c r="D108" s="40">
        <v>33</v>
      </c>
      <c r="E108" s="40">
        <v>339</v>
      </c>
      <c r="F108" s="40"/>
      <c r="G108" s="40">
        <v>642.83000000000004</v>
      </c>
      <c r="H108" s="40">
        <v>211.59</v>
      </c>
      <c r="I108" s="40"/>
      <c r="J108" s="40">
        <v>195.49</v>
      </c>
      <c r="K108" s="40">
        <v>-75.040000000000006</v>
      </c>
      <c r="L108" s="40">
        <v>209.4</v>
      </c>
      <c r="M108" s="40">
        <v>339</v>
      </c>
      <c r="N108" s="40">
        <v>0</v>
      </c>
      <c r="O108" s="41">
        <v>0</v>
      </c>
      <c r="P108" s="34"/>
      <c r="Q108" s="34"/>
      <c r="R108" s="34"/>
      <c r="S108" s="34"/>
      <c r="T108" s="38">
        <f t="shared" si="1"/>
        <v>0</v>
      </c>
      <c r="V108" s="53"/>
      <c r="W108" s="53"/>
    </row>
    <row r="109" spans="1:23" ht="15.75" x14ac:dyDescent="0.25">
      <c r="A109" s="34"/>
      <c r="B109" s="39" t="s">
        <v>38</v>
      </c>
      <c r="C109" s="40">
        <v>694.97</v>
      </c>
      <c r="D109" s="40">
        <v>33</v>
      </c>
      <c r="E109" s="40">
        <v>339</v>
      </c>
      <c r="F109" s="40"/>
      <c r="G109" s="40">
        <v>647</v>
      </c>
      <c r="H109" s="40">
        <v>215.76</v>
      </c>
      <c r="I109" s="40"/>
      <c r="J109" s="40">
        <v>198.02</v>
      </c>
      <c r="K109" s="40">
        <v>-76.010000000000005</v>
      </c>
      <c r="L109" s="40">
        <v>212.11</v>
      </c>
      <c r="M109" s="40">
        <v>339</v>
      </c>
      <c r="N109" s="40">
        <v>0</v>
      </c>
      <c r="O109" s="41">
        <v>0</v>
      </c>
      <c r="P109" s="34"/>
      <c r="Q109" s="34"/>
      <c r="R109" s="34"/>
      <c r="S109" s="34"/>
      <c r="T109" s="38">
        <f t="shared" si="1"/>
        <v>1</v>
      </c>
      <c r="V109" s="53"/>
      <c r="W109" s="53"/>
    </row>
    <row r="110" spans="1:23" ht="15.75" x14ac:dyDescent="0.25">
      <c r="A110" s="34"/>
      <c r="B110" s="39" t="s">
        <v>3</v>
      </c>
      <c r="C110" s="40">
        <v>700</v>
      </c>
      <c r="D110" s="40">
        <v>33</v>
      </c>
      <c r="E110" s="40">
        <v>339</v>
      </c>
      <c r="F110" s="40"/>
      <c r="G110" s="40">
        <v>651.22</v>
      </c>
      <c r="H110" s="40">
        <v>219.98</v>
      </c>
      <c r="I110" s="40"/>
      <c r="J110" s="40">
        <v>200.58</v>
      </c>
      <c r="K110" s="40">
        <v>-76.989999999999995</v>
      </c>
      <c r="L110" s="40">
        <v>214.85</v>
      </c>
      <c r="M110" s="40">
        <v>339</v>
      </c>
      <c r="N110" s="40">
        <v>0</v>
      </c>
      <c r="O110" s="41">
        <v>0</v>
      </c>
      <c r="P110" s="34"/>
      <c r="Q110" s="34"/>
      <c r="R110" s="34"/>
      <c r="S110" s="34"/>
      <c r="T110" s="38">
        <f t="shared" si="1"/>
        <v>0</v>
      </c>
      <c r="V110" s="53"/>
      <c r="W110" s="53"/>
    </row>
    <row r="111" spans="1:23" ht="15.75" x14ac:dyDescent="0.25">
      <c r="A111" s="34"/>
      <c r="B111" s="39" t="s">
        <v>3</v>
      </c>
      <c r="C111" s="40">
        <v>710</v>
      </c>
      <c r="D111" s="40">
        <v>33</v>
      </c>
      <c r="E111" s="40">
        <v>339</v>
      </c>
      <c r="F111" s="40"/>
      <c r="G111" s="40">
        <v>659.6</v>
      </c>
      <c r="H111" s="40">
        <v>228.36</v>
      </c>
      <c r="I111" s="40"/>
      <c r="J111" s="40">
        <v>205.66</v>
      </c>
      <c r="K111" s="40">
        <v>-78.95</v>
      </c>
      <c r="L111" s="40">
        <v>220.29</v>
      </c>
      <c r="M111" s="40">
        <v>339</v>
      </c>
      <c r="N111" s="40">
        <v>0</v>
      </c>
      <c r="O111" s="41">
        <v>0</v>
      </c>
      <c r="P111" s="34"/>
      <c r="Q111" s="34"/>
      <c r="R111" s="34"/>
      <c r="S111" s="34"/>
      <c r="T111" s="38">
        <f t="shared" si="1"/>
        <v>0</v>
      </c>
      <c r="V111" s="53"/>
      <c r="W111" s="53"/>
    </row>
    <row r="112" spans="1:23" ht="15.75" x14ac:dyDescent="0.25">
      <c r="A112" s="34"/>
      <c r="B112" s="39" t="s">
        <v>4</v>
      </c>
      <c r="C112" s="40">
        <v>714.97</v>
      </c>
      <c r="D112" s="40">
        <v>33</v>
      </c>
      <c r="E112" s="40">
        <v>339</v>
      </c>
      <c r="F112" s="40"/>
      <c r="G112" s="40">
        <v>663.77</v>
      </c>
      <c r="H112" s="40">
        <v>232.53</v>
      </c>
      <c r="I112" s="40"/>
      <c r="J112" s="40">
        <v>208.19</v>
      </c>
      <c r="K112" s="40">
        <v>-79.92</v>
      </c>
      <c r="L112" s="40">
        <v>223</v>
      </c>
      <c r="M112" s="40">
        <v>339</v>
      </c>
      <c r="N112" s="40">
        <v>0</v>
      </c>
      <c r="O112" s="41">
        <v>0</v>
      </c>
      <c r="P112" s="34"/>
      <c r="Q112" s="34"/>
      <c r="R112" s="34"/>
      <c r="S112" s="34"/>
      <c r="T112" s="38">
        <f t="shared" si="1"/>
        <v>0</v>
      </c>
      <c r="V112" s="53"/>
      <c r="W112" s="53"/>
    </row>
    <row r="113" spans="1:23" ht="15.75" x14ac:dyDescent="0.25">
      <c r="A113" s="34"/>
      <c r="B113" s="39" t="s">
        <v>3</v>
      </c>
      <c r="C113" s="40">
        <v>720</v>
      </c>
      <c r="D113" s="40">
        <v>33.590000000000003</v>
      </c>
      <c r="E113" s="40">
        <v>339</v>
      </c>
      <c r="F113" s="40"/>
      <c r="G113" s="40">
        <v>667.98</v>
      </c>
      <c r="H113" s="40">
        <v>236.74</v>
      </c>
      <c r="I113" s="40"/>
      <c r="J113" s="40">
        <v>210.77</v>
      </c>
      <c r="K113" s="40">
        <v>-80.91</v>
      </c>
      <c r="L113" s="40">
        <v>225.76</v>
      </c>
      <c r="M113" s="40">
        <v>339</v>
      </c>
      <c r="N113" s="40">
        <v>3.5</v>
      </c>
      <c r="O113" s="41">
        <v>0.06</v>
      </c>
      <c r="P113" s="34"/>
      <c r="Q113" s="34"/>
      <c r="R113" s="34"/>
      <c r="S113" s="34"/>
      <c r="T113" s="38">
        <f t="shared" si="1"/>
        <v>0</v>
      </c>
      <c r="V113" s="53"/>
      <c r="W113" s="53"/>
    </row>
    <row r="114" spans="1:23" ht="15.75" x14ac:dyDescent="0.25">
      <c r="A114" s="34"/>
      <c r="B114" s="39" t="s">
        <v>3</v>
      </c>
      <c r="C114" s="40">
        <v>730</v>
      </c>
      <c r="D114" s="40">
        <v>34.75</v>
      </c>
      <c r="E114" s="40">
        <v>339</v>
      </c>
      <c r="F114" s="40"/>
      <c r="G114" s="40">
        <v>676.25</v>
      </c>
      <c r="H114" s="40">
        <v>245.01</v>
      </c>
      <c r="I114" s="40"/>
      <c r="J114" s="40">
        <v>216.01</v>
      </c>
      <c r="K114" s="40">
        <v>-82.92</v>
      </c>
      <c r="L114" s="40">
        <v>231.38</v>
      </c>
      <c r="M114" s="40">
        <v>339</v>
      </c>
      <c r="N114" s="40">
        <v>3.5</v>
      </c>
      <c r="O114" s="41">
        <v>0.06</v>
      </c>
      <c r="P114" s="34"/>
      <c r="Q114" s="34"/>
      <c r="R114" s="34"/>
      <c r="S114" s="34"/>
      <c r="T114" s="38">
        <f t="shared" si="1"/>
        <v>0</v>
      </c>
      <c r="V114" s="53"/>
      <c r="W114" s="53"/>
    </row>
    <row r="115" spans="1:23" ht="15.75" x14ac:dyDescent="0.25">
      <c r="A115" s="34"/>
      <c r="B115" s="39" t="s">
        <v>3</v>
      </c>
      <c r="C115" s="40">
        <v>740</v>
      </c>
      <c r="D115" s="40">
        <v>35.92</v>
      </c>
      <c r="E115" s="40">
        <v>339.01</v>
      </c>
      <c r="F115" s="40"/>
      <c r="G115" s="40">
        <v>684.41</v>
      </c>
      <c r="H115" s="40">
        <v>253.17</v>
      </c>
      <c r="I115" s="40"/>
      <c r="J115" s="40">
        <v>221.41</v>
      </c>
      <c r="K115" s="40">
        <v>-84.99</v>
      </c>
      <c r="L115" s="40">
        <v>237.16</v>
      </c>
      <c r="M115" s="40">
        <v>339</v>
      </c>
      <c r="N115" s="40">
        <v>3.5</v>
      </c>
      <c r="O115" s="41">
        <v>0.06</v>
      </c>
      <c r="P115" s="34"/>
      <c r="Q115" s="34"/>
      <c r="R115" s="34"/>
      <c r="S115" s="34"/>
      <c r="T115" s="38">
        <f t="shared" si="1"/>
        <v>0</v>
      </c>
      <c r="V115" s="53"/>
      <c r="W115" s="53"/>
    </row>
    <row r="116" spans="1:23" ht="15.75" x14ac:dyDescent="0.25">
      <c r="A116" s="34"/>
      <c r="B116" s="39" t="s">
        <v>3</v>
      </c>
      <c r="C116" s="40">
        <v>750</v>
      </c>
      <c r="D116" s="40">
        <v>37.090000000000003</v>
      </c>
      <c r="E116" s="40">
        <v>339.01</v>
      </c>
      <c r="F116" s="40"/>
      <c r="G116" s="40">
        <v>692.44</v>
      </c>
      <c r="H116" s="40">
        <v>261.2</v>
      </c>
      <c r="I116" s="40"/>
      <c r="J116" s="40">
        <v>226.96</v>
      </c>
      <c r="K116" s="40">
        <v>-87.12</v>
      </c>
      <c r="L116" s="40">
        <v>243.11</v>
      </c>
      <c r="M116" s="40">
        <v>339</v>
      </c>
      <c r="N116" s="40">
        <v>3.5</v>
      </c>
      <c r="O116" s="41">
        <v>0.06</v>
      </c>
      <c r="P116" s="34"/>
      <c r="Q116" s="34"/>
      <c r="R116" s="34"/>
      <c r="S116" s="34"/>
      <c r="T116" s="38">
        <f t="shared" si="1"/>
        <v>0</v>
      </c>
      <c r="V116" s="53"/>
      <c r="W116" s="53"/>
    </row>
    <row r="117" spans="1:23" ht="15.75" x14ac:dyDescent="0.25">
      <c r="A117" s="34"/>
      <c r="B117" s="39" t="s">
        <v>3</v>
      </c>
      <c r="C117" s="40">
        <v>760</v>
      </c>
      <c r="D117" s="40">
        <v>38.25</v>
      </c>
      <c r="E117" s="40">
        <v>339.01</v>
      </c>
      <c r="F117" s="40"/>
      <c r="G117" s="40">
        <v>700.36</v>
      </c>
      <c r="H117" s="40">
        <v>269.12</v>
      </c>
      <c r="I117" s="40"/>
      <c r="J117" s="40">
        <v>232.67</v>
      </c>
      <c r="K117" s="40">
        <v>-89.31</v>
      </c>
      <c r="L117" s="40">
        <v>249.22</v>
      </c>
      <c r="M117" s="40">
        <v>339</v>
      </c>
      <c r="N117" s="40">
        <v>3.5</v>
      </c>
      <c r="O117" s="41">
        <v>0.05</v>
      </c>
      <c r="P117" s="34"/>
      <c r="Q117" s="34"/>
      <c r="R117" s="34"/>
      <c r="S117" s="34"/>
      <c r="T117" s="38">
        <f t="shared" si="1"/>
        <v>0</v>
      </c>
      <c r="V117" s="53"/>
      <c r="W117" s="53"/>
    </row>
    <row r="118" spans="1:23" ht="15.75" x14ac:dyDescent="0.25">
      <c r="A118" s="34"/>
      <c r="B118" s="39" t="s">
        <v>3</v>
      </c>
      <c r="C118" s="40">
        <v>770</v>
      </c>
      <c r="D118" s="40">
        <v>39.42</v>
      </c>
      <c r="E118" s="40">
        <v>339.01</v>
      </c>
      <c r="F118" s="40"/>
      <c r="G118" s="40">
        <v>708.15</v>
      </c>
      <c r="H118" s="40">
        <v>276.91000000000003</v>
      </c>
      <c r="I118" s="40"/>
      <c r="J118" s="40">
        <v>238.52</v>
      </c>
      <c r="K118" s="40">
        <v>-91.56</v>
      </c>
      <c r="L118" s="40">
        <v>255.49</v>
      </c>
      <c r="M118" s="40">
        <v>339</v>
      </c>
      <c r="N118" s="40">
        <v>3.5</v>
      </c>
      <c r="O118" s="41">
        <v>0.05</v>
      </c>
      <c r="P118" s="34"/>
      <c r="Q118" s="34"/>
      <c r="R118" s="34"/>
      <c r="S118" s="34"/>
      <c r="T118" s="38">
        <f t="shared" si="1"/>
        <v>0</v>
      </c>
      <c r="V118" s="53"/>
      <c r="W118" s="53"/>
    </row>
    <row r="119" spans="1:23" ht="15.75" x14ac:dyDescent="0.25">
      <c r="A119" s="34"/>
      <c r="B119" s="39" t="s">
        <v>3</v>
      </c>
      <c r="C119" s="40">
        <v>780</v>
      </c>
      <c r="D119" s="40">
        <v>40.590000000000003</v>
      </c>
      <c r="E119" s="40">
        <v>339.01</v>
      </c>
      <c r="F119" s="40"/>
      <c r="G119" s="40">
        <v>715.81</v>
      </c>
      <c r="H119" s="40">
        <v>284.57</v>
      </c>
      <c r="I119" s="40"/>
      <c r="J119" s="40">
        <v>244.53</v>
      </c>
      <c r="K119" s="40">
        <v>-93.86</v>
      </c>
      <c r="L119" s="40">
        <v>261.92</v>
      </c>
      <c r="M119" s="40">
        <v>339</v>
      </c>
      <c r="N119" s="40">
        <v>3.5</v>
      </c>
      <c r="O119" s="41">
        <v>0.05</v>
      </c>
      <c r="P119" s="34"/>
      <c r="Q119" s="34"/>
      <c r="R119" s="34"/>
      <c r="S119" s="34"/>
      <c r="T119" s="38">
        <f t="shared" si="1"/>
        <v>0</v>
      </c>
      <c r="V119" s="53"/>
      <c r="W119" s="53"/>
    </row>
    <row r="120" spans="1:23" ht="15.75" x14ac:dyDescent="0.25">
      <c r="A120" s="34"/>
      <c r="B120" s="39" t="s">
        <v>3</v>
      </c>
      <c r="C120" s="40">
        <v>790</v>
      </c>
      <c r="D120" s="40">
        <v>41.75</v>
      </c>
      <c r="E120" s="40">
        <v>339.01</v>
      </c>
      <c r="F120" s="40"/>
      <c r="G120" s="40">
        <v>723.34</v>
      </c>
      <c r="H120" s="40">
        <v>292.10000000000002</v>
      </c>
      <c r="I120" s="40"/>
      <c r="J120" s="40">
        <v>250.67</v>
      </c>
      <c r="K120" s="40">
        <v>-96.22</v>
      </c>
      <c r="L120" s="40">
        <v>268.5</v>
      </c>
      <c r="M120" s="40">
        <v>339</v>
      </c>
      <c r="N120" s="40">
        <v>3.5</v>
      </c>
      <c r="O120" s="41">
        <v>0.05</v>
      </c>
      <c r="P120" s="34"/>
      <c r="Q120" s="34"/>
      <c r="R120" s="34"/>
      <c r="S120" s="34"/>
      <c r="T120" s="38">
        <f t="shared" si="1"/>
        <v>0</v>
      </c>
      <c r="V120" s="53"/>
      <c r="W120" s="53"/>
    </row>
    <row r="121" spans="1:23" ht="15.75" x14ac:dyDescent="0.25">
      <c r="A121" s="34"/>
      <c r="B121" s="39" t="s">
        <v>3</v>
      </c>
      <c r="C121" s="40">
        <v>800</v>
      </c>
      <c r="D121" s="40">
        <v>42.92</v>
      </c>
      <c r="E121" s="40">
        <v>339.02</v>
      </c>
      <c r="F121" s="40"/>
      <c r="G121" s="40">
        <v>730.73</v>
      </c>
      <c r="H121" s="40">
        <v>299.49</v>
      </c>
      <c r="I121" s="40"/>
      <c r="J121" s="40">
        <v>256.95999999999998</v>
      </c>
      <c r="K121" s="40">
        <v>-98.63</v>
      </c>
      <c r="L121" s="40">
        <v>275.24</v>
      </c>
      <c r="M121" s="40">
        <v>339</v>
      </c>
      <c r="N121" s="40">
        <v>3.5</v>
      </c>
      <c r="O121" s="41">
        <v>0.05</v>
      </c>
      <c r="P121" s="34"/>
      <c r="Q121" s="34"/>
      <c r="R121" s="34"/>
      <c r="S121" s="34"/>
      <c r="T121" s="38">
        <f t="shared" si="1"/>
        <v>0</v>
      </c>
      <c r="V121" s="53"/>
      <c r="W121" s="53"/>
    </row>
    <row r="122" spans="1:23" ht="15.75" x14ac:dyDescent="0.25">
      <c r="A122" s="34"/>
      <c r="B122" s="39" t="s">
        <v>3</v>
      </c>
      <c r="C122" s="40">
        <v>810</v>
      </c>
      <c r="D122" s="40">
        <v>44.09</v>
      </c>
      <c r="E122" s="40">
        <v>339.02</v>
      </c>
      <c r="F122" s="40"/>
      <c r="G122" s="40">
        <v>737.98</v>
      </c>
      <c r="H122" s="40">
        <v>306.74</v>
      </c>
      <c r="I122" s="40"/>
      <c r="J122" s="40">
        <v>263.39</v>
      </c>
      <c r="K122" s="40">
        <v>-101.09</v>
      </c>
      <c r="L122" s="40">
        <v>282.12</v>
      </c>
      <c r="M122" s="40">
        <v>339</v>
      </c>
      <c r="N122" s="40">
        <v>3.5</v>
      </c>
      <c r="O122" s="41">
        <v>0.05</v>
      </c>
      <c r="P122" s="34"/>
      <c r="Q122" s="34"/>
      <c r="R122" s="34"/>
      <c r="S122" s="34"/>
      <c r="T122" s="38">
        <f t="shared" si="1"/>
        <v>0</v>
      </c>
      <c r="V122" s="53"/>
      <c r="W122" s="53"/>
    </row>
    <row r="123" spans="1:23" ht="15.75" x14ac:dyDescent="0.25">
      <c r="A123" s="34"/>
      <c r="B123" s="39" t="s">
        <v>3</v>
      </c>
      <c r="C123" s="40">
        <v>820</v>
      </c>
      <c r="D123" s="40">
        <v>45.25</v>
      </c>
      <c r="E123" s="40">
        <v>339.02</v>
      </c>
      <c r="F123" s="40"/>
      <c r="G123" s="40">
        <v>745.09</v>
      </c>
      <c r="H123" s="40">
        <v>313.85000000000002</v>
      </c>
      <c r="I123" s="40"/>
      <c r="J123" s="40">
        <v>269.95</v>
      </c>
      <c r="K123" s="40">
        <v>-103.61</v>
      </c>
      <c r="L123" s="40">
        <v>289.14999999999998</v>
      </c>
      <c r="M123" s="40">
        <v>339</v>
      </c>
      <c r="N123" s="40">
        <v>3.5</v>
      </c>
      <c r="O123" s="41">
        <v>0.05</v>
      </c>
      <c r="P123" s="34"/>
      <c r="Q123" s="34"/>
      <c r="R123" s="34"/>
      <c r="S123" s="34"/>
      <c r="T123" s="38">
        <f t="shared" si="1"/>
        <v>0</v>
      </c>
      <c r="V123" s="53"/>
      <c r="W123" s="53"/>
    </row>
    <row r="124" spans="1:23" ht="15.75" x14ac:dyDescent="0.25">
      <c r="A124" s="34"/>
      <c r="B124" s="39" t="s">
        <v>3</v>
      </c>
      <c r="C124" s="40">
        <v>830</v>
      </c>
      <c r="D124" s="40">
        <v>46.42</v>
      </c>
      <c r="E124" s="40">
        <v>339.02</v>
      </c>
      <c r="F124" s="40"/>
      <c r="G124" s="40">
        <v>752.06</v>
      </c>
      <c r="H124" s="40">
        <v>320.82</v>
      </c>
      <c r="I124" s="40"/>
      <c r="J124" s="40">
        <v>276.64999999999998</v>
      </c>
      <c r="K124" s="40">
        <v>-106.18</v>
      </c>
      <c r="L124" s="40">
        <v>296.33</v>
      </c>
      <c r="M124" s="40">
        <v>339</v>
      </c>
      <c r="N124" s="40">
        <v>3.5</v>
      </c>
      <c r="O124" s="41">
        <v>0.05</v>
      </c>
      <c r="P124" s="34"/>
      <c r="Q124" s="34"/>
      <c r="R124" s="34"/>
      <c r="S124" s="34"/>
      <c r="T124" s="38">
        <f t="shared" si="1"/>
        <v>0</v>
      </c>
      <c r="V124" s="53"/>
      <c r="W124" s="53"/>
    </row>
    <row r="125" spans="1:23" ht="15.75" x14ac:dyDescent="0.25">
      <c r="A125" s="34"/>
      <c r="B125" s="39" t="s">
        <v>6</v>
      </c>
      <c r="C125" s="40">
        <v>831.36</v>
      </c>
      <c r="D125" s="40">
        <v>46.58</v>
      </c>
      <c r="E125" s="40">
        <v>339.02</v>
      </c>
      <c r="F125" s="40"/>
      <c r="G125" s="40">
        <v>753</v>
      </c>
      <c r="H125" s="40">
        <v>321.76</v>
      </c>
      <c r="I125" s="40"/>
      <c r="J125" s="40">
        <v>277.57</v>
      </c>
      <c r="K125" s="40">
        <v>-106.53</v>
      </c>
      <c r="L125" s="40">
        <v>297.32</v>
      </c>
      <c r="M125" s="40">
        <v>339</v>
      </c>
      <c r="N125" s="40">
        <v>3.5</v>
      </c>
      <c r="O125" s="41">
        <v>0.04</v>
      </c>
      <c r="P125" s="34"/>
      <c r="Q125" s="34"/>
      <c r="R125" s="34"/>
      <c r="S125" s="34"/>
      <c r="T125" s="38">
        <f t="shared" si="1"/>
        <v>0</v>
      </c>
      <c r="V125" s="53"/>
      <c r="W125" s="53"/>
    </row>
    <row r="126" spans="1:23" ht="15.75" x14ac:dyDescent="0.25">
      <c r="A126" s="34"/>
      <c r="B126" s="39" t="s">
        <v>3</v>
      </c>
      <c r="C126" s="40">
        <v>840</v>
      </c>
      <c r="D126" s="40">
        <v>47.59</v>
      </c>
      <c r="E126" s="40">
        <v>339.02</v>
      </c>
      <c r="F126" s="40"/>
      <c r="G126" s="40">
        <v>758.88</v>
      </c>
      <c r="H126" s="40">
        <v>327.64</v>
      </c>
      <c r="I126" s="40"/>
      <c r="J126" s="40">
        <v>283.48</v>
      </c>
      <c r="K126" s="40">
        <v>-108.8</v>
      </c>
      <c r="L126" s="40">
        <v>303.64</v>
      </c>
      <c r="M126" s="40">
        <v>339</v>
      </c>
      <c r="N126" s="40">
        <v>3.5</v>
      </c>
      <c r="O126" s="41">
        <v>0.04</v>
      </c>
      <c r="P126" s="34"/>
      <c r="Q126" s="34"/>
      <c r="R126" s="34"/>
      <c r="S126" s="34"/>
      <c r="T126" s="38">
        <f t="shared" si="1"/>
        <v>0</v>
      </c>
      <c r="V126" s="53"/>
      <c r="W126" s="53"/>
    </row>
    <row r="127" spans="1:23" ht="15.75" x14ac:dyDescent="0.25">
      <c r="A127" s="34"/>
      <c r="B127" s="39" t="s">
        <v>3</v>
      </c>
      <c r="C127" s="40">
        <v>850</v>
      </c>
      <c r="D127" s="40">
        <v>48.75</v>
      </c>
      <c r="E127" s="40">
        <v>339.02</v>
      </c>
      <c r="F127" s="40"/>
      <c r="G127" s="40">
        <v>765.55</v>
      </c>
      <c r="H127" s="40">
        <v>334.31</v>
      </c>
      <c r="I127" s="40"/>
      <c r="J127" s="40">
        <v>290.43</v>
      </c>
      <c r="K127" s="40">
        <v>-111.47</v>
      </c>
      <c r="L127" s="40">
        <v>311.08999999999997</v>
      </c>
      <c r="M127" s="40">
        <v>339</v>
      </c>
      <c r="N127" s="40">
        <v>3.5</v>
      </c>
      <c r="O127" s="41">
        <v>0.04</v>
      </c>
      <c r="P127" s="34"/>
      <c r="Q127" s="34"/>
      <c r="R127" s="34"/>
      <c r="S127" s="34"/>
      <c r="T127" s="38">
        <f t="shared" si="1"/>
        <v>0</v>
      </c>
      <c r="V127" s="53"/>
      <c r="W127" s="53"/>
    </row>
    <row r="128" spans="1:23" ht="15.75" x14ac:dyDescent="0.25">
      <c r="A128" s="34"/>
      <c r="B128" s="39" t="s">
        <v>3</v>
      </c>
      <c r="C128" s="40">
        <v>860</v>
      </c>
      <c r="D128" s="40">
        <v>49.92</v>
      </c>
      <c r="E128" s="40">
        <v>339.02</v>
      </c>
      <c r="F128" s="40"/>
      <c r="G128" s="40">
        <v>772.07</v>
      </c>
      <c r="H128" s="40">
        <v>340.83</v>
      </c>
      <c r="I128" s="40"/>
      <c r="J128" s="40">
        <v>297.52</v>
      </c>
      <c r="K128" s="40">
        <v>-114.18</v>
      </c>
      <c r="L128" s="40">
        <v>318.68</v>
      </c>
      <c r="M128" s="40">
        <v>339</v>
      </c>
      <c r="N128" s="40">
        <v>3.5</v>
      </c>
      <c r="O128" s="41">
        <v>0.04</v>
      </c>
      <c r="P128" s="34"/>
      <c r="Q128" s="34"/>
      <c r="R128" s="34"/>
      <c r="S128" s="34"/>
      <c r="T128" s="38">
        <f t="shared" si="1"/>
        <v>0</v>
      </c>
      <c r="V128" s="53"/>
      <c r="W128" s="53"/>
    </row>
    <row r="129" spans="1:23" ht="15.75" x14ac:dyDescent="0.25">
      <c r="A129" s="34"/>
      <c r="B129" s="39" t="s">
        <v>3</v>
      </c>
      <c r="C129" s="40">
        <v>870</v>
      </c>
      <c r="D129" s="40">
        <v>51.09</v>
      </c>
      <c r="E129" s="40">
        <v>339.02</v>
      </c>
      <c r="F129" s="40"/>
      <c r="G129" s="40">
        <v>778.43</v>
      </c>
      <c r="H129" s="40">
        <v>347.19</v>
      </c>
      <c r="I129" s="40"/>
      <c r="J129" s="40">
        <v>304.72000000000003</v>
      </c>
      <c r="K129" s="40">
        <v>-116.94</v>
      </c>
      <c r="L129" s="40">
        <v>326.39</v>
      </c>
      <c r="M129" s="40">
        <v>339</v>
      </c>
      <c r="N129" s="40">
        <v>3.5</v>
      </c>
      <c r="O129" s="41">
        <v>0.04</v>
      </c>
      <c r="P129" s="34"/>
      <c r="Q129" s="34"/>
      <c r="R129" s="34"/>
      <c r="S129" s="34"/>
      <c r="T129" s="38">
        <f t="shared" si="1"/>
        <v>0</v>
      </c>
      <c r="V129" s="53"/>
      <c r="W129" s="53"/>
    </row>
    <row r="130" spans="1:23" ht="15.75" x14ac:dyDescent="0.25">
      <c r="A130" s="34"/>
      <c r="B130" s="39" t="s">
        <v>3</v>
      </c>
      <c r="C130" s="40">
        <v>880</v>
      </c>
      <c r="D130" s="40">
        <v>52.25</v>
      </c>
      <c r="E130" s="40">
        <v>339.02</v>
      </c>
      <c r="F130" s="40"/>
      <c r="G130" s="40">
        <v>784.63</v>
      </c>
      <c r="H130" s="40">
        <v>353.39</v>
      </c>
      <c r="I130" s="40"/>
      <c r="J130" s="40">
        <v>312.05</v>
      </c>
      <c r="K130" s="40">
        <v>-119.75</v>
      </c>
      <c r="L130" s="40">
        <v>334.24</v>
      </c>
      <c r="M130" s="40">
        <v>339</v>
      </c>
      <c r="N130" s="40">
        <v>3.5</v>
      </c>
      <c r="O130" s="41">
        <v>0.04</v>
      </c>
      <c r="P130" s="34"/>
      <c r="Q130" s="34"/>
      <c r="R130" s="34"/>
      <c r="S130" s="34"/>
      <c r="T130" s="38">
        <f t="shared" si="1"/>
        <v>0</v>
      </c>
      <c r="V130" s="53"/>
      <c r="W130" s="53"/>
    </row>
    <row r="131" spans="1:23" ht="15.75" x14ac:dyDescent="0.25">
      <c r="A131" s="34"/>
      <c r="B131" s="39" t="s">
        <v>3</v>
      </c>
      <c r="C131" s="40">
        <v>890</v>
      </c>
      <c r="D131" s="40">
        <v>53.42</v>
      </c>
      <c r="E131" s="40">
        <v>339.03</v>
      </c>
      <c r="F131" s="40"/>
      <c r="G131" s="40">
        <v>790.67</v>
      </c>
      <c r="H131" s="40">
        <v>359.43</v>
      </c>
      <c r="I131" s="40"/>
      <c r="J131" s="40">
        <v>319.49</v>
      </c>
      <c r="K131" s="40">
        <v>-122.61</v>
      </c>
      <c r="L131" s="40">
        <v>342.21</v>
      </c>
      <c r="M131" s="40">
        <v>339.01</v>
      </c>
      <c r="N131" s="40">
        <v>3.5</v>
      </c>
      <c r="O131" s="41">
        <v>0.04</v>
      </c>
      <c r="P131" s="34"/>
      <c r="Q131" s="34"/>
      <c r="R131" s="34"/>
      <c r="S131" s="34"/>
      <c r="T131" s="38">
        <f t="shared" si="1"/>
        <v>0</v>
      </c>
      <c r="V131" s="53"/>
      <c r="W131" s="53"/>
    </row>
    <row r="132" spans="1:23" ht="15.75" x14ac:dyDescent="0.25">
      <c r="A132" s="34"/>
      <c r="B132" s="39" t="s">
        <v>3</v>
      </c>
      <c r="C132" s="40">
        <v>900</v>
      </c>
      <c r="D132" s="40">
        <v>54.59</v>
      </c>
      <c r="E132" s="40">
        <v>339.03</v>
      </c>
      <c r="F132" s="40"/>
      <c r="G132" s="40">
        <v>796.55</v>
      </c>
      <c r="H132" s="40">
        <v>365.31</v>
      </c>
      <c r="I132" s="40"/>
      <c r="J132" s="40">
        <v>327.04000000000002</v>
      </c>
      <c r="K132" s="40">
        <v>-125.5</v>
      </c>
      <c r="L132" s="40">
        <v>350.3</v>
      </c>
      <c r="M132" s="40">
        <v>339.01</v>
      </c>
      <c r="N132" s="40">
        <v>3.5</v>
      </c>
      <c r="O132" s="41">
        <v>0.04</v>
      </c>
      <c r="P132" s="34"/>
      <c r="Q132" s="34"/>
      <c r="R132" s="34"/>
      <c r="S132" s="34"/>
      <c r="T132" s="38">
        <f t="shared" si="1"/>
        <v>0</v>
      </c>
      <c r="V132" s="53"/>
      <c r="W132" s="53"/>
    </row>
    <row r="133" spans="1:23" ht="15.75" x14ac:dyDescent="0.25">
      <c r="A133" s="34"/>
      <c r="B133" s="39" t="s">
        <v>3</v>
      </c>
      <c r="C133" s="40">
        <v>910</v>
      </c>
      <c r="D133" s="40">
        <v>55.75</v>
      </c>
      <c r="E133" s="40">
        <v>339.03</v>
      </c>
      <c r="F133" s="40"/>
      <c r="G133" s="40">
        <v>802.26</v>
      </c>
      <c r="H133" s="40">
        <v>371.02</v>
      </c>
      <c r="I133" s="40"/>
      <c r="J133" s="40">
        <v>334.71</v>
      </c>
      <c r="K133" s="40">
        <v>-128.44</v>
      </c>
      <c r="L133" s="40">
        <v>358.5</v>
      </c>
      <c r="M133" s="40">
        <v>339.01</v>
      </c>
      <c r="N133" s="40">
        <v>3.5</v>
      </c>
      <c r="O133" s="41">
        <v>0.04</v>
      </c>
      <c r="P133" s="34"/>
      <c r="Q133" s="34"/>
      <c r="R133" s="34"/>
      <c r="S133" s="34"/>
      <c r="T133" s="38">
        <f t="shared" si="1"/>
        <v>0</v>
      </c>
      <c r="V133" s="53"/>
      <c r="W133" s="53"/>
    </row>
    <row r="134" spans="1:23" ht="15.75" x14ac:dyDescent="0.25">
      <c r="A134" s="34"/>
      <c r="B134" s="39" t="s">
        <v>3</v>
      </c>
      <c r="C134" s="40">
        <v>920</v>
      </c>
      <c r="D134" s="40">
        <v>56.92</v>
      </c>
      <c r="E134" s="40">
        <v>339.03</v>
      </c>
      <c r="F134" s="40"/>
      <c r="G134" s="40">
        <v>807.8</v>
      </c>
      <c r="H134" s="40">
        <v>376.56</v>
      </c>
      <c r="I134" s="40"/>
      <c r="J134" s="40">
        <v>342.48</v>
      </c>
      <c r="K134" s="40">
        <v>-131.41999999999999</v>
      </c>
      <c r="L134" s="40">
        <v>366.83</v>
      </c>
      <c r="M134" s="40">
        <v>339.01</v>
      </c>
      <c r="N134" s="40">
        <v>3.5</v>
      </c>
      <c r="O134" s="41">
        <v>0.04</v>
      </c>
      <c r="P134" s="34"/>
      <c r="Q134" s="34"/>
      <c r="R134" s="34"/>
      <c r="S134" s="34"/>
      <c r="T134" s="38">
        <f t="shared" si="1"/>
        <v>0</v>
      </c>
      <c r="V134" s="53"/>
      <c r="W134" s="53"/>
    </row>
    <row r="135" spans="1:23" ht="15.75" x14ac:dyDescent="0.25">
      <c r="A135" s="34"/>
      <c r="B135" s="39" t="s">
        <v>7</v>
      </c>
      <c r="C135" s="40">
        <v>922.27</v>
      </c>
      <c r="D135" s="40">
        <v>57.18</v>
      </c>
      <c r="E135" s="40">
        <v>339.03</v>
      </c>
      <c r="F135" s="40"/>
      <c r="G135" s="40">
        <v>809.03</v>
      </c>
      <c r="H135" s="40">
        <v>377.79</v>
      </c>
      <c r="I135" s="40"/>
      <c r="J135" s="40">
        <v>344.26</v>
      </c>
      <c r="K135" s="40">
        <v>-132.1</v>
      </c>
      <c r="L135" s="40">
        <v>368.73</v>
      </c>
      <c r="M135" s="40">
        <v>339.01</v>
      </c>
      <c r="N135" s="40">
        <v>3.5</v>
      </c>
      <c r="O135" s="41">
        <v>0.04</v>
      </c>
      <c r="P135" s="34"/>
      <c r="Q135" s="34"/>
      <c r="R135" s="34"/>
      <c r="S135" s="34"/>
      <c r="T135" s="38">
        <f t="shared" si="1"/>
        <v>0</v>
      </c>
      <c r="V135" s="53"/>
      <c r="W135" s="53"/>
    </row>
    <row r="136" spans="1:23" ht="15.75" x14ac:dyDescent="0.25">
      <c r="A136" s="34"/>
      <c r="B136" s="39" t="s">
        <v>22</v>
      </c>
      <c r="C136" s="40">
        <v>929.59</v>
      </c>
      <c r="D136" s="40">
        <v>57.19</v>
      </c>
      <c r="E136" s="40">
        <v>339.03</v>
      </c>
      <c r="F136" s="40"/>
      <c r="G136" s="40">
        <v>813</v>
      </c>
      <c r="H136" s="40">
        <v>381.76</v>
      </c>
      <c r="I136" s="40"/>
      <c r="J136" s="40">
        <v>350</v>
      </c>
      <c r="K136" s="40">
        <v>-134.30000000000001</v>
      </c>
      <c r="L136" s="40">
        <v>374.88</v>
      </c>
      <c r="M136" s="40">
        <v>339.01</v>
      </c>
      <c r="N136" s="40">
        <v>0</v>
      </c>
      <c r="O136" s="41">
        <v>0.04</v>
      </c>
      <c r="P136" s="34"/>
      <c r="Q136" s="34"/>
      <c r="R136" s="34"/>
      <c r="S136" s="34"/>
      <c r="T136" s="38">
        <f t="shared" si="1"/>
        <v>0</v>
      </c>
      <c r="V136" s="53"/>
      <c r="W136" s="53"/>
    </row>
    <row r="137" spans="1:23" ht="15.75" x14ac:dyDescent="0.25">
      <c r="A137" s="34"/>
      <c r="B137" s="39" t="s">
        <v>3</v>
      </c>
      <c r="C137" s="40">
        <v>930</v>
      </c>
      <c r="D137" s="40">
        <v>57.19</v>
      </c>
      <c r="E137" s="40">
        <v>339.03</v>
      </c>
      <c r="F137" s="40"/>
      <c r="G137" s="40">
        <v>813.22</v>
      </c>
      <c r="H137" s="40">
        <v>381.98</v>
      </c>
      <c r="I137" s="40"/>
      <c r="J137" s="40">
        <v>350.32</v>
      </c>
      <c r="K137" s="40">
        <v>-134.41999999999999</v>
      </c>
      <c r="L137" s="40">
        <v>375.23</v>
      </c>
      <c r="M137" s="40">
        <v>339.01</v>
      </c>
      <c r="N137" s="40">
        <v>0</v>
      </c>
      <c r="O137" s="41">
        <v>0</v>
      </c>
      <c r="P137" s="34"/>
      <c r="Q137" s="34"/>
      <c r="R137" s="34"/>
      <c r="S137" s="34"/>
      <c r="T137" s="38">
        <f t="shared" si="1"/>
        <v>0</v>
      </c>
      <c r="V137" s="53"/>
      <c r="W137" s="53"/>
    </row>
    <row r="138" spans="1:23" ht="15.75" x14ac:dyDescent="0.25">
      <c r="A138" s="34"/>
      <c r="B138" s="39" t="s">
        <v>3</v>
      </c>
      <c r="C138" s="40">
        <v>940</v>
      </c>
      <c r="D138" s="40">
        <v>57.19</v>
      </c>
      <c r="E138" s="40">
        <v>339.03</v>
      </c>
      <c r="F138" s="40"/>
      <c r="G138" s="40">
        <v>818.64</v>
      </c>
      <c r="H138" s="40">
        <v>387.4</v>
      </c>
      <c r="I138" s="40"/>
      <c r="J138" s="40">
        <v>358.17</v>
      </c>
      <c r="K138" s="40">
        <v>-137.43</v>
      </c>
      <c r="L138" s="40">
        <v>383.63</v>
      </c>
      <c r="M138" s="40">
        <v>339.01</v>
      </c>
      <c r="N138" s="40">
        <v>0</v>
      </c>
      <c r="O138" s="41">
        <v>0</v>
      </c>
      <c r="P138" s="34"/>
      <c r="Q138" s="34"/>
      <c r="R138" s="34"/>
      <c r="S138" s="34"/>
      <c r="T138" s="38">
        <f t="shared" si="1"/>
        <v>0</v>
      </c>
      <c r="V138" s="53"/>
      <c r="W138" s="53"/>
    </row>
    <row r="139" spans="1:23" ht="15.75" x14ac:dyDescent="0.25">
      <c r="A139" s="34"/>
      <c r="B139" s="39" t="s">
        <v>3</v>
      </c>
      <c r="C139" s="40">
        <v>950</v>
      </c>
      <c r="D139" s="40">
        <v>57.19</v>
      </c>
      <c r="E139" s="40">
        <v>339.03</v>
      </c>
      <c r="F139" s="40"/>
      <c r="G139" s="40">
        <v>824.06</v>
      </c>
      <c r="H139" s="40">
        <v>392.82</v>
      </c>
      <c r="I139" s="40"/>
      <c r="J139" s="40">
        <v>366.02</v>
      </c>
      <c r="K139" s="40">
        <v>-140.44</v>
      </c>
      <c r="L139" s="40">
        <v>392.04</v>
      </c>
      <c r="M139" s="40">
        <v>339.01</v>
      </c>
      <c r="N139" s="40">
        <v>0</v>
      </c>
      <c r="O139" s="41">
        <v>0</v>
      </c>
      <c r="P139" s="34"/>
      <c r="Q139" s="34"/>
      <c r="R139" s="34"/>
      <c r="S139" s="34"/>
      <c r="T139" s="38">
        <f t="shared" si="1"/>
        <v>0</v>
      </c>
      <c r="V139" s="53"/>
      <c r="W139" s="53"/>
    </row>
    <row r="140" spans="1:23" ht="15.75" x14ac:dyDescent="0.25">
      <c r="A140" s="34"/>
      <c r="B140" s="39" t="s">
        <v>3</v>
      </c>
      <c r="C140" s="40">
        <v>960</v>
      </c>
      <c r="D140" s="40">
        <v>57.19</v>
      </c>
      <c r="E140" s="40">
        <v>339.03</v>
      </c>
      <c r="F140" s="40"/>
      <c r="G140" s="40">
        <v>829.48</v>
      </c>
      <c r="H140" s="40">
        <v>398.24</v>
      </c>
      <c r="I140" s="40"/>
      <c r="J140" s="40">
        <v>373.87</v>
      </c>
      <c r="K140" s="40">
        <v>-143.44999999999999</v>
      </c>
      <c r="L140" s="40">
        <v>400.44</v>
      </c>
      <c r="M140" s="40">
        <v>339.01</v>
      </c>
      <c r="N140" s="40">
        <v>0</v>
      </c>
      <c r="O140" s="41">
        <v>0</v>
      </c>
      <c r="P140" s="34"/>
      <c r="Q140" s="34"/>
      <c r="R140" s="34"/>
      <c r="S140" s="34"/>
      <c r="T140" s="38">
        <f t="shared" si="1"/>
        <v>0</v>
      </c>
      <c r="V140" s="53"/>
      <c r="W140" s="53"/>
    </row>
    <row r="141" spans="1:23" ht="15.75" x14ac:dyDescent="0.25">
      <c r="A141" s="34"/>
      <c r="B141" s="39" t="s">
        <v>3</v>
      </c>
      <c r="C141" s="40">
        <v>970</v>
      </c>
      <c r="D141" s="40">
        <v>57.19</v>
      </c>
      <c r="E141" s="40">
        <v>339.03</v>
      </c>
      <c r="F141" s="40"/>
      <c r="G141" s="40">
        <v>834.9</v>
      </c>
      <c r="H141" s="40">
        <v>403.66</v>
      </c>
      <c r="I141" s="40"/>
      <c r="J141" s="40">
        <v>381.71</v>
      </c>
      <c r="K141" s="40">
        <v>-146.46</v>
      </c>
      <c r="L141" s="40">
        <v>408.85</v>
      </c>
      <c r="M141" s="40">
        <v>339.01</v>
      </c>
      <c r="N141" s="40">
        <v>0</v>
      </c>
      <c r="O141" s="41">
        <v>0</v>
      </c>
      <c r="P141" s="34"/>
      <c r="Q141" s="34"/>
      <c r="R141" s="34"/>
      <c r="S141" s="34"/>
      <c r="T141" s="38">
        <f t="shared" si="1"/>
        <v>0</v>
      </c>
      <c r="V141" s="53"/>
      <c r="W141" s="53"/>
    </row>
    <row r="142" spans="1:23" ht="15.75" x14ac:dyDescent="0.25">
      <c r="A142" s="34"/>
      <c r="B142" s="39" t="s">
        <v>3</v>
      </c>
      <c r="C142" s="40">
        <v>980</v>
      </c>
      <c r="D142" s="40">
        <v>57.19</v>
      </c>
      <c r="E142" s="40">
        <v>339.03</v>
      </c>
      <c r="F142" s="40"/>
      <c r="G142" s="40">
        <v>840.32</v>
      </c>
      <c r="H142" s="40">
        <v>409.08</v>
      </c>
      <c r="I142" s="40"/>
      <c r="J142" s="40">
        <v>389.56</v>
      </c>
      <c r="K142" s="40">
        <v>-149.46</v>
      </c>
      <c r="L142" s="40">
        <v>417.25</v>
      </c>
      <c r="M142" s="40">
        <v>339.01</v>
      </c>
      <c r="N142" s="40">
        <v>0</v>
      </c>
      <c r="O142" s="41">
        <v>0</v>
      </c>
      <c r="P142" s="34"/>
      <c r="Q142" s="34"/>
      <c r="R142" s="34"/>
      <c r="S142" s="34"/>
      <c r="T142" s="38">
        <f t="shared" si="1"/>
        <v>0</v>
      </c>
      <c r="V142" s="53"/>
      <c r="W142" s="53"/>
    </row>
    <row r="143" spans="1:23" ht="15.75" x14ac:dyDescent="0.25">
      <c r="A143" s="34"/>
      <c r="B143" s="39" t="s">
        <v>3</v>
      </c>
      <c r="C143" s="40">
        <v>990</v>
      </c>
      <c r="D143" s="40">
        <v>57.19</v>
      </c>
      <c r="E143" s="40">
        <v>339.03</v>
      </c>
      <c r="F143" s="40"/>
      <c r="G143" s="40">
        <v>845.74</v>
      </c>
      <c r="H143" s="40">
        <v>414.5</v>
      </c>
      <c r="I143" s="40"/>
      <c r="J143" s="40">
        <v>397.41</v>
      </c>
      <c r="K143" s="40">
        <v>-152.47</v>
      </c>
      <c r="L143" s="40">
        <v>425.65</v>
      </c>
      <c r="M143" s="40">
        <v>339.01</v>
      </c>
      <c r="N143" s="40">
        <v>0</v>
      </c>
      <c r="O143" s="41">
        <v>0</v>
      </c>
      <c r="P143" s="34"/>
      <c r="Q143" s="34"/>
      <c r="R143" s="34"/>
      <c r="S143" s="34"/>
      <c r="T143" s="38">
        <f t="shared" si="1"/>
        <v>0</v>
      </c>
      <c r="V143" s="53"/>
      <c r="W143" s="53"/>
    </row>
    <row r="144" spans="1:23" ht="15.75" x14ac:dyDescent="0.25">
      <c r="A144" s="34"/>
      <c r="B144" s="39" t="s">
        <v>3</v>
      </c>
      <c r="C144" s="40">
        <v>1000</v>
      </c>
      <c r="D144" s="40">
        <v>57.19</v>
      </c>
      <c r="E144" s="40">
        <v>339.03</v>
      </c>
      <c r="F144" s="40"/>
      <c r="G144" s="40">
        <v>851.16</v>
      </c>
      <c r="H144" s="40">
        <v>419.92</v>
      </c>
      <c r="I144" s="40"/>
      <c r="J144" s="40">
        <v>405.26</v>
      </c>
      <c r="K144" s="40">
        <v>-155.47999999999999</v>
      </c>
      <c r="L144" s="40">
        <v>434.06</v>
      </c>
      <c r="M144" s="40">
        <v>339.01</v>
      </c>
      <c r="N144" s="40">
        <v>0</v>
      </c>
      <c r="O144" s="41">
        <v>0</v>
      </c>
      <c r="P144" s="34"/>
      <c r="Q144" s="34"/>
      <c r="R144" s="34"/>
      <c r="S144" s="34"/>
      <c r="T144" s="38">
        <f t="shared" si="1"/>
        <v>0</v>
      </c>
      <c r="V144" s="53"/>
      <c r="W144" s="53"/>
    </row>
    <row r="145" spans="1:23" ht="15.75" x14ac:dyDescent="0.25">
      <c r="A145" s="34"/>
      <c r="B145" s="39" t="s">
        <v>3</v>
      </c>
      <c r="C145" s="40">
        <v>1010</v>
      </c>
      <c r="D145" s="40">
        <v>57.19</v>
      </c>
      <c r="E145" s="40">
        <v>339.03</v>
      </c>
      <c r="F145" s="40"/>
      <c r="G145" s="40">
        <v>856.58</v>
      </c>
      <c r="H145" s="40">
        <v>425.34</v>
      </c>
      <c r="I145" s="40"/>
      <c r="J145" s="40">
        <v>413.1</v>
      </c>
      <c r="K145" s="40">
        <v>-158.49</v>
      </c>
      <c r="L145" s="40">
        <v>442.46</v>
      </c>
      <c r="M145" s="40">
        <v>339.01</v>
      </c>
      <c r="N145" s="40">
        <v>0</v>
      </c>
      <c r="O145" s="41">
        <v>0</v>
      </c>
      <c r="P145" s="34"/>
      <c r="Q145" s="34"/>
      <c r="R145" s="34"/>
      <c r="S145" s="34"/>
      <c r="T145" s="38">
        <f t="shared" si="1"/>
        <v>0</v>
      </c>
      <c r="V145" s="53"/>
      <c r="W145" s="53"/>
    </row>
    <row r="146" spans="1:23" ht="15.75" x14ac:dyDescent="0.25">
      <c r="A146" s="34"/>
      <c r="B146" s="39" t="s">
        <v>3</v>
      </c>
      <c r="C146" s="40">
        <v>1020</v>
      </c>
      <c r="D146" s="40">
        <v>57.19</v>
      </c>
      <c r="E146" s="40">
        <v>339.03</v>
      </c>
      <c r="F146" s="40"/>
      <c r="G146" s="40">
        <v>862</v>
      </c>
      <c r="H146" s="40">
        <v>430.76</v>
      </c>
      <c r="I146" s="40"/>
      <c r="J146" s="40">
        <v>420.95</v>
      </c>
      <c r="K146" s="40">
        <v>-161.5</v>
      </c>
      <c r="L146" s="40">
        <v>450.87</v>
      </c>
      <c r="M146" s="40">
        <v>339.01</v>
      </c>
      <c r="N146" s="40">
        <v>0</v>
      </c>
      <c r="O146" s="41">
        <v>0</v>
      </c>
      <c r="P146" s="34"/>
      <c r="Q146" s="34"/>
      <c r="R146" s="34"/>
      <c r="S146" s="34"/>
      <c r="T146" s="38">
        <f t="shared" si="1"/>
        <v>0</v>
      </c>
      <c r="V146" s="53"/>
      <c r="W146" s="53"/>
    </row>
    <row r="147" spans="1:23" ht="15.75" x14ac:dyDescent="0.25">
      <c r="A147" s="34"/>
      <c r="B147" s="39" t="s">
        <v>3</v>
      </c>
      <c r="C147" s="40">
        <v>1030</v>
      </c>
      <c r="D147" s="40">
        <v>57.19</v>
      </c>
      <c r="E147" s="40">
        <v>339.03</v>
      </c>
      <c r="F147" s="40"/>
      <c r="G147" s="40">
        <v>867.42</v>
      </c>
      <c r="H147" s="40">
        <v>436.18</v>
      </c>
      <c r="I147" s="40"/>
      <c r="J147" s="40">
        <v>428.8</v>
      </c>
      <c r="K147" s="40">
        <v>-164.5</v>
      </c>
      <c r="L147" s="40">
        <v>459.27</v>
      </c>
      <c r="M147" s="40">
        <v>339.01</v>
      </c>
      <c r="N147" s="40">
        <v>0</v>
      </c>
      <c r="O147" s="41">
        <v>0</v>
      </c>
      <c r="P147" s="34"/>
      <c r="Q147" s="34"/>
      <c r="R147" s="34"/>
      <c r="S147" s="34"/>
      <c r="T147" s="38">
        <f t="shared" si="1"/>
        <v>0</v>
      </c>
      <c r="V147" s="53"/>
      <c r="W147" s="53"/>
    </row>
    <row r="148" spans="1:23" ht="15.75" x14ac:dyDescent="0.25">
      <c r="A148" s="34"/>
      <c r="B148" s="39" t="s">
        <v>3</v>
      </c>
      <c r="C148" s="40">
        <v>1040</v>
      </c>
      <c r="D148" s="40">
        <v>57.19</v>
      </c>
      <c r="E148" s="40">
        <v>339.03</v>
      </c>
      <c r="F148" s="40"/>
      <c r="G148" s="40">
        <v>872.84</v>
      </c>
      <c r="H148" s="40">
        <v>441.6</v>
      </c>
      <c r="I148" s="40"/>
      <c r="J148" s="40">
        <v>436.65</v>
      </c>
      <c r="K148" s="40">
        <v>-167.51</v>
      </c>
      <c r="L148" s="40">
        <v>467.68</v>
      </c>
      <c r="M148" s="40">
        <v>339.01</v>
      </c>
      <c r="N148" s="40">
        <v>0</v>
      </c>
      <c r="O148" s="41">
        <v>0</v>
      </c>
      <c r="P148" s="34"/>
      <c r="Q148" s="34"/>
      <c r="R148" s="34"/>
      <c r="S148" s="34"/>
      <c r="T148" s="38">
        <f t="shared" si="1"/>
        <v>0</v>
      </c>
      <c r="V148" s="53"/>
      <c r="W148" s="53"/>
    </row>
    <row r="149" spans="1:23" ht="15.75" x14ac:dyDescent="0.25">
      <c r="A149" s="34"/>
      <c r="B149" s="39" t="s">
        <v>3</v>
      </c>
      <c r="C149" s="40">
        <v>1050</v>
      </c>
      <c r="D149" s="40">
        <v>57.19</v>
      </c>
      <c r="E149" s="40">
        <v>339.03</v>
      </c>
      <c r="F149" s="40"/>
      <c r="G149" s="40">
        <v>878.25</v>
      </c>
      <c r="H149" s="40">
        <v>447.01</v>
      </c>
      <c r="I149" s="40"/>
      <c r="J149" s="40">
        <v>444.49</v>
      </c>
      <c r="K149" s="40">
        <v>-170.52</v>
      </c>
      <c r="L149" s="40">
        <v>476.08</v>
      </c>
      <c r="M149" s="40">
        <v>339.01</v>
      </c>
      <c r="N149" s="40">
        <v>0</v>
      </c>
      <c r="O149" s="41">
        <v>0</v>
      </c>
      <c r="P149" s="34"/>
      <c r="Q149" s="34"/>
      <c r="R149" s="34"/>
      <c r="S149" s="34"/>
      <c r="T149" s="38">
        <f t="shared" si="1"/>
        <v>0</v>
      </c>
      <c r="V149" s="53"/>
      <c r="W149" s="53"/>
    </row>
    <row r="150" spans="1:23" ht="15.75" x14ac:dyDescent="0.25">
      <c r="A150" s="34"/>
      <c r="B150" s="39" t="s">
        <v>3</v>
      </c>
      <c r="C150" s="40">
        <v>1060</v>
      </c>
      <c r="D150" s="40">
        <v>57.19</v>
      </c>
      <c r="E150" s="40">
        <v>339.03</v>
      </c>
      <c r="F150" s="40"/>
      <c r="G150" s="40">
        <v>883.67</v>
      </c>
      <c r="H150" s="40">
        <v>452.43</v>
      </c>
      <c r="I150" s="40"/>
      <c r="J150" s="40">
        <v>452.34</v>
      </c>
      <c r="K150" s="40">
        <v>-173.53</v>
      </c>
      <c r="L150" s="40">
        <v>484.48</v>
      </c>
      <c r="M150" s="40">
        <v>339.01</v>
      </c>
      <c r="N150" s="40">
        <v>0</v>
      </c>
      <c r="O150" s="41">
        <v>0</v>
      </c>
      <c r="P150" s="34"/>
      <c r="Q150" s="34"/>
      <c r="R150" s="34"/>
      <c r="S150" s="34"/>
      <c r="T150" s="38">
        <f t="shared" si="1"/>
        <v>0</v>
      </c>
      <c r="V150" s="53"/>
      <c r="W150" s="53"/>
    </row>
    <row r="151" spans="1:23" ht="15.75" x14ac:dyDescent="0.25">
      <c r="A151" s="34"/>
      <c r="B151" s="39" t="s">
        <v>3</v>
      </c>
      <c r="C151" s="40">
        <v>1070</v>
      </c>
      <c r="D151" s="40">
        <v>57.19</v>
      </c>
      <c r="E151" s="40">
        <v>339.03</v>
      </c>
      <c r="F151" s="40"/>
      <c r="G151" s="40">
        <v>889.09</v>
      </c>
      <c r="H151" s="40">
        <v>457.85</v>
      </c>
      <c r="I151" s="40"/>
      <c r="J151" s="40">
        <v>460.19</v>
      </c>
      <c r="K151" s="40">
        <v>-176.53</v>
      </c>
      <c r="L151" s="40">
        <v>492.89</v>
      </c>
      <c r="M151" s="40">
        <v>339.01</v>
      </c>
      <c r="N151" s="40">
        <v>0</v>
      </c>
      <c r="O151" s="41">
        <v>0</v>
      </c>
      <c r="P151" s="34"/>
      <c r="Q151" s="34"/>
      <c r="R151" s="34"/>
      <c r="S151" s="34"/>
      <c r="T151" s="38">
        <f t="shared" si="1"/>
        <v>0</v>
      </c>
      <c r="V151" s="53"/>
      <c r="W151" s="53"/>
    </row>
    <row r="152" spans="1:23" ht="15.75" x14ac:dyDescent="0.25">
      <c r="A152" s="34"/>
      <c r="B152" s="39" t="s">
        <v>3</v>
      </c>
      <c r="C152" s="40">
        <v>1080</v>
      </c>
      <c r="D152" s="40">
        <v>57.19</v>
      </c>
      <c r="E152" s="40">
        <v>339.03</v>
      </c>
      <c r="F152" s="40"/>
      <c r="G152" s="40">
        <v>894.51</v>
      </c>
      <c r="H152" s="40">
        <v>463.27</v>
      </c>
      <c r="I152" s="40"/>
      <c r="J152" s="40">
        <v>468.04</v>
      </c>
      <c r="K152" s="40">
        <v>-179.54</v>
      </c>
      <c r="L152" s="40">
        <v>501.29</v>
      </c>
      <c r="M152" s="40">
        <v>339.01</v>
      </c>
      <c r="N152" s="40">
        <v>0</v>
      </c>
      <c r="O152" s="41">
        <v>0</v>
      </c>
      <c r="P152" s="34"/>
      <c r="Q152" s="34"/>
      <c r="R152" s="34"/>
      <c r="S152" s="34"/>
      <c r="T152" s="38">
        <f t="shared" si="1"/>
        <v>0</v>
      </c>
      <c r="V152" s="53"/>
      <c r="W152" s="53"/>
    </row>
    <row r="153" spans="1:23" ht="15.75" x14ac:dyDescent="0.25">
      <c r="A153" s="34"/>
      <c r="B153" s="39" t="s">
        <v>3</v>
      </c>
      <c r="C153" s="40">
        <v>1090</v>
      </c>
      <c r="D153" s="40">
        <v>57.19</v>
      </c>
      <c r="E153" s="40">
        <v>339.03</v>
      </c>
      <c r="F153" s="40"/>
      <c r="G153" s="40">
        <v>899.93</v>
      </c>
      <c r="H153" s="40">
        <v>468.69</v>
      </c>
      <c r="I153" s="40"/>
      <c r="J153" s="40">
        <v>475.88</v>
      </c>
      <c r="K153" s="40">
        <v>-182.55</v>
      </c>
      <c r="L153" s="40">
        <v>509.7</v>
      </c>
      <c r="M153" s="40">
        <v>339.01</v>
      </c>
      <c r="N153" s="40">
        <v>0</v>
      </c>
      <c r="O153" s="41">
        <v>0</v>
      </c>
      <c r="P153" s="34"/>
      <c r="Q153" s="34"/>
      <c r="R153" s="34"/>
      <c r="S153" s="34"/>
      <c r="T153" s="38">
        <f t="shared" si="1"/>
        <v>0</v>
      </c>
      <c r="V153" s="53"/>
      <c r="W153" s="53"/>
    </row>
    <row r="154" spans="1:23" ht="15.75" x14ac:dyDescent="0.25">
      <c r="A154" s="34"/>
      <c r="B154" s="39" t="s">
        <v>3</v>
      </c>
      <c r="C154" s="40">
        <v>1100</v>
      </c>
      <c r="D154" s="40">
        <v>57.19</v>
      </c>
      <c r="E154" s="40">
        <v>339.03</v>
      </c>
      <c r="F154" s="40"/>
      <c r="G154" s="40">
        <v>905.35</v>
      </c>
      <c r="H154" s="40">
        <v>474.11</v>
      </c>
      <c r="I154" s="40"/>
      <c r="J154" s="40">
        <v>483.73</v>
      </c>
      <c r="K154" s="40">
        <v>-185.56</v>
      </c>
      <c r="L154" s="40">
        <v>518.1</v>
      </c>
      <c r="M154" s="40">
        <v>339.01</v>
      </c>
      <c r="N154" s="40">
        <v>0</v>
      </c>
      <c r="O154" s="41">
        <v>0</v>
      </c>
      <c r="P154" s="34"/>
      <c r="Q154" s="34"/>
      <c r="R154" s="34"/>
      <c r="S154" s="34"/>
      <c r="T154" s="38">
        <f t="shared" si="1"/>
        <v>0</v>
      </c>
      <c r="V154" s="53"/>
      <c r="W154" s="53"/>
    </row>
    <row r="155" spans="1:23" ht="15.75" x14ac:dyDescent="0.25">
      <c r="A155" s="34"/>
      <c r="B155" s="39" t="s">
        <v>3</v>
      </c>
      <c r="C155" s="40">
        <v>1110</v>
      </c>
      <c r="D155" s="40">
        <v>57.19</v>
      </c>
      <c r="E155" s="40">
        <v>339.03</v>
      </c>
      <c r="F155" s="40"/>
      <c r="G155" s="40">
        <v>910.77</v>
      </c>
      <c r="H155" s="40">
        <v>479.53</v>
      </c>
      <c r="I155" s="40"/>
      <c r="J155" s="40">
        <v>491.58</v>
      </c>
      <c r="K155" s="40">
        <v>-188.57</v>
      </c>
      <c r="L155" s="40">
        <v>526.51</v>
      </c>
      <c r="M155" s="40">
        <v>339.01</v>
      </c>
      <c r="N155" s="40">
        <v>0</v>
      </c>
      <c r="O155" s="41">
        <v>0</v>
      </c>
      <c r="P155" s="34"/>
      <c r="Q155" s="34"/>
      <c r="R155" s="34"/>
      <c r="S155" s="34"/>
      <c r="T155" s="38">
        <f t="shared" si="1"/>
        <v>0</v>
      </c>
      <c r="V155" s="53"/>
      <c r="W155" s="53"/>
    </row>
    <row r="156" spans="1:23" ht="15.75" x14ac:dyDescent="0.25">
      <c r="A156" s="34"/>
      <c r="B156" s="39" t="s">
        <v>3</v>
      </c>
      <c r="C156" s="40">
        <v>1120</v>
      </c>
      <c r="D156" s="40">
        <v>57.19</v>
      </c>
      <c r="E156" s="40">
        <v>339.03</v>
      </c>
      <c r="F156" s="40"/>
      <c r="G156" s="40">
        <v>916.19</v>
      </c>
      <c r="H156" s="40">
        <v>484.95</v>
      </c>
      <c r="I156" s="40"/>
      <c r="J156" s="40">
        <v>499.43</v>
      </c>
      <c r="K156" s="40">
        <v>-191.57</v>
      </c>
      <c r="L156" s="40">
        <v>534.91</v>
      </c>
      <c r="M156" s="40">
        <v>339.01</v>
      </c>
      <c r="N156" s="40">
        <v>0</v>
      </c>
      <c r="O156" s="41">
        <v>0</v>
      </c>
      <c r="P156" s="34"/>
      <c r="Q156" s="34"/>
      <c r="R156" s="34"/>
      <c r="S156" s="34"/>
      <c r="T156" s="38">
        <f t="shared" si="1"/>
        <v>0</v>
      </c>
      <c r="V156" s="53"/>
      <c r="W156" s="53"/>
    </row>
    <row r="157" spans="1:23" ht="15.75" x14ac:dyDescent="0.25">
      <c r="A157" s="34"/>
      <c r="B157" s="39" t="s">
        <v>3</v>
      </c>
      <c r="C157" s="40">
        <v>1130</v>
      </c>
      <c r="D157" s="40">
        <v>57.19</v>
      </c>
      <c r="E157" s="40">
        <v>339.03</v>
      </c>
      <c r="F157" s="40"/>
      <c r="G157" s="40">
        <v>921.61</v>
      </c>
      <c r="H157" s="40">
        <v>490.37</v>
      </c>
      <c r="I157" s="40"/>
      <c r="J157" s="40">
        <v>507.27</v>
      </c>
      <c r="K157" s="40">
        <v>-194.58</v>
      </c>
      <c r="L157" s="40">
        <v>543.30999999999995</v>
      </c>
      <c r="M157" s="40">
        <v>339.01</v>
      </c>
      <c r="N157" s="40">
        <v>0</v>
      </c>
      <c r="O157" s="41">
        <v>0</v>
      </c>
      <c r="P157" s="34"/>
      <c r="Q157" s="34"/>
      <c r="R157" s="34"/>
      <c r="S157" s="34"/>
      <c r="T157" s="38">
        <f t="shared" si="1"/>
        <v>0</v>
      </c>
      <c r="V157" s="53"/>
      <c r="W157" s="53"/>
    </row>
    <row r="158" spans="1:23" ht="15.75" x14ac:dyDescent="0.25">
      <c r="A158" s="34"/>
      <c r="B158" s="39" t="s">
        <v>3</v>
      </c>
      <c r="C158" s="40">
        <v>1140</v>
      </c>
      <c r="D158" s="40">
        <v>57.19</v>
      </c>
      <c r="E158" s="40">
        <v>339.03</v>
      </c>
      <c r="F158" s="40"/>
      <c r="G158" s="40">
        <v>927.03</v>
      </c>
      <c r="H158" s="40">
        <v>495.79</v>
      </c>
      <c r="I158" s="40"/>
      <c r="J158" s="40">
        <v>515.12</v>
      </c>
      <c r="K158" s="40">
        <v>-197.59</v>
      </c>
      <c r="L158" s="40">
        <v>551.72</v>
      </c>
      <c r="M158" s="40">
        <v>339.01</v>
      </c>
      <c r="N158" s="40">
        <v>0</v>
      </c>
      <c r="O158" s="41">
        <v>0</v>
      </c>
      <c r="P158" s="34"/>
      <c r="Q158" s="34"/>
      <c r="R158" s="34"/>
      <c r="S158" s="34"/>
      <c r="T158" s="38">
        <f t="shared" si="1"/>
        <v>0</v>
      </c>
      <c r="V158" s="53"/>
      <c r="W158" s="53"/>
    </row>
    <row r="159" spans="1:23" ht="15.75" x14ac:dyDescent="0.25">
      <c r="A159" s="34"/>
      <c r="B159" s="39" t="s">
        <v>3</v>
      </c>
      <c r="C159" s="40">
        <v>1150</v>
      </c>
      <c r="D159" s="40">
        <v>57.19</v>
      </c>
      <c r="E159" s="40">
        <v>339.03</v>
      </c>
      <c r="F159" s="40"/>
      <c r="G159" s="40">
        <v>932.45</v>
      </c>
      <c r="H159" s="40">
        <v>501.21</v>
      </c>
      <c r="I159" s="40"/>
      <c r="J159" s="40">
        <v>522.97</v>
      </c>
      <c r="K159" s="40">
        <v>-200.6</v>
      </c>
      <c r="L159" s="40">
        <v>560.12</v>
      </c>
      <c r="M159" s="40">
        <v>339.01</v>
      </c>
      <c r="N159" s="40">
        <v>0</v>
      </c>
      <c r="O159" s="41">
        <v>0</v>
      </c>
      <c r="P159" s="34"/>
      <c r="Q159" s="34"/>
      <c r="R159" s="34"/>
      <c r="S159" s="34"/>
      <c r="T159" s="38">
        <f t="shared" ref="T159:T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V159" s="53"/>
      <c r="W159" s="53"/>
    </row>
    <row r="160" spans="1:23" ht="15.75" x14ac:dyDescent="0.25">
      <c r="A160" s="34"/>
      <c r="B160" s="39" t="s">
        <v>3</v>
      </c>
      <c r="C160" s="40">
        <v>1160</v>
      </c>
      <c r="D160" s="40">
        <v>57.19</v>
      </c>
      <c r="E160" s="40">
        <v>339.03</v>
      </c>
      <c r="F160" s="40"/>
      <c r="G160" s="40">
        <v>937.87</v>
      </c>
      <c r="H160" s="40">
        <v>506.63</v>
      </c>
      <c r="I160" s="40"/>
      <c r="J160" s="40">
        <v>530.82000000000005</v>
      </c>
      <c r="K160" s="40">
        <v>-203.61</v>
      </c>
      <c r="L160" s="40">
        <v>568.53</v>
      </c>
      <c r="M160" s="40">
        <v>339.01</v>
      </c>
      <c r="N160" s="40">
        <v>0</v>
      </c>
      <c r="O160" s="41">
        <v>0</v>
      </c>
      <c r="P160" s="34"/>
      <c r="Q160" s="34"/>
      <c r="R160" s="34"/>
      <c r="S160" s="34"/>
      <c r="T160" s="38">
        <f t="shared" si="2"/>
        <v>0</v>
      </c>
      <c r="V160" s="53"/>
      <c r="W160" s="53"/>
    </row>
    <row r="161" spans="1:23" ht="15.75" x14ac:dyDescent="0.25">
      <c r="A161" s="34"/>
      <c r="B161" s="39" t="s">
        <v>3</v>
      </c>
      <c r="C161" s="40">
        <v>1170</v>
      </c>
      <c r="D161" s="40">
        <v>57.19</v>
      </c>
      <c r="E161" s="40">
        <v>339.03</v>
      </c>
      <c r="F161" s="40"/>
      <c r="G161" s="40">
        <v>943.29</v>
      </c>
      <c r="H161" s="40">
        <v>512.04999999999995</v>
      </c>
      <c r="I161" s="40"/>
      <c r="J161" s="40">
        <v>538.66999999999996</v>
      </c>
      <c r="K161" s="40">
        <v>-206.61</v>
      </c>
      <c r="L161" s="40">
        <v>576.92999999999995</v>
      </c>
      <c r="M161" s="40">
        <v>339.01</v>
      </c>
      <c r="N161" s="40">
        <v>0</v>
      </c>
      <c r="O161" s="41">
        <v>0</v>
      </c>
      <c r="P161" s="34"/>
      <c r="Q161" s="34"/>
      <c r="R161" s="34"/>
      <c r="S161" s="34"/>
      <c r="T161" s="38">
        <f t="shared" si="2"/>
        <v>0</v>
      </c>
      <c r="V161" s="53"/>
      <c r="W161" s="53"/>
    </row>
    <row r="162" spans="1:23" ht="15.75" x14ac:dyDescent="0.25">
      <c r="A162" s="34"/>
      <c r="B162" s="39" t="s">
        <v>3</v>
      </c>
      <c r="C162" s="40">
        <v>1180</v>
      </c>
      <c r="D162" s="40">
        <v>57.19</v>
      </c>
      <c r="E162" s="40">
        <v>339.03</v>
      </c>
      <c r="F162" s="40"/>
      <c r="G162" s="40">
        <v>948.71</v>
      </c>
      <c r="H162" s="40">
        <v>517.47</v>
      </c>
      <c r="I162" s="40"/>
      <c r="J162" s="40">
        <v>546.51</v>
      </c>
      <c r="K162" s="40">
        <v>-209.62</v>
      </c>
      <c r="L162" s="40">
        <v>585.33000000000004</v>
      </c>
      <c r="M162" s="40">
        <v>339.02</v>
      </c>
      <c r="N162" s="40">
        <v>0</v>
      </c>
      <c r="O162" s="41">
        <v>0</v>
      </c>
      <c r="P162" s="34"/>
      <c r="Q162" s="34"/>
      <c r="R162" s="34"/>
      <c r="S162" s="34"/>
      <c r="T162" s="38">
        <f t="shared" si="2"/>
        <v>0</v>
      </c>
      <c r="V162" s="53"/>
      <c r="W162" s="53"/>
    </row>
    <row r="163" spans="1:23" ht="15.75" x14ac:dyDescent="0.25">
      <c r="A163" s="34"/>
      <c r="B163" s="39" t="s">
        <v>3</v>
      </c>
      <c r="C163" s="40">
        <v>1190</v>
      </c>
      <c r="D163" s="40">
        <v>57.19</v>
      </c>
      <c r="E163" s="40">
        <v>339.03</v>
      </c>
      <c r="F163" s="40"/>
      <c r="G163" s="40">
        <v>954.12</v>
      </c>
      <c r="H163" s="40">
        <v>522.88</v>
      </c>
      <c r="I163" s="40"/>
      <c r="J163" s="40">
        <v>554.36</v>
      </c>
      <c r="K163" s="40">
        <v>-212.63</v>
      </c>
      <c r="L163" s="40">
        <v>593.74</v>
      </c>
      <c r="M163" s="40">
        <v>339.02</v>
      </c>
      <c r="N163" s="40">
        <v>0</v>
      </c>
      <c r="O163" s="41">
        <v>0</v>
      </c>
      <c r="P163" s="34"/>
      <c r="Q163" s="34"/>
      <c r="R163" s="34"/>
      <c r="S163" s="34"/>
      <c r="T163" s="38">
        <f t="shared" si="2"/>
        <v>0</v>
      </c>
      <c r="V163" s="53"/>
      <c r="W163" s="53"/>
    </row>
    <row r="164" spans="1:23" ht="15.75" x14ac:dyDescent="0.25">
      <c r="A164" s="34"/>
      <c r="B164" s="39" t="s">
        <v>3</v>
      </c>
      <c r="C164" s="40">
        <v>1200</v>
      </c>
      <c r="D164" s="40">
        <v>57.19</v>
      </c>
      <c r="E164" s="40">
        <v>339.03</v>
      </c>
      <c r="F164" s="40"/>
      <c r="G164" s="40">
        <v>959.54</v>
      </c>
      <c r="H164" s="40">
        <v>528.29999999999995</v>
      </c>
      <c r="I164" s="40"/>
      <c r="J164" s="40">
        <v>562.21</v>
      </c>
      <c r="K164" s="40">
        <v>-215.64</v>
      </c>
      <c r="L164" s="40">
        <v>602.14</v>
      </c>
      <c r="M164" s="40">
        <v>339.02</v>
      </c>
      <c r="N164" s="40">
        <v>0</v>
      </c>
      <c r="O164" s="41">
        <v>0</v>
      </c>
      <c r="P164" s="34"/>
      <c r="Q164" s="34"/>
      <c r="R164" s="34"/>
      <c r="S164" s="34"/>
      <c r="T164" s="38">
        <f t="shared" si="2"/>
        <v>0</v>
      </c>
      <c r="V164" s="53"/>
      <c r="W164" s="53"/>
    </row>
    <row r="165" spans="1:23" ht="15.75" x14ac:dyDescent="0.25">
      <c r="A165" s="34"/>
      <c r="B165" s="39" t="s">
        <v>3</v>
      </c>
      <c r="C165" s="40">
        <v>1210</v>
      </c>
      <c r="D165" s="40">
        <v>57.19</v>
      </c>
      <c r="E165" s="40">
        <v>339.03</v>
      </c>
      <c r="F165" s="40"/>
      <c r="G165" s="40">
        <v>964.96</v>
      </c>
      <c r="H165" s="40">
        <v>533.72</v>
      </c>
      <c r="I165" s="40"/>
      <c r="J165" s="40">
        <v>570.05999999999995</v>
      </c>
      <c r="K165" s="40">
        <v>-218.64</v>
      </c>
      <c r="L165" s="40">
        <v>610.54999999999995</v>
      </c>
      <c r="M165" s="40">
        <v>339.02</v>
      </c>
      <c r="N165" s="40">
        <v>0</v>
      </c>
      <c r="O165" s="41">
        <v>0</v>
      </c>
      <c r="P165" s="34"/>
      <c r="Q165" s="34"/>
      <c r="R165" s="34"/>
      <c r="S165" s="34"/>
      <c r="T165" s="38">
        <f t="shared" si="2"/>
        <v>0</v>
      </c>
      <c r="V165" s="53"/>
      <c r="W165" s="53"/>
    </row>
    <row r="166" spans="1:23" ht="15.75" x14ac:dyDescent="0.25">
      <c r="A166" s="34"/>
      <c r="B166" s="39" t="s">
        <v>3</v>
      </c>
      <c r="C166" s="40">
        <v>1220</v>
      </c>
      <c r="D166" s="40">
        <v>57.19</v>
      </c>
      <c r="E166" s="40">
        <v>339.03</v>
      </c>
      <c r="F166" s="40"/>
      <c r="G166" s="40">
        <v>970.38</v>
      </c>
      <c r="H166" s="40">
        <v>539.14</v>
      </c>
      <c r="I166" s="40"/>
      <c r="J166" s="40">
        <v>577.9</v>
      </c>
      <c r="K166" s="40">
        <v>-221.65</v>
      </c>
      <c r="L166" s="40">
        <v>618.95000000000005</v>
      </c>
      <c r="M166" s="40">
        <v>339.02</v>
      </c>
      <c r="N166" s="40">
        <v>0</v>
      </c>
      <c r="O166" s="41">
        <v>0</v>
      </c>
      <c r="P166" s="34"/>
      <c r="Q166" s="34"/>
      <c r="R166" s="34"/>
      <c r="S166" s="34"/>
      <c r="T166" s="38">
        <f t="shared" si="2"/>
        <v>0</v>
      </c>
      <c r="V166" s="53"/>
      <c r="W166" s="53"/>
    </row>
    <row r="167" spans="1:23" ht="15.75" x14ac:dyDescent="0.25">
      <c r="A167" s="34"/>
      <c r="B167" s="39" t="s">
        <v>3</v>
      </c>
      <c r="C167" s="40">
        <v>1230</v>
      </c>
      <c r="D167" s="40">
        <v>57.19</v>
      </c>
      <c r="E167" s="40">
        <v>339.03</v>
      </c>
      <c r="F167" s="40"/>
      <c r="G167" s="40">
        <v>975.8</v>
      </c>
      <c r="H167" s="40">
        <v>544.55999999999995</v>
      </c>
      <c r="I167" s="40"/>
      <c r="J167" s="40">
        <v>585.75</v>
      </c>
      <c r="K167" s="40">
        <v>-224.66</v>
      </c>
      <c r="L167" s="40">
        <v>627.36</v>
      </c>
      <c r="M167" s="40">
        <v>339.02</v>
      </c>
      <c r="N167" s="40">
        <v>0</v>
      </c>
      <c r="O167" s="41">
        <v>0</v>
      </c>
      <c r="P167" s="34"/>
      <c r="Q167" s="34"/>
      <c r="R167" s="34"/>
      <c r="S167" s="34"/>
      <c r="T167" s="38">
        <f t="shared" si="2"/>
        <v>0</v>
      </c>
      <c r="V167" s="53"/>
      <c r="W167" s="53"/>
    </row>
    <row r="168" spans="1:23" ht="15.75" x14ac:dyDescent="0.25">
      <c r="A168" s="34"/>
      <c r="B168" s="39" t="s">
        <v>3</v>
      </c>
      <c r="C168" s="40">
        <v>1240</v>
      </c>
      <c r="D168" s="40">
        <v>57.19</v>
      </c>
      <c r="E168" s="40">
        <v>339.03</v>
      </c>
      <c r="F168" s="40"/>
      <c r="G168" s="40">
        <v>981.22</v>
      </c>
      <c r="H168" s="40">
        <v>549.98</v>
      </c>
      <c r="I168" s="40"/>
      <c r="J168" s="40">
        <v>593.6</v>
      </c>
      <c r="K168" s="40">
        <v>-227.67</v>
      </c>
      <c r="L168" s="40">
        <v>635.76</v>
      </c>
      <c r="M168" s="40">
        <v>339.02</v>
      </c>
      <c r="N168" s="40">
        <v>0</v>
      </c>
      <c r="O168" s="41">
        <v>0</v>
      </c>
      <c r="P168" s="34"/>
      <c r="Q168" s="34"/>
      <c r="R168" s="34"/>
      <c r="S168" s="34"/>
      <c r="T168" s="38">
        <f t="shared" si="2"/>
        <v>0</v>
      </c>
      <c r="V168" s="53"/>
      <c r="W168" s="53"/>
    </row>
    <row r="169" spans="1:23" ht="15.75" x14ac:dyDescent="0.25">
      <c r="A169" s="34"/>
      <c r="B169" s="39" t="s">
        <v>3</v>
      </c>
      <c r="C169" s="40">
        <v>1250</v>
      </c>
      <c r="D169" s="40">
        <v>57.19</v>
      </c>
      <c r="E169" s="40">
        <v>339.03</v>
      </c>
      <c r="F169" s="40"/>
      <c r="G169" s="40">
        <v>986.64</v>
      </c>
      <c r="H169" s="40">
        <v>555.4</v>
      </c>
      <c r="I169" s="40"/>
      <c r="J169" s="40">
        <v>601.45000000000005</v>
      </c>
      <c r="K169" s="40">
        <v>-230.68</v>
      </c>
      <c r="L169" s="40">
        <v>644.16</v>
      </c>
      <c r="M169" s="40">
        <v>339.02</v>
      </c>
      <c r="N169" s="40">
        <v>0</v>
      </c>
      <c r="O169" s="41">
        <v>0</v>
      </c>
      <c r="P169" s="34"/>
      <c r="Q169" s="34"/>
      <c r="R169" s="34"/>
      <c r="S169" s="34"/>
      <c r="T169" s="38">
        <f t="shared" si="2"/>
        <v>0</v>
      </c>
      <c r="V169" s="53"/>
      <c r="W169" s="53"/>
    </row>
    <row r="170" spans="1:23" ht="15.75" x14ac:dyDescent="0.25">
      <c r="A170" s="34"/>
      <c r="B170" s="39" t="s">
        <v>3</v>
      </c>
      <c r="C170" s="40">
        <v>1260</v>
      </c>
      <c r="D170" s="40">
        <v>57.19</v>
      </c>
      <c r="E170" s="40">
        <v>339.03</v>
      </c>
      <c r="F170" s="40"/>
      <c r="G170" s="40">
        <v>992.06</v>
      </c>
      <c r="H170" s="40">
        <v>560.82000000000005</v>
      </c>
      <c r="I170" s="40"/>
      <c r="J170" s="40">
        <v>609.29</v>
      </c>
      <c r="K170" s="40">
        <v>-233.68</v>
      </c>
      <c r="L170" s="40">
        <v>652.57000000000005</v>
      </c>
      <c r="M170" s="40">
        <v>339.02</v>
      </c>
      <c r="N170" s="40">
        <v>0</v>
      </c>
      <c r="O170" s="41">
        <v>0</v>
      </c>
      <c r="P170" s="34"/>
      <c r="Q170" s="34"/>
      <c r="R170" s="34"/>
      <c r="S170" s="34"/>
      <c r="T170" s="38">
        <f t="shared" si="2"/>
        <v>0</v>
      </c>
      <c r="V170" s="53"/>
      <c r="W170" s="53"/>
    </row>
    <row r="171" spans="1:23" ht="15.75" x14ac:dyDescent="0.25">
      <c r="A171" s="34"/>
      <c r="B171" s="39" t="s">
        <v>3</v>
      </c>
      <c r="C171" s="40">
        <v>1270</v>
      </c>
      <c r="D171" s="40">
        <v>57.19</v>
      </c>
      <c r="E171" s="40">
        <v>339.03</v>
      </c>
      <c r="F171" s="40"/>
      <c r="G171" s="40">
        <v>997.48</v>
      </c>
      <c r="H171" s="40">
        <v>566.24</v>
      </c>
      <c r="I171" s="40"/>
      <c r="J171" s="40">
        <v>617.14</v>
      </c>
      <c r="K171" s="40">
        <v>-236.69</v>
      </c>
      <c r="L171" s="40">
        <v>660.97</v>
      </c>
      <c r="M171" s="40">
        <v>339.02</v>
      </c>
      <c r="N171" s="40">
        <v>0</v>
      </c>
      <c r="O171" s="41">
        <v>0</v>
      </c>
      <c r="P171" s="34"/>
      <c r="Q171" s="34"/>
      <c r="R171" s="34"/>
      <c r="S171" s="34"/>
      <c r="T171" s="38">
        <f t="shared" si="2"/>
        <v>0</v>
      </c>
      <c r="V171" s="53"/>
      <c r="W171" s="53"/>
    </row>
    <row r="172" spans="1:23" ht="15.75" x14ac:dyDescent="0.25">
      <c r="A172" s="34"/>
      <c r="B172" s="39" t="s">
        <v>3</v>
      </c>
      <c r="C172" s="40">
        <v>1280</v>
      </c>
      <c r="D172" s="40">
        <v>57.19</v>
      </c>
      <c r="E172" s="40">
        <v>339.03</v>
      </c>
      <c r="F172" s="40"/>
      <c r="G172" s="40">
        <v>1002.9</v>
      </c>
      <c r="H172" s="40">
        <v>571.66</v>
      </c>
      <c r="I172" s="40"/>
      <c r="J172" s="40">
        <v>624.99</v>
      </c>
      <c r="K172" s="40">
        <v>-239.7</v>
      </c>
      <c r="L172" s="40">
        <v>669.38</v>
      </c>
      <c r="M172" s="40">
        <v>339.02</v>
      </c>
      <c r="N172" s="40">
        <v>0</v>
      </c>
      <c r="O172" s="41">
        <v>0</v>
      </c>
      <c r="P172" s="34"/>
      <c r="Q172" s="34"/>
      <c r="R172" s="34"/>
      <c r="S172" s="34"/>
      <c r="T172" s="38">
        <f t="shared" si="2"/>
        <v>0</v>
      </c>
      <c r="V172" s="53"/>
      <c r="W172" s="53"/>
    </row>
    <row r="173" spans="1:23" ht="15.75" x14ac:dyDescent="0.25">
      <c r="A173" s="34"/>
      <c r="B173" s="39" t="s">
        <v>3</v>
      </c>
      <c r="C173" s="40">
        <v>1290</v>
      </c>
      <c r="D173" s="40">
        <v>57.19</v>
      </c>
      <c r="E173" s="40">
        <v>339.03</v>
      </c>
      <c r="F173" s="40"/>
      <c r="G173" s="40">
        <v>1008.32</v>
      </c>
      <c r="H173" s="40">
        <v>577.08000000000004</v>
      </c>
      <c r="I173" s="40"/>
      <c r="J173" s="40">
        <v>632.84</v>
      </c>
      <c r="K173" s="40">
        <v>-242.71</v>
      </c>
      <c r="L173" s="40">
        <v>677.78</v>
      </c>
      <c r="M173" s="40">
        <v>339.02</v>
      </c>
      <c r="N173" s="40">
        <v>0</v>
      </c>
      <c r="O173" s="41">
        <v>0</v>
      </c>
      <c r="P173" s="34"/>
      <c r="Q173" s="34"/>
      <c r="R173" s="34"/>
      <c r="S173" s="34"/>
      <c r="T173" s="38">
        <f t="shared" si="2"/>
        <v>0</v>
      </c>
      <c r="V173" s="53"/>
      <c r="W173" s="53"/>
    </row>
    <row r="174" spans="1:23" ht="15.75" x14ac:dyDescent="0.25">
      <c r="A174" s="34"/>
      <c r="B174" s="39" t="s">
        <v>3</v>
      </c>
      <c r="C174" s="40">
        <v>1300</v>
      </c>
      <c r="D174" s="40">
        <v>57.19</v>
      </c>
      <c r="E174" s="40">
        <v>339.03</v>
      </c>
      <c r="F174" s="40"/>
      <c r="G174" s="40">
        <v>1013.74</v>
      </c>
      <c r="H174" s="40">
        <v>582.5</v>
      </c>
      <c r="I174" s="40"/>
      <c r="J174" s="40">
        <v>640.67999999999995</v>
      </c>
      <c r="K174" s="40">
        <v>-245.72</v>
      </c>
      <c r="L174" s="40">
        <v>686.19</v>
      </c>
      <c r="M174" s="40">
        <v>339.02</v>
      </c>
      <c r="N174" s="40">
        <v>0</v>
      </c>
      <c r="O174" s="41">
        <v>0</v>
      </c>
      <c r="P174" s="34"/>
      <c r="Q174" s="34"/>
      <c r="R174" s="34"/>
      <c r="S174" s="34"/>
      <c r="T174" s="38">
        <f t="shared" si="2"/>
        <v>0</v>
      </c>
      <c r="V174" s="53"/>
      <c r="W174" s="53"/>
    </row>
    <row r="175" spans="1:23" ht="15.75" x14ac:dyDescent="0.25">
      <c r="A175" s="34"/>
      <c r="B175" s="39" t="s">
        <v>3</v>
      </c>
      <c r="C175" s="40">
        <v>1310</v>
      </c>
      <c r="D175" s="40">
        <v>57.19</v>
      </c>
      <c r="E175" s="40">
        <v>339.03</v>
      </c>
      <c r="F175" s="40"/>
      <c r="G175" s="40">
        <v>1019.16</v>
      </c>
      <c r="H175" s="40">
        <v>587.91999999999996</v>
      </c>
      <c r="I175" s="40"/>
      <c r="J175" s="40">
        <v>648.53</v>
      </c>
      <c r="K175" s="40">
        <v>-248.72</v>
      </c>
      <c r="L175" s="40">
        <v>694.59</v>
      </c>
      <c r="M175" s="40">
        <v>339.02</v>
      </c>
      <c r="N175" s="40">
        <v>0</v>
      </c>
      <c r="O175" s="41">
        <v>0</v>
      </c>
      <c r="P175" s="34"/>
      <c r="Q175" s="34"/>
      <c r="R175" s="34"/>
      <c r="S175" s="34"/>
      <c r="T175" s="38">
        <f t="shared" si="2"/>
        <v>0</v>
      </c>
      <c r="V175" s="53"/>
      <c r="W175" s="53"/>
    </row>
    <row r="176" spans="1:23" ht="15.75" x14ac:dyDescent="0.25">
      <c r="A176" s="34"/>
      <c r="B176" s="39" t="s">
        <v>3</v>
      </c>
      <c r="C176" s="40">
        <v>1320</v>
      </c>
      <c r="D176" s="40">
        <v>57.19</v>
      </c>
      <c r="E176" s="40">
        <v>339.03</v>
      </c>
      <c r="F176" s="40"/>
      <c r="G176" s="40">
        <v>1024.57</v>
      </c>
      <c r="H176" s="40">
        <v>593.33000000000004</v>
      </c>
      <c r="I176" s="40"/>
      <c r="J176" s="40">
        <v>656.38</v>
      </c>
      <c r="K176" s="40">
        <v>-251.73</v>
      </c>
      <c r="L176" s="40">
        <v>702.99</v>
      </c>
      <c r="M176" s="40">
        <v>339.02</v>
      </c>
      <c r="N176" s="40">
        <v>0</v>
      </c>
      <c r="O176" s="41">
        <v>0</v>
      </c>
      <c r="P176" s="34"/>
      <c r="Q176" s="34"/>
      <c r="R176" s="34"/>
      <c r="S176" s="34"/>
      <c r="T176" s="38">
        <f t="shared" si="2"/>
        <v>0</v>
      </c>
      <c r="V176" s="53"/>
      <c r="W176" s="53"/>
    </row>
    <row r="177" spans="1:23" ht="15.75" x14ac:dyDescent="0.25">
      <c r="A177" s="34"/>
      <c r="B177" s="39" t="s">
        <v>3</v>
      </c>
      <c r="C177" s="40">
        <v>1330</v>
      </c>
      <c r="D177" s="40">
        <v>57.19</v>
      </c>
      <c r="E177" s="40">
        <v>339.03</v>
      </c>
      <c r="F177" s="40"/>
      <c r="G177" s="40">
        <v>1029.99</v>
      </c>
      <c r="H177" s="40">
        <v>598.75</v>
      </c>
      <c r="I177" s="40"/>
      <c r="J177" s="40">
        <v>664.23</v>
      </c>
      <c r="K177" s="40">
        <v>-254.74</v>
      </c>
      <c r="L177" s="40">
        <v>711.4</v>
      </c>
      <c r="M177" s="40">
        <v>339.02</v>
      </c>
      <c r="N177" s="40">
        <v>0</v>
      </c>
      <c r="O177" s="41">
        <v>0</v>
      </c>
      <c r="P177" s="34"/>
      <c r="Q177" s="34"/>
      <c r="R177" s="34"/>
      <c r="S177" s="34"/>
      <c r="T177" s="38">
        <f t="shared" si="2"/>
        <v>0</v>
      </c>
      <c r="V177" s="53"/>
      <c r="W177" s="53"/>
    </row>
    <row r="178" spans="1:23" ht="15.75" x14ac:dyDescent="0.25">
      <c r="A178" s="34"/>
      <c r="B178" s="39" t="s">
        <v>3</v>
      </c>
      <c r="C178" s="40">
        <v>1340</v>
      </c>
      <c r="D178" s="40">
        <v>57.19</v>
      </c>
      <c r="E178" s="40">
        <v>339.03</v>
      </c>
      <c r="F178" s="40"/>
      <c r="G178" s="40">
        <v>1035.4100000000001</v>
      </c>
      <c r="H178" s="40">
        <v>604.16999999999996</v>
      </c>
      <c r="I178" s="40"/>
      <c r="J178" s="40">
        <v>672.07</v>
      </c>
      <c r="K178" s="40">
        <v>-257.75</v>
      </c>
      <c r="L178" s="40">
        <v>719.8</v>
      </c>
      <c r="M178" s="40">
        <v>339.02</v>
      </c>
      <c r="N178" s="40">
        <v>0</v>
      </c>
      <c r="O178" s="41">
        <v>0</v>
      </c>
      <c r="P178" s="34"/>
      <c r="Q178" s="34"/>
      <c r="R178" s="34"/>
      <c r="S178" s="34"/>
      <c r="T178" s="38">
        <f t="shared" si="2"/>
        <v>0</v>
      </c>
      <c r="V178" s="53"/>
      <c r="W178" s="53"/>
    </row>
    <row r="179" spans="1:23" ht="15.75" x14ac:dyDescent="0.25">
      <c r="A179" s="34"/>
      <c r="B179" s="39" t="s">
        <v>3</v>
      </c>
      <c r="C179" s="40">
        <v>1350</v>
      </c>
      <c r="D179" s="40">
        <v>57.19</v>
      </c>
      <c r="E179" s="40">
        <v>339.03</v>
      </c>
      <c r="F179" s="40"/>
      <c r="G179" s="40">
        <v>1040.83</v>
      </c>
      <c r="H179" s="40">
        <v>609.59</v>
      </c>
      <c r="I179" s="40"/>
      <c r="J179" s="40">
        <v>679.92</v>
      </c>
      <c r="K179" s="40">
        <v>-260.75</v>
      </c>
      <c r="L179" s="40">
        <v>728.21</v>
      </c>
      <c r="M179" s="40">
        <v>339.02</v>
      </c>
      <c r="N179" s="40">
        <v>0</v>
      </c>
      <c r="O179" s="41">
        <v>0</v>
      </c>
      <c r="P179" s="34"/>
      <c r="Q179" s="34"/>
      <c r="R179" s="34"/>
      <c r="S179" s="34"/>
      <c r="T179" s="38">
        <f t="shared" si="2"/>
        <v>0</v>
      </c>
      <c r="V179" s="53"/>
      <c r="W179" s="53"/>
    </row>
    <row r="180" spans="1:23" ht="15.75" x14ac:dyDescent="0.25">
      <c r="A180" s="34"/>
      <c r="B180" s="39" t="s">
        <v>3</v>
      </c>
      <c r="C180" s="40">
        <v>1360</v>
      </c>
      <c r="D180" s="40">
        <v>57.19</v>
      </c>
      <c r="E180" s="40">
        <v>339.03</v>
      </c>
      <c r="F180" s="40"/>
      <c r="G180" s="40">
        <v>1046.25</v>
      </c>
      <c r="H180" s="40">
        <v>615.01</v>
      </c>
      <c r="I180" s="40"/>
      <c r="J180" s="40">
        <v>687.77</v>
      </c>
      <c r="K180" s="40">
        <v>-263.76</v>
      </c>
      <c r="L180" s="40">
        <v>736.61</v>
      </c>
      <c r="M180" s="40">
        <v>339.02</v>
      </c>
      <c r="N180" s="40">
        <v>0</v>
      </c>
      <c r="O180" s="41">
        <v>0</v>
      </c>
      <c r="P180" s="34"/>
      <c r="Q180" s="34"/>
      <c r="R180" s="34"/>
      <c r="S180" s="34"/>
      <c r="T180" s="38">
        <f t="shared" si="2"/>
        <v>0</v>
      </c>
      <c r="V180" s="53"/>
      <c r="W180" s="53"/>
    </row>
    <row r="181" spans="1:23" ht="15.75" x14ac:dyDescent="0.25">
      <c r="A181" s="34"/>
      <c r="B181" s="39" t="s">
        <v>3</v>
      </c>
      <c r="C181" s="40">
        <v>1370</v>
      </c>
      <c r="D181" s="40">
        <v>57.19</v>
      </c>
      <c r="E181" s="40">
        <v>339.03</v>
      </c>
      <c r="F181" s="40"/>
      <c r="G181" s="40">
        <v>1051.67</v>
      </c>
      <c r="H181" s="40">
        <v>620.42999999999995</v>
      </c>
      <c r="I181" s="40"/>
      <c r="J181" s="40">
        <v>695.62</v>
      </c>
      <c r="K181" s="40">
        <v>-266.77</v>
      </c>
      <c r="L181" s="40">
        <v>745.02</v>
      </c>
      <c r="M181" s="40">
        <v>339.02</v>
      </c>
      <c r="N181" s="40">
        <v>0</v>
      </c>
      <c r="O181" s="41">
        <v>0</v>
      </c>
      <c r="P181" s="34"/>
      <c r="Q181" s="34"/>
      <c r="R181" s="34"/>
      <c r="S181" s="34"/>
      <c r="T181" s="38">
        <f t="shared" si="2"/>
        <v>0</v>
      </c>
      <c r="V181" s="53"/>
      <c r="W181" s="53"/>
    </row>
    <row r="182" spans="1:23" ht="15.75" x14ac:dyDescent="0.25">
      <c r="A182" s="34"/>
      <c r="B182" s="39" t="s">
        <v>3</v>
      </c>
      <c r="C182" s="40">
        <v>1380</v>
      </c>
      <c r="D182" s="40">
        <v>57.19</v>
      </c>
      <c r="E182" s="40">
        <v>339.03</v>
      </c>
      <c r="F182" s="40"/>
      <c r="G182" s="40">
        <v>1057.0899999999999</v>
      </c>
      <c r="H182" s="40">
        <v>625.85</v>
      </c>
      <c r="I182" s="40"/>
      <c r="J182" s="40">
        <v>703.46</v>
      </c>
      <c r="K182" s="40">
        <v>-269.77999999999997</v>
      </c>
      <c r="L182" s="40">
        <v>753.42</v>
      </c>
      <c r="M182" s="40">
        <v>339.02</v>
      </c>
      <c r="N182" s="40">
        <v>0</v>
      </c>
      <c r="O182" s="41">
        <v>0</v>
      </c>
      <c r="P182" s="34"/>
      <c r="Q182" s="34"/>
      <c r="R182" s="34"/>
      <c r="S182" s="34"/>
      <c r="T182" s="38">
        <f t="shared" si="2"/>
        <v>0</v>
      </c>
      <c r="V182" s="53"/>
      <c r="W182" s="53"/>
    </row>
    <row r="183" spans="1:23" ht="15.75" x14ac:dyDescent="0.25">
      <c r="A183" s="34"/>
      <c r="B183" s="39" t="s">
        <v>3</v>
      </c>
      <c r="C183" s="40">
        <v>1390</v>
      </c>
      <c r="D183" s="40">
        <v>57.19</v>
      </c>
      <c r="E183" s="40">
        <v>339.03</v>
      </c>
      <c r="F183" s="40"/>
      <c r="G183" s="40">
        <v>1062.51</v>
      </c>
      <c r="H183" s="40">
        <v>631.27</v>
      </c>
      <c r="I183" s="40"/>
      <c r="J183" s="40">
        <v>711.31</v>
      </c>
      <c r="K183" s="40">
        <v>-272.79000000000002</v>
      </c>
      <c r="L183" s="40">
        <v>761.82</v>
      </c>
      <c r="M183" s="40">
        <v>339.02</v>
      </c>
      <c r="N183" s="40">
        <v>0</v>
      </c>
      <c r="O183" s="41">
        <v>0</v>
      </c>
      <c r="P183" s="34"/>
      <c r="Q183" s="34"/>
      <c r="R183" s="34"/>
      <c r="S183" s="34"/>
      <c r="T183" s="38">
        <f t="shared" si="2"/>
        <v>0</v>
      </c>
      <c r="V183" s="53"/>
      <c r="W183" s="53"/>
    </row>
    <row r="184" spans="1:23" ht="15.75" x14ac:dyDescent="0.25">
      <c r="A184" s="34"/>
      <c r="B184" s="39" t="s">
        <v>3</v>
      </c>
      <c r="C184" s="40">
        <v>1400</v>
      </c>
      <c r="D184" s="40">
        <v>57.19</v>
      </c>
      <c r="E184" s="40">
        <v>339.03</v>
      </c>
      <c r="F184" s="40"/>
      <c r="G184" s="40">
        <v>1067.93</v>
      </c>
      <c r="H184" s="40">
        <v>636.69000000000005</v>
      </c>
      <c r="I184" s="40"/>
      <c r="J184" s="40">
        <v>719.16</v>
      </c>
      <c r="K184" s="40">
        <v>-275.79000000000002</v>
      </c>
      <c r="L184" s="40">
        <v>770.23</v>
      </c>
      <c r="M184" s="40">
        <v>339.02</v>
      </c>
      <c r="N184" s="40">
        <v>0</v>
      </c>
      <c r="O184" s="41">
        <v>0</v>
      </c>
      <c r="P184" s="34"/>
      <c r="Q184" s="34"/>
      <c r="R184" s="34"/>
      <c r="S184" s="34"/>
      <c r="T184" s="38">
        <f t="shared" si="2"/>
        <v>0</v>
      </c>
      <c r="V184" s="53"/>
      <c r="W184" s="53"/>
    </row>
    <row r="185" spans="1:23" ht="15.75" x14ac:dyDescent="0.25">
      <c r="A185" s="34"/>
      <c r="B185" s="39" t="s">
        <v>3</v>
      </c>
      <c r="C185" s="40">
        <v>1410</v>
      </c>
      <c r="D185" s="40">
        <v>57.19</v>
      </c>
      <c r="E185" s="40">
        <v>339.03</v>
      </c>
      <c r="F185" s="40"/>
      <c r="G185" s="40">
        <v>1073.3499999999999</v>
      </c>
      <c r="H185" s="40">
        <v>642.11</v>
      </c>
      <c r="I185" s="40"/>
      <c r="J185" s="40">
        <v>727.01</v>
      </c>
      <c r="K185" s="40">
        <v>-278.8</v>
      </c>
      <c r="L185" s="40">
        <v>778.63</v>
      </c>
      <c r="M185" s="40">
        <v>339.02</v>
      </c>
      <c r="N185" s="40">
        <v>0</v>
      </c>
      <c r="O185" s="41">
        <v>0</v>
      </c>
      <c r="P185" s="34"/>
      <c r="Q185" s="34"/>
      <c r="R185" s="34"/>
      <c r="S185" s="34"/>
      <c r="T185" s="38">
        <f t="shared" si="2"/>
        <v>0</v>
      </c>
      <c r="V185" s="53"/>
      <c r="W185" s="53"/>
    </row>
    <row r="186" spans="1:23" ht="15.75" x14ac:dyDescent="0.25">
      <c r="A186" s="34"/>
      <c r="B186" s="39" t="s">
        <v>3</v>
      </c>
      <c r="C186" s="40">
        <v>1420</v>
      </c>
      <c r="D186" s="40">
        <v>57.19</v>
      </c>
      <c r="E186" s="40">
        <v>339.03</v>
      </c>
      <c r="F186" s="40"/>
      <c r="G186" s="40">
        <v>1078.77</v>
      </c>
      <c r="H186" s="40">
        <v>647.53</v>
      </c>
      <c r="I186" s="40"/>
      <c r="J186" s="40">
        <v>734.85</v>
      </c>
      <c r="K186" s="40">
        <v>-281.81</v>
      </c>
      <c r="L186" s="40">
        <v>787.04</v>
      </c>
      <c r="M186" s="40">
        <v>339.02</v>
      </c>
      <c r="N186" s="40">
        <v>0</v>
      </c>
      <c r="O186" s="41">
        <v>0</v>
      </c>
      <c r="P186" s="34"/>
      <c r="Q186" s="34"/>
      <c r="R186" s="34"/>
      <c r="S186" s="34"/>
      <c r="T186" s="38">
        <f t="shared" si="2"/>
        <v>0</v>
      </c>
      <c r="V186" s="53"/>
      <c r="W186" s="53"/>
    </row>
    <row r="187" spans="1:23" ht="15.75" x14ac:dyDescent="0.25">
      <c r="A187" s="34"/>
      <c r="B187" s="39" t="s">
        <v>3</v>
      </c>
      <c r="C187" s="40">
        <v>1430</v>
      </c>
      <c r="D187" s="40">
        <v>57.19</v>
      </c>
      <c r="E187" s="40">
        <v>339.03</v>
      </c>
      <c r="F187" s="40"/>
      <c r="G187" s="40">
        <v>1084.19</v>
      </c>
      <c r="H187" s="40">
        <v>652.95000000000005</v>
      </c>
      <c r="I187" s="40"/>
      <c r="J187" s="40">
        <v>742.7</v>
      </c>
      <c r="K187" s="40">
        <v>-284.82</v>
      </c>
      <c r="L187" s="40">
        <v>795.44</v>
      </c>
      <c r="M187" s="40">
        <v>339.02</v>
      </c>
      <c r="N187" s="40">
        <v>0</v>
      </c>
      <c r="O187" s="41">
        <v>0</v>
      </c>
      <c r="P187" s="34"/>
      <c r="Q187" s="34"/>
      <c r="R187" s="34"/>
      <c r="S187" s="34"/>
      <c r="T187" s="38">
        <f t="shared" si="2"/>
        <v>0</v>
      </c>
      <c r="V187" s="53"/>
      <c r="W187" s="53"/>
    </row>
    <row r="188" spans="1:23" ht="15.75" x14ac:dyDescent="0.25">
      <c r="A188" s="34"/>
      <c r="B188" s="39" t="s">
        <v>37</v>
      </c>
      <c r="C188" s="40">
        <v>1438.88</v>
      </c>
      <c r="D188" s="40">
        <v>57.19</v>
      </c>
      <c r="E188" s="40">
        <v>339.03</v>
      </c>
      <c r="F188" s="40"/>
      <c r="G188" s="40">
        <v>1089</v>
      </c>
      <c r="H188" s="40">
        <v>657.76</v>
      </c>
      <c r="I188" s="40"/>
      <c r="J188" s="40">
        <v>749.67</v>
      </c>
      <c r="K188" s="40">
        <v>-287.49</v>
      </c>
      <c r="L188" s="40">
        <v>802.91</v>
      </c>
      <c r="M188" s="40">
        <v>339.02</v>
      </c>
      <c r="N188" s="40">
        <v>0</v>
      </c>
      <c r="O188" s="41">
        <v>0</v>
      </c>
      <c r="P188" s="34"/>
      <c r="Q188" s="34"/>
      <c r="R188" s="34"/>
      <c r="S188" s="34"/>
      <c r="T188" s="38">
        <f t="shared" si="2"/>
        <v>0</v>
      </c>
      <c r="V188" s="53"/>
      <c r="W188" s="53"/>
    </row>
    <row r="189" spans="1:23" ht="15.75" x14ac:dyDescent="0.25">
      <c r="A189" s="34"/>
      <c r="B189" s="39" t="s">
        <v>3</v>
      </c>
      <c r="C189" s="40">
        <v>1440</v>
      </c>
      <c r="D189" s="40">
        <v>57.19</v>
      </c>
      <c r="E189" s="40">
        <v>339.03</v>
      </c>
      <c r="F189" s="40"/>
      <c r="G189" s="40">
        <v>1089.6099999999999</v>
      </c>
      <c r="H189" s="40">
        <v>658.37</v>
      </c>
      <c r="I189" s="40"/>
      <c r="J189" s="40">
        <v>750.55</v>
      </c>
      <c r="K189" s="40">
        <v>-287.82</v>
      </c>
      <c r="L189" s="40">
        <v>803.85</v>
      </c>
      <c r="M189" s="40">
        <v>339.02</v>
      </c>
      <c r="N189" s="40">
        <v>0</v>
      </c>
      <c r="O189" s="41">
        <v>0</v>
      </c>
      <c r="P189" s="34"/>
      <c r="Q189" s="34"/>
      <c r="R189" s="34"/>
      <c r="S189" s="34"/>
      <c r="T189" s="38">
        <f t="shared" si="2"/>
        <v>0</v>
      </c>
      <c r="V189" s="53"/>
      <c r="W189" s="53"/>
    </row>
    <row r="190" spans="1:23" ht="15.75" x14ac:dyDescent="0.25">
      <c r="A190" s="34"/>
      <c r="B190" s="39" t="s">
        <v>3</v>
      </c>
      <c r="C190" s="40">
        <v>1450</v>
      </c>
      <c r="D190" s="40">
        <v>57.19</v>
      </c>
      <c r="E190" s="40">
        <v>339.03</v>
      </c>
      <c r="F190" s="40"/>
      <c r="G190" s="40">
        <v>1095.03</v>
      </c>
      <c r="H190" s="40">
        <v>663.79</v>
      </c>
      <c r="I190" s="40"/>
      <c r="J190" s="40">
        <v>758.4</v>
      </c>
      <c r="K190" s="40">
        <v>-290.83</v>
      </c>
      <c r="L190" s="40">
        <v>812.25</v>
      </c>
      <c r="M190" s="40">
        <v>339.02</v>
      </c>
      <c r="N190" s="40">
        <v>0</v>
      </c>
      <c r="O190" s="41">
        <v>0</v>
      </c>
      <c r="P190" s="34"/>
      <c r="Q190" s="34"/>
      <c r="R190" s="34"/>
      <c r="S190" s="34"/>
      <c r="T190" s="38">
        <f t="shared" si="2"/>
        <v>0</v>
      </c>
      <c r="V190" s="53"/>
      <c r="W190" s="53"/>
    </row>
    <row r="191" spans="1:23" ht="15.75" x14ac:dyDescent="0.25">
      <c r="A191" s="34"/>
      <c r="B191" s="39" t="s">
        <v>3</v>
      </c>
      <c r="C191" s="40">
        <v>1460</v>
      </c>
      <c r="D191" s="40">
        <v>57.19</v>
      </c>
      <c r="E191" s="40">
        <v>339.03</v>
      </c>
      <c r="F191" s="40"/>
      <c r="G191" s="40">
        <v>1100.44</v>
      </c>
      <c r="H191" s="40">
        <v>669.2</v>
      </c>
      <c r="I191" s="40"/>
      <c r="J191" s="40">
        <v>766.24</v>
      </c>
      <c r="K191" s="40">
        <v>-293.83999999999997</v>
      </c>
      <c r="L191" s="40">
        <v>820.65</v>
      </c>
      <c r="M191" s="40">
        <v>339.02</v>
      </c>
      <c r="N191" s="40">
        <v>0</v>
      </c>
      <c r="O191" s="41">
        <v>0</v>
      </c>
      <c r="P191" s="34"/>
      <c r="Q191" s="34"/>
      <c r="R191" s="34"/>
      <c r="S191" s="34"/>
      <c r="T191" s="38">
        <f t="shared" si="2"/>
        <v>0</v>
      </c>
      <c r="V191" s="53"/>
      <c r="W191" s="53"/>
    </row>
    <row r="192" spans="1:23" ht="15.75" x14ac:dyDescent="0.25">
      <c r="A192" s="34"/>
      <c r="B192" s="39" t="s">
        <v>3</v>
      </c>
      <c r="C192" s="40">
        <v>1470</v>
      </c>
      <c r="D192" s="40">
        <v>57.19</v>
      </c>
      <c r="E192" s="40">
        <v>339.03</v>
      </c>
      <c r="F192" s="40"/>
      <c r="G192" s="40">
        <v>1105.8599999999999</v>
      </c>
      <c r="H192" s="40">
        <v>674.62</v>
      </c>
      <c r="I192" s="40"/>
      <c r="J192" s="40">
        <v>774.09</v>
      </c>
      <c r="K192" s="40">
        <v>-296.85000000000002</v>
      </c>
      <c r="L192" s="40">
        <v>829.06</v>
      </c>
      <c r="M192" s="40">
        <v>339.02</v>
      </c>
      <c r="N192" s="40">
        <v>0</v>
      </c>
      <c r="O192" s="41">
        <v>0</v>
      </c>
      <c r="P192" s="34"/>
      <c r="Q192" s="34"/>
      <c r="R192" s="34"/>
      <c r="S192" s="34"/>
      <c r="T192" s="38">
        <f t="shared" si="2"/>
        <v>0</v>
      </c>
      <c r="V192" s="53"/>
      <c r="W192" s="53"/>
    </row>
    <row r="193" spans="1:23" ht="15.75" x14ac:dyDescent="0.25">
      <c r="A193" s="34"/>
      <c r="B193" s="39" t="s">
        <v>3</v>
      </c>
      <c r="C193" s="40">
        <v>1480</v>
      </c>
      <c r="D193" s="40">
        <v>57.19</v>
      </c>
      <c r="E193" s="40">
        <v>339.03</v>
      </c>
      <c r="F193" s="40"/>
      <c r="G193" s="40">
        <v>1111.28</v>
      </c>
      <c r="H193" s="40">
        <v>680.04</v>
      </c>
      <c r="I193" s="40"/>
      <c r="J193" s="40">
        <v>781.94</v>
      </c>
      <c r="K193" s="40">
        <v>-299.86</v>
      </c>
      <c r="L193" s="40">
        <v>837.46</v>
      </c>
      <c r="M193" s="40">
        <v>339.02</v>
      </c>
      <c r="N193" s="40">
        <v>0</v>
      </c>
      <c r="O193" s="41">
        <v>0</v>
      </c>
      <c r="P193" s="34"/>
      <c r="Q193" s="34"/>
      <c r="R193" s="34"/>
      <c r="S193" s="34"/>
      <c r="T193" s="38">
        <f t="shared" si="2"/>
        <v>0</v>
      </c>
      <c r="V193" s="53"/>
      <c r="W193" s="53"/>
    </row>
    <row r="194" spans="1:23" ht="15.75" x14ac:dyDescent="0.25">
      <c r="A194" s="34"/>
      <c r="B194" s="39" t="s">
        <v>3</v>
      </c>
      <c r="C194" s="40">
        <v>1490</v>
      </c>
      <c r="D194" s="40">
        <v>57.19</v>
      </c>
      <c r="E194" s="40">
        <v>339.03</v>
      </c>
      <c r="F194" s="40"/>
      <c r="G194" s="40">
        <v>1116.7</v>
      </c>
      <c r="H194" s="40">
        <v>685.46</v>
      </c>
      <c r="I194" s="40"/>
      <c r="J194" s="40">
        <v>789.79</v>
      </c>
      <c r="K194" s="40">
        <v>-302.86</v>
      </c>
      <c r="L194" s="40">
        <v>845.87</v>
      </c>
      <c r="M194" s="40">
        <v>339.02</v>
      </c>
      <c r="N194" s="40">
        <v>0</v>
      </c>
      <c r="O194" s="41">
        <v>0</v>
      </c>
      <c r="P194" s="34"/>
      <c r="Q194" s="34"/>
      <c r="R194" s="34"/>
      <c r="S194" s="34"/>
      <c r="T194" s="38">
        <f t="shared" si="2"/>
        <v>0</v>
      </c>
      <c r="V194" s="53"/>
      <c r="W194" s="53"/>
    </row>
    <row r="195" spans="1:23" ht="15.75" x14ac:dyDescent="0.25">
      <c r="A195" s="34"/>
      <c r="B195" s="39" t="s">
        <v>3</v>
      </c>
      <c r="C195" s="40">
        <v>1500</v>
      </c>
      <c r="D195" s="40">
        <v>57.19</v>
      </c>
      <c r="E195" s="40">
        <v>339.03</v>
      </c>
      <c r="F195" s="40"/>
      <c r="G195" s="40">
        <v>1122.1199999999999</v>
      </c>
      <c r="H195" s="40">
        <v>690.88</v>
      </c>
      <c r="I195" s="40"/>
      <c r="J195" s="40">
        <v>797.64</v>
      </c>
      <c r="K195" s="40">
        <v>-305.87</v>
      </c>
      <c r="L195" s="40">
        <v>854.27</v>
      </c>
      <c r="M195" s="40">
        <v>339.02</v>
      </c>
      <c r="N195" s="40">
        <v>0</v>
      </c>
      <c r="O195" s="41">
        <v>0</v>
      </c>
      <c r="P195" s="34"/>
      <c r="Q195" s="34"/>
      <c r="R195" s="34"/>
      <c r="S195" s="34"/>
      <c r="T195" s="38">
        <f t="shared" si="2"/>
        <v>0</v>
      </c>
      <c r="V195" s="53"/>
      <c r="W195" s="53"/>
    </row>
    <row r="196" spans="1:23" ht="15.75" x14ac:dyDescent="0.25">
      <c r="A196" s="34"/>
      <c r="B196" s="39" t="s">
        <v>3</v>
      </c>
      <c r="C196" s="40">
        <v>1510</v>
      </c>
      <c r="D196" s="40">
        <v>57.19</v>
      </c>
      <c r="E196" s="40">
        <v>339.03</v>
      </c>
      <c r="F196" s="40"/>
      <c r="G196" s="40">
        <v>1127.54</v>
      </c>
      <c r="H196" s="40">
        <v>696.3</v>
      </c>
      <c r="I196" s="40"/>
      <c r="J196" s="40">
        <v>805.48</v>
      </c>
      <c r="K196" s="40">
        <v>-308.88</v>
      </c>
      <c r="L196" s="40">
        <v>862.68</v>
      </c>
      <c r="M196" s="40">
        <v>339.02</v>
      </c>
      <c r="N196" s="40">
        <v>0</v>
      </c>
      <c r="O196" s="41">
        <v>0</v>
      </c>
      <c r="P196" s="34"/>
      <c r="Q196" s="34"/>
      <c r="R196" s="34"/>
      <c r="S196" s="34"/>
      <c r="T196" s="38">
        <f t="shared" si="2"/>
        <v>0</v>
      </c>
      <c r="V196" s="53"/>
      <c r="W196" s="53"/>
    </row>
    <row r="197" spans="1:23" ht="15.75" x14ac:dyDescent="0.25">
      <c r="A197" s="34"/>
      <c r="B197" s="39" t="s">
        <v>3</v>
      </c>
      <c r="C197" s="40">
        <v>1520</v>
      </c>
      <c r="D197" s="40">
        <v>57.19</v>
      </c>
      <c r="E197" s="40">
        <v>339.03</v>
      </c>
      <c r="F197" s="40"/>
      <c r="G197" s="40">
        <v>1132.96</v>
      </c>
      <c r="H197" s="40">
        <v>701.72</v>
      </c>
      <c r="I197" s="40"/>
      <c r="J197" s="40">
        <v>813.33</v>
      </c>
      <c r="K197" s="40">
        <v>-311.89</v>
      </c>
      <c r="L197" s="40">
        <v>871.08</v>
      </c>
      <c r="M197" s="40">
        <v>339.02</v>
      </c>
      <c r="N197" s="40">
        <v>0</v>
      </c>
      <c r="O197" s="41">
        <v>0</v>
      </c>
      <c r="P197" s="34"/>
      <c r="Q197" s="34"/>
      <c r="R197" s="34"/>
      <c r="S197" s="34"/>
      <c r="T197" s="38">
        <f t="shared" si="2"/>
        <v>0</v>
      </c>
      <c r="V197" s="53"/>
      <c r="W197" s="53"/>
    </row>
    <row r="198" spans="1:23" ht="15.75" x14ac:dyDescent="0.25">
      <c r="A198" s="34"/>
      <c r="B198" s="39" t="s">
        <v>3</v>
      </c>
      <c r="C198" s="40">
        <v>1530</v>
      </c>
      <c r="D198" s="40">
        <v>57.19</v>
      </c>
      <c r="E198" s="40">
        <v>339.03</v>
      </c>
      <c r="F198" s="40"/>
      <c r="G198" s="40">
        <v>1138.3800000000001</v>
      </c>
      <c r="H198" s="40">
        <v>707.14</v>
      </c>
      <c r="I198" s="40"/>
      <c r="J198" s="40">
        <v>821.18</v>
      </c>
      <c r="K198" s="40">
        <v>-314.89999999999998</v>
      </c>
      <c r="L198" s="40">
        <v>879.48</v>
      </c>
      <c r="M198" s="40">
        <v>339.02</v>
      </c>
      <c r="N198" s="40">
        <v>0</v>
      </c>
      <c r="O198" s="41">
        <v>0</v>
      </c>
      <c r="P198" s="34"/>
      <c r="Q198" s="34"/>
      <c r="R198" s="34"/>
      <c r="S198" s="34"/>
      <c r="T198" s="38">
        <f t="shared" si="2"/>
        <v>0</v>
      </c>
      <c r="V198" s="53"/>
      <c r="W198" s="53"/>
    </row>
    <row r="199" spans="1:23" ht="15.75" x14ac:dyDescent="0.25">
      <c r="A199" s="34"/>
      <c r="B199" s="39" t="s">
        <v>3</v>
      </c>
      <c r="C199" s="40">
        <v>1540</v>
      </c>
      <c r="D199" s="40">
        <v>57.19</v>
      </c>
      <c r="E199" s="40">
        <v>339.03</v>
      </c>
      <c r="F199" s="40"/>
      <c r="G199" s="40">
        <v>1143.8</v>
      </c>
      <c r="H199" s="40">
        <v>712.56</v>
      </c>
      <c r="I199" s="40"/>
      <c r="J199" s="40">
        <v>829.03</v>
      </c>
      <c r="K199" s="40">
        <v>-317.89999999999998</v>
      </c>
      <c r="L199" s="40">
        <v>887.89</v>
      </c>
      <c r="M199" s="40">
        <v>339.02</v>
      </c>
      <c r="N199" s="40">
        <v>0</v>
      </c>
      <c r="O199" s="41">
        <v>0</v>
      </c>
      <c r="P199" s="34"/>
      <c r="Q199" s="34"/>
      <c r="R199" s="34"/>
      <c r="S199" s="34"/>
      <c r="T199" s="38">
        <f t="shared" si="2"/>
        <v>0</v>
      </c>
      <c r="V199" s="53"/>
      <c r="W199" s="53"/>
    </row>
    <row r="200" spans="1:23" ht="15.75" x14ac:dyDescent="0.25">
      <c r="A200" s="34"/>
      <c r="B200" s="39" t="s">
        <v>3</v>
      </c>
      <c r="C200" s="40">
        <v>1550</v>
      </c>
      <c r="D200" s="40">
        <v>57.19</v>
      </c>
      <c r="E200" s="40">
        <v>339.03</v>
      </c>
      <c r="F200" s="40"/>
      <c r="G200" s="40">
        <v>1149.22</v>
      </c>
      <c r="H200" s="40">
        <v>717.98</v>
      </c>
      <c r="I200" s="40"/>
      <c r="J200" s="40">
        <v>836.87</v>
      </c>
      <c r="K200" s="40">
        <v>-320.91000000000003</v>
      </c>
      <c r="L200" s="40">
        <v>896.29</v>
      </c>
      <c r="M200" s="40">
        <v>339.02</v>
      </c>
      <c r="N200" s="40">
        <v>0</v>
      </c>
      <c r="O200" s="41">
        <v>0</v>
      </c>
      <c r="P200" s="34"/>
      <c r="Q200" s="34"/>
      <c r="R200" s="34"/>
      <c r="S200" s="34"/>
      <c r="T200" s="38">
        <f t="shared" si="2"/>
        <v>0</v>
      </c>
      <c r="V200" s="53"/>
      <c r="W200" s="53"/>
    </row>
    <row r="201" spans="1:23" ht="15.75" x14ac:dyDescent="0.25">
      <c r="A201" s="34"/>
      <c r="B201" s="39" t="s">
        <v>3</v>
      </c>
      <c r="C201" s="40">
        <v>1560</v>
      </c>
      <c r="D201" s="40">
        <v>57.19</v>
      </c>
      <c r="E201" s="40">
        <v>339.03</v>
      </c>
      <c r="F201" s="40"/>
      <c r="G201" s="40">
        <v>1154.6400000000001</v>
      </c>
      <c r="H201" s="40">
        <v>723.4</v>
      </c>
      <c r="I201" s="40"/>
      <c r="J201" s="40">
        <v>844.72</v>
      </c>
      <c r="K201" s="40">
        <v>-323.92</v>
      </c>
      <c r="L201" s="40">
        <v>904.7</v>
      </c>
      <c r="M201" s="40">
        <v>339.02</v>
      </c>
      <c r="N201" s="40">
        <v>0</v>
      </c>
      <c r="O201" s="41">
        <v>0</v>
      </c>
      <c r="P201" s="34"/>
      <c r="Q201" s="34"/>
      <c r="R201" s="34"/>
      <c r="S201" s="34"/>
      <c r="T201" s="38">
        <f t="shared" si="2"/>
        <v>0</v>
      </c>
      <c r="V201" s="53"/>
      <c r="W201" s="53"/>
    </row>
    <row r="202" spans="1:23" ht="15.75" x14ac:dyDescent="0.25">
      <c r="A202" s="34"/>
      <c r="B202" s="39" t="s">
        <v>3</v>
      </c>
      <c r="C202" s="40">
        <v>1570</v>
      </c>
      <c r="D202" s="40">
        <v>57.19</v>
      </c>
      <c r="E202" s="40">
        <v>339.03</v>
      </c>
      <c r="F202" s="40"/>
      <c r="G202" s="40">
        <v>1160.06</v>
      </c>
      <c r="H202" s="40">
        <v>728.82</v>
      </c>
      <c r="I202" s="40"/>
      <c r="J202" s="40">
        <v>852.57</v>
      </c>
      <c r="K202" s="40">
        <v>-326.93</v>
      </c>
      <c r="L202" s="40">
        <v>913.1</v>
      </c>
      <c r="M202" s="40">
        <v>339.02</v>
      </c>
      <c r="N202" s="40">
        <v>0</v>
      </c>
      <c r="O202" s="41">
        <v>0</v>
      </c>
      <c r="P202" s="34"/>
      <c r="Q202" s="34"/>
      <c r="R202" s="34"/>
      <c r="S202" s="34"/>
      <c r="T202" s="38">
        <f t="shared" si="2"/>
        <v>0</v>
      </c>
      <c r="V202" s="53"/>
      <c r="W202" s="53"/>
    </row>
    <row r="203" spans="1:23" ht="15.75" x14ac:dyDescent="0.25">
      <c r="A203" s="34"/>
      <c r="B203" s="39" t="s">
        <v>3</v>
      </c>
      <c r="C203" s="40">
        <v>1580</v>
      </c>
      <c r="D203" s="40">
        <v>57.19</v>
      </c>
      <c r="E203" s="40">
        <v>339.03</v>
      </c>
      <c r="F203" s="40"/>
      <c r="G203" s="40">
        <v>1165.48</v>
      </c>
      <c r="H203" s="40">
        <v>734.24</v>
      </c>
      <c r="I203" s="40"/>
      <c r="J203" s="40">
        <v>860.42</v>
      </c>
      <c r="K203" s="40">
        <v>-329.93</v>
      </c>
      <c r="L203" s="40">
        <v>921.51</v>
      </c>
      <c r="M203" s="40">
        <v>339.02</v>
      </c>
      <c r="N203" s="40">
        <v>0</v>
      </c>
      <c r="O203" s="41">
        <v>0</v>
      </c>
      <c r="P203" s="34"/>
      <c r="Q203" s="34"/>
      <c r="R203" s="34"/>
      <c r="S203" s="34"/>
      <c r="T203" s="38">
        <f t="shared" si="2"/>
        <v>0</v>
      </c>
      <c r="V203" s="53"/>
      <c r="W203" s="53"/>
    </row>
    <row r="204" spans="1:23" ht="15.75" x14ac:dyDescent="0.25">
      <c r="A204" s="34"/>
      <c r="B204" s="39" t="s">
        <v>3</v>
      </c>
      <c r="C204" s="40">
        <v>1590</v>
      </c>
      <c r="D204" s="40">
        <v>57.19</v>
      </c>
      <c r="E204" s="40">
        <v>339.03</v>
      </c>
      <c r="F204" s="40"/>
      <c r="G204" s="40">
        <v>1170.9000000000001</v>
      </c>
      <c r="H204" s="40">
        <v>739.66</v>
      </c>
      <c r="I204" s="40"/>
      <c r="J204" s="40">
        <v>868.26</v>
      </c>
      <c r="K204" s="40">
        <v>-332.94</v>
      </c>
      <c r="L204" s="40">
        <v>929.91</v>
      </c>
      <c r="M204" s="40">
        <v>339.02</v>
      </c>
      <c r="N204" s="40">
        <v>0</v>
      </c>
      <c r="O204" s="41">
        <v>0</v>
      </c>
      <c r="P204" s="34"/>
      <c r="Q204" s="34"/>
      <c r="R204" s="34"/>
      <c r="S204" s="34"/>
      <c r="T204" s="38">
        <f t="shared" si="2"/>
        <v>0</v>
      </c>
      <c r="V204" s="53"/>
      <c r="W204" s="53"/>
    </row>
    <row r="205" spans="1:23" ht="15.75" x14ac:dyDescent="0.25">
      <c r="A205" s="34"/>
      <c r="B205" s="39" t="s">
        <v>3</v>
      </c>
      <c r="C205" s="40">
        <v>1600</v>
      </c>
      <c r="D205" s="40">
        <v>57.19</v>
      </c>
      <c r="E205" s="40">
        <v>339.03</v>
      </c>
      <c r="F205" s="40"/>
      <c r="G205" s="40">
        <v>1176.31</v>
      </c>
      <c r="H205" s="40">
        <v>745.07</v>
      </c>
      <c r="I205" s="40"/>
      <c r="J205" s="40">
        <v>876.11</v>
      </c>
      <c r="K205" s="40">
        <v>-335.95</v>
      </c>
      <c r="L205" s="40">
        <v>938.31</v>
      </c>
      <c r="M205" s="40">
        <v>339.02</v>
      </c>
      <c r="N205" s="40">
        <v>0</v>
      </c>
      <c r="O205" s="41">
        <v>0</v>
      </c>
      <c r="P205" s="34"/>
      <c r="Q205" s="34"/>
      <c r="R205" s="34"/>
      <c r="S205" s="34"/>
      <c r="T205" s="38">
        <f t="shared" si="2"/>
        <v>0</v>
      </c>
      <c r="V205" s="53"/>
      <c r="W205" s="53"/>
    </row>
    <row r="206" spans="1:23" ht="15.75" x14ac:dyDescent="0.25">
      <c r="A206" s="34"/>
      <c r="B206" s="39" t="s">
        <v>3</v>
      </c>
      <c r="C206" s="40">
        <v>1610</v>
      </c>
      <c r="D206" s="40">
        <v>57.19</v>
      </c>
      <c r="E206" s="40">
        <v>339.03</v>
      </c>
      <c r="F206" s="40"/>
      <c r="G206" s="40">
        <v>1181.73</v>
      </c>
      <c r="H206" s="40">
        <v>750.49</v>
      </c>
      <c r="I206" s="40"/>
      <c r="J206" s="40">
        <v>883.96</v>
      </c>
      <c r="K206" s="40">
        <v>-338.96</v>
      </c>
      <c r="L206" s="40">
        <v>946.72</v>
      </c>
      <c r="M206" s="40">
        <v>339.02</v>
      </c>
      <c r="N206" s="40">
        <v>0</v>
      </c>
      <c r="O206" s="41">
        <v>0</v>
      </c>
      <c r="P206" s="34"/>
      <c r="Q206" s="34"/>
      <c r="R206" s="34"/>
      <c r="S206" s="34"/>
      <c r="T206" s="38">
        <f t="shared" si="2"/>
        <v>0</v>
      </c>
      <c r="V206" s="53"/>
      <c r="W206" s="53"/>
    </row>
    <row r="207" spans="1:23" ht="15.75" x14ac:dyDescent="0.25">
      <c r="A207" s="34"/>
      <c r="B207" s="39" t="s">
        <v>3</v>
      </c>
      <c r="C207" s="40">
        <v>1620</v>
      </c>
      <c r="D207" s="40">
        <v>57.19</v>
      </c>
      <c r="E207" s="40">
        <v>339.03</v>
      </c>
      <c r="F207" s="40"/>
      <c r="G207" s="40">
        <v>1187.1500000000001</v>
      </c>
      <c r="H207" s="40">
        <v>755.91</v>
      </c>
      <c r="I207" s="40"/>
      <c r="J207" s="40">
        <v>891.81</v>
      </c>
      <c r="K207" s="40">
        <v>-341.97</v>
      </c>
      <c r="L207" s="40">
        <v>955.12</v>
      </c>
      <c r="M207" s="40">
        <v>339.02</v>
      </c>
      <c r="N207" s="40">
        <v>0</v>
      </c>
      <c r="O207" s="41">
        <v>0</v>
      </c>
      <c r="P207" s="34"/>
      <c r="Q207" s="34"/>
      <c r="R207" s="34"/>
      <c r="S207" s="34"/>
      <c r="T207" s="38">
        <f t="shared" si="2"/>
        <v>0</v>
      </c>
      <c r="V207" s="53"/>
      <c r="W207" s="53"/>
    </row>
    <row r="208" spans="1:23" ht="15.75" x14ac:dyDescent="0.25">
      <c r="A208" s="34"/>
      <c r="B208" s="51" t="s">
        <v>3</v>
      </c>
      <c r="C208" s="42">
        <v>1630</v>
      </c>
      <c r="D208" s="42">
        <v>57.19</v>
      </c>
      <c r="E208" s="42">
        <v>339.03</v>
      </c>
      <c r="F208" s="42"/>
      <c r="G208" s="42">
        <v>1192.57</v>
      </c>
      <c r="H208" s="42">
        <v>761.33</v>
      </c>
      <c r="I208" s="42"/>
      <c r="J208" s="42">
        <v>899.65</v>
      </c>
      <c r="K208" s="42">
        <v>-344.97</v>
      </c>
      <c r="L208" s="42">
        <v>963.53</v>
      </c>
      <c r="M208" s="42">
        <v>339.02</v>
      </c>
      <c r="N208" s="42">
        <v>0</v>
      </c>
      <c r="O208" s="52">
        <v>0</v>
      </c>
      <c r="P208" s="34"/>
      <c r="Q208" s="34"/>
      <c r="R208" s="34"/>
      <c r="S208" s="34"/>
      <c r="T208" s="38">
        <f t="shared" si="2"/>
        <v>0</v>
      </c>
      <c r="V208" s="53"/>
      <c r="W208" s="53"/>
    </row>
    <row r="209" spans="1:23" ht="15.75" x14ac:dyDescent="0.25">
      <c r="A209" s="34"/>
      <c r="B209" s="39" t="s">
        <v>3</v>
      </c>
      <c r="C209" s="40">
        <v>1640</v>
      </c>
      <c r="D209" s="40">
        <v>57.19</v>
      </c>
      <c r="E209" s="40">
        <v>339.03</v>
      </c>
      <c r="F209" s="40"/>
      <c r="G209" s="40">
        <v>1197.99</v>
      </c>
      <c r="H209" s="40">
        <v>766.75</v>
      </c>
      <c r="I209" s="40"/>
      <c r="J209" s="40">
        <v>907.5</v>
      </c>
      <c r="K209" s="40">
        <v>-347.98</v>
      </c>
      <c r="L209" s="40">
        <v>971.93</v>
      </c>
      <c r="M209" s="40">
        <v>339.02</v>
      </c>
      <c r="N209" s="40">
        <v>0</v>
      </c>
      <c r="O209" s="41">
        <v>0</v>
      </c>
      <c r="P209" s="34"/>
      <c r="Q209" s="34"/>
      <c r="R209" s="34"/>
      <c r="S209" s="34"/>
      <c r="T209" s="38">
        <f t="shared" si="2"/>
        <v>0</v>
      </c>
      <c r="V209" s="53"/>
      <c r="W209" s="53"/>
    </row>
    <row r="210" spans="1:23" ht="15.75" x14ac:dyDescent="0.25">
      <c r="A210" s="34"/>
      <c r="B210" s="39" t="s">
        <v>3</v>
      </c>
      <c r="C210" s="40">
        <v>1650</v>
      </c>
      <c r="D210" s="40">
        <v>57.19</v>
      </c>
      <c r="E210" s="40">
        <v>339.03</v>
      </c>
      <c r="F210" s="40"/>
      <c r="G210" s="40">
        <v>1203.4100000000001</v>
      </c>
      <c r="H210" s="40">
        <v>772.17</v>
      </c>
      <c r="I210" s="40"/>
      <c r="J210" s="40">
        <v>915.35</v>
      </c>
      <c r="K210" s="40">
        <v>-350.99</v>
      </c>
      <c r="L210" s="40">
        <v>980.34</v>
      </c>
      <c r="M210" s="40">
        <v>339.02</v>
      </c>
      <c r="N210" s="40">
        <v>0</v>
      </c>
      <c r="O210" s="41">
        <v>0</v>
      </c>
      <c r="P210" s="34"/>
      <c r="Q210" s="34"/>
      <c r="R210" s="34"/>
      <c r="S210" s="34"/>
      <c r="T210" s="38">
        <f t="shared" si="2"/>
        <v>0</v>
      </c>
      <c r="V210" s="53"/>
      <c r="W210" s="53"/>
    </row>
    <row r="211" spans="1:23" ht="15.75" x14ac:dyDescent="0.25">
      <c r="A211" s="34"/>
      <c r="B211" s="39" t="s">
        <v>3</v>
      </c>
      <c r="C211" s="40">
        <v>1660</v>
      </c>
      <c r="D211" s="40">
        <v>57.19</v>
      </c>
      <c r="E211" s="40">
        <v>339.03</v>
      </c>
      <c r="F211" s="40"/>
      <c r="G211" s="40">
        <v>1208.83</v>
      </c>
      <c r="H211" s="40">
        <v>777.59</v>
      </c>
      <c r="I211" s="40"/>
      <c r="J211" s="40">
        <v>923.2</v>
      </c>
      <c r="K211" s="40">
        <v>-354</v>
      </c>
      <c r="L211" s="40">
        <v>988.74</v>
      </c>
      <c r="M211" s="40">
        <v>339.02</v>
      </c>
      <c r="N211" s="40">
        <v>0</v>
      </c>
      <c r="O211" s="41">
        <v>0</v>
      </c>
      <c r="P211" s="34"/>
      <c r="Q211" s="34"/>
      <c r="R211" s="34"/>
      <c r="S211" s="34"/>
      <c r="T211" s="38">
        <f t="shared" si="2"/>
        <v>0</v>
      </c>
      <c r="V211" s="53"/>
      <c r="W211" s="53"/>
    </row>
    <row r="212" spans="1:23" ht="15.75" x14ac:dyDescent="0.25">
      <c r="A212" s="34"/>
      <c r="B212" s="39" t="s">
        <v>3</v>
      </c>
      <c r="C212" s="40">
        <v>1670</v>
      </c>
      <c r="D212" s="40">
        <v>57.19</v>
      </c>
      <c r="E212" s="40">
        <v>339.03</v>
      </c>
      <c r="F212" s="40"/>
      <c r="G212" s="40">
        <v>1214.25</v>
      </c>
      <c r="H212" s="40">
        <v>783.01</v>
      </c>
      <c r="I212" s="40"/>
      <c r="J212" s="40">
        <v>931.04</v>
      </c>
      <c r="K212" s="40">
        <v>-357.01</v>
      </c>
      <c r="L212" s="40">
        <v>997.14</v>
      </c>
      <c r="M212" s="40">
        <v>339.02</v>
      </c>
      <c r="N212" s="40">
        <v>0</v>
      </c>
      <c r="O212" s="41">
        <v>0</v>
      </c>
      <c r="P212" s="34"/>
      <c r="Q212" s="34"/>
      <c r="R212" s="34"/>
      <c r="S212" s="34"/>
      <c r="T212" s="38">
        <f t="shared" si="2"/>
        <v>0</v>
      </c>
      <c r="V212" s="53"/>
      <c r="W212" s="53"/>
    </row>
    <row r="213" spans="1:23" ht="15.75" x14ac:dyDescent="0.25">
      <c r="A213" s="34"/>
      <c r="B213" s="39" t="s">
        <v>3</v>
      </c>
      <c r="C213" s="40">
        <v>1680</v>
      </c>
      <c r="D213" s="40">
        <v>57.19</v>
      </c>
      <c r="E213" s="40">
        <v>339.03</v>
      </c>
      <c r="F213" s="40"/>
      <c r="G213" s="40">
        <v>1219.67</v>
      </c>
      <c r="H213" s="40">
        <v>788.43</v>
      </c>
      <c r="I213" s="40"/>
      <c r="J213" s="40">
        <v>938.89</v>
      </c>
      <c r="K213" s="40">
        <v>-360.01</v>
      </c>
      <c r="L213" s="40">
        <v>1005.55</v>
      </c>
      <c r="M213" s="40">
        <v>339.02</v>
      </c>
      <c r="N213" s="40">
        <v>0</v>
      </c>
      <c r="O213" s="41">
        <v>0</v>
      </c>
      <c r="P213" s="34"/>
      <c r="Q213" s="34"/>
      <c r="R213" s="34"/>
      <c r="S213" s="34"/>
      <c r="T213" s="38">
        <f t="shared" si="2"/>
        <v>0</v>
      </c>
      <c r="V213" s="53"/>
      <c r="W213" s="53"/>
    </row>
    <row r="214" spans="1:23" ht="15.75" x14ac:dyDescent="0.25">
      <c r="A214" s="34"/>
      <c r="B214" s="39" t="s">
        <v>3</v>
      </c>
      <c r="C214" s="40">
        <v>1690</v>
      </c>
      <c r="D214" s="40">
        <v>57.19</v>
      </c>
      <c r="E214" s="40">
        <v>339.03</v>
      </c>
      <c r="F214" s="40"/>
      <c r="G214" s="40">
        <v>1225.0899999999999</v>
      </c>
      <c r="H214" s="40">
        <v>793.85</v>
      </c>
      <c r="I214" s="40"/>
      <c r="J214" s="40">
        <v>946.74</v>
      </c>
      <c r="K214" s="40">
        <v>-363.02</v>
      </c>
      <c r="L214" s="40">
        <v>1013.95</v>
      </c>
      <c r="M214" s="40">
        <v>339.02</v>
      </c>
      <c r="N214" s="40">
        <v>0</v>
      </c>
      <c r="O214" s="41">
        <v>0</v>
      </c>
      <c r="P214" s="34"/>
      <c r="Q214" s="34"/>
      <c r="R214" s="34"/>
      <c r="S214" s="34"/>
      <c r="T214" s="38">
        <f t="shared" si="2"/>
        <v>0</v>
      </c>
      <c r="V214" s="53"/>
      <c r="W214" s="53"/>
    </row>
    <row r="215" spans="1:23" ht="15.75" x14ac:dyDescent="0.25">
      <c r="A215" s="34"/>
      <c r="B215" s="39" t="s">
        <v>3</v>
      </c>
      <c r="C215" s="40">
        <v>1700</v>
      </c>
      <c r="D215" s="40">
        <v>57.19</v>
      </c>
      <c r="E215" s="40">
        <v>339.03</v>
      </c>
      <c r="F215" s="40"/>
      <c r="G215" s="40">
        <v>1230.51</v>
      </c>
      <c r="H215" s="40">
        <v>799.27</v>
      </c>
      <c r="I215" s="40"/>
      <c r="J215" s="40">
        <v>954.59</v>
      </c>
      <c r="K215" s="40">
        <v>-366.03</v>
      </c>
      <c r="L215" s="40">
        <v>1022.36</v>
      </c>
      <c r="M215" s="40">
        <v>339.02</v>
      </c>
      <c r="N215" s="40">
        <v>0</v>
      </c>
      <c r="O215" s="41">
        <v>0</v>
      </c>
      <c r="P215" s="34"/>
      <c r="Q215" s="34"/>
      <c r="R215" s="34"/>
      <c r="S215" s="34"/>
      <c r="T215" s="38">
        <f t="shared" si="2"/>
        <v>0</v>
      </c>
      <c r="V215" s="53"/>
      <c r="W215" s="53"/>
    </row>
    <row r="216" spans="1:23" ht="15.75" x14ac:dyDescent="0.25">
      <c r="A216" s="34"/>
      <c r="B216" s="39" t="s">
        <v>3</v>
      </c>
      <c r="C216" s="40">
        <v>1710</v>
      </c>
      <c r="D216" s="40">
        <v>57.19</v>
      </c>
      <c r="E216" s="40">
        <v>339.03</v>
      </c>
      <c r="F216" s="40"/>
      <c r="G216" s="40">
        <v>1235.93</v>
      </c>
      <c r="H216" s="40">
        <v>804.69</v>
      </c>
      <c r="I216" s="40"/>
      <c r="J216" s="40">
        <v>962.43</v>
      </c>
      <c r="K216" s="40">
        <v>-369.04</v>
      </c>
      <c r="L216" s="40">
        <v>1030.76</v>
      </c>
      <c r="M216" s="40">
        <v>339.02</v>
      </c>
      <c r="N216" s="40">
        <v>0</v>
      </c>
      <c r="O216" s="41">
        <v>0</v>
      </c>
      <c r="P216" s="34"/>
      <c r="Q216" s="34"/>
      <c r="R216" s="34"/>
      <c r="S216" s="34"/>
      <c r="T216" s="38">
        <f t="shared" si="2"/>
        <v>0</v>
      </c>
      <c r="V216" s="53"/>
      <c r="W216" s="53"/>
    </row>
    <row r="217" spans="1:23" ht="15.75" x14ac:dyDescent="0.25">
      <c r="A217" s="34"/>
      <c r="B217" s="39" t="s">
        <v>3</v>
      </c>
      <c r="C217" s="40">
        <v>1720</v>
      </c>
      <c r="D217" s="40">
        <v>57.19</v>
      </c>
      <c r="E217" s="40">
        <v>339.03</v>
      </c>
      <c r="F217" s="40"/>
      <c r="G217" s="40">
        <v>1241.3499999999999</v>
      </c>
      <c r="H217" s="40">
        <v>810.11</v>
      </c>
      <c r="I217" s="40"/>
      <c r="J217" s="40">
        <v>970.28</v>
      </c>
      <c r="K217" s="40">
        <v>-372.04</v>
      </c>
      <c r="L217" s="40">
        <v>1039.1600000000001</v>
      </c>
      <c r="M217" s="40">
        <v>339.02</v>
      </c>
      <c r="N217" s="40">
        <v>0</v>
      </c>
      <c r="O217" s="41">
        <v>0</v>
      </c>
      <c r="P217" s="34"/>
      <c r="Q217" s="34"/>
      <c r="R217" s="34"/>
      <c r="S217" s="34"/>
      <c r="T217" s="38">
        <f t="shared" si="2"/>
        <v>0</v>
      </c>
      <c r="V217" s="53"/>
      <c r="W217" s="53"/>
    </row>
    <row r="218" spans="1:23" ht="15.75" x14ac:dyDescent="0.25">
      <c r="A218" s="34"/>
      <c r="B218" s="39" t="s">
        <v>3</v>
      </c>
      <c r="C218" s="40">
        <v>1730</v>
      </c>
      <c r="D218" s="40">
        <v>57.19</v>
      </c>
      <c r="E218" s="40">
        <v>339.03</v>
      </c>
      <c r="F218" s="40"/>
      <c r="G218" s="40">
        <v>1246.77</v>
      </c>
      <c r="H218" s="40">
        <v>815.53</v>
      </c>
      <c r="I218" s="40"/>
      <c r="J218" s="40">
        <v>978.13</v>
      </c>
      <c r="K218" s="40">
        <v>-375.05</v>
      </c>
      <c r="L218" s="40">
        <v>1047.57</v>
      </c>
      <c r="M218" s="40">
        <v>339.02</v>
      </c>
      <c r="N218" s="40">
        <v>0</v>
      </c>
      <c r="O218" s="41">
        <v>0</v>
      </c>
      <c r="P218" s="34"/>
      <c r="Q218" s="34"/>
      <c r="R218" s="34"/>
      <c r="S218" s="34"/>
      <c r="T218" s="38">
        <f t="shared" si="2"/>
        <v>0</v>
      </c>
      <c r="V218" s="53"/>
      <c r="W218" s="53"/>
    </row>
    <row r="219" spans="1:23" ht="15.75" x14ac:dyDescent="0.25">
      <c r="A219" s="34"/>
      <c r="B219" s="39" t="s">
        <v>3</v>
      </c>
      <c r="C219" s="40">
        <v>1740</v>
      </c>
      <c r="D219" s="40">
        <v>57.19</v>
      </c>
      <c r="E219" s="40">
        <v>339.03</v>
      </c>
      <c r="F219" s="40"/>
      <c r="G219" s="40">
        <v>1252.18</v>
      </c>
      <c r="H219" s="40">
        <v>820.94</v>
      </c>
      <c r="I219" s="40"/>
      <c r="J219" s="40">
        <v>985.98</v>
      </c>
      <c r="K219" s="40">
        <v>-378.06</v>
      </c>
      <c r="L219" s="40">
        <v>1055.97</v>
      </c>
      <c r="M219" s="40">
        <v>339.02</v>
      </c>
      <c r="N219" s="40">
        <v>0</v>
      </c>
      <c r="O219" s="41">
        <v>0</v>
      </c>
      <c r="P219" s="34"/>
      <c r="Q219" s="34"/>
      <c r="R219" s="34"/>
      <c r="S219" s="34"/>
      <c r="T219" s="38">
        <f t="shared" si="2"/>
        <v>0</v>
      </c>
      <c r="V219" s="53"/>
      <c r="W219" s="53"/>
    </row>
    <row r="220" spans="1:23" ht="15.75" x14ac:dyDescent="0.25">
      <c r="A220" s="34"/>
      <c r="B220" s="39" t="s">
        <v>3</v>
      </c>
      <c r="C220" s="40">
        <v>1750</v>
      </c>
      <c r="D220" s="40">
        <v>57.19</v>
      </c>
      <c r="E220" s="40">
        <v>339.03</v>
      </c>
      <c r="F220" s="40"/>
      <c r="G220" s="40">
        <v>1257.5999999999999</v>
      </c>
      <c r="H220" s="40">
        <v>826.36</v>
      </c>
      <c r="I220" s="40"/>
      <c r="J220" s="40">
        <v>993.82</v>
      </c>
      <c r="K220" s="40">
        <v>-381.07</v>
      </c>
      <c r="L220" s="40">
        <v>1064.3800000000001</v>
      </c>
      <c r="M220" s="40">
        <v>339.02</v>
      </c>
      <c r="N220" s="40">
        <v>0</v>
      </c>
      <c r="O220" s="41">
        <v>0</v>
      </c>
      <c r="P220" s="34"/>
      <c r="Q220" s="34"/>
      <c r="R220" s="34"/>
      <c r="S220" s="34"/>
      <c r="T220" s="38">
        <f t="shared" si="2"/>
        <v>0</v>
      </c>
      <c r="V220" s="53"/>
      <c r="W220" s="53"/>
    </row>
    <row r="221" spans="1:23" ht="15.75" x14ac:dyDescent="0.25">
      <c r="A221" s="34"/>
      <c r="B221" s="39" t="s">
        <v>3</v>
      </c>
      <c r="C221" s="40">
        <v>1760</v>
      </c>
      <c r="D221" s="40">
        <v>57.19</v>
      </c>
      <c r="E221" s="40">
        <v>339.03</v>
      </c>
      <c r="F221" s="40"/>
      <c r="G221" s="40">
        <v>1263.02</v>
      </c>
      <c r="H221" s="40">
        <v>831.78</v>
      </c>
      <c r="I221" s="40"/>
      <c r="J221" s="40">
        <v>1001.67</v>
      </c>
      <c r="K221" s="40">
        <v>-384.08</v>
      </c>
      <c r="L221" s="40">
        <v>1072.78</v>
      </c>
      <c r="M221" s="40">
        <v>339.02</v>
      </c>
      <c r="N221" s="40">
        <v>0</v>
      </c>
      <c r="O221" s="41">
        <v>0</v>
      </c>
      <c r="P221" s="34"/>
      <c r="Q221" s="34"/>
      <c r="R221" s="34"/>
      <c r="S221" s="34"/>
      <c r="T221" s="38">
        <f t="shared" si="2"/>
        <v>0</v>
      </c>
      <c r="V221" s="53"/>
      <c r="W221" s="53"/>
    </row>
    <row r="222" spans="1:23" ht="15.75" x14ac:dyDescent="0.25">
      <c r="A222" s="34"/>
      <c r="B222" s="39" t="s">
        <v>3</v>
      </c>
      <c r="C222" s="40">
        <v>1770</v>
      </c>
      <c r="D222" s="40">
        <v>57.19</v>
      </c>
      <c r="E222" s="40">
        <v>339.03</v>
      </c>
      <c r="F222" s="40"/>
      <c r="G222" s="40">
        <v>1268.44</v>
      </c>
      <c r="H222" s="40">
        <v>837.2</v>
      </c>
      <c r="I222" s="40"/>
      <c r="J222" s="40">
        <v>1009.52</v>
      </c>
      <c r="K222" s="40">
        <v>-387.08</v>
      </c>
      <c r="L222" s="40">
        <v>1081.19</v>
      </c>
      <c r="M222" s="40">
        <v>339.02</v>
      </c>
      <c r="N222" s="40">
        <v>0</v>
      </c>
      <c r="O222" s="41">
        <v>0</v>
      </c>
      <c r="P222" s="34"/>
      <c r="Q222" s="34"/>
      <c r="R222" s="34"/>
      <c r="S222" s="34"/>
      <c r="T222" s="38">
        <f t="shared" si="2"/>
        <v>0</v>
      </c>
      <c r="V222" s="53"/>
      <c r="W222" s="53"/>
    </row>
    <row r="223" spans="1:23" ht="15.75" x14ac:dyDescent="0.25">
      <c r="A223" s="34"/>
      <c r="B223" s="39" t="s">
        <v>3</v>
      </c>
      <c r="C223" s="40">
        <v>1780</v>
      </c>
      <c r="D223" s="40">
        <v>57.19</v>
      </c>
      <c r="E223" s="40">
        <v>339.03</v>
      </c>
      <c r="F223" s="40"/>
      <c r="G223" s="40">
        <v>1273.8599999999999</v>
      </c>
      <c r="H223" s="40">
        <v>842.62</v>
      </c>
      <c r="I223" s="40"/>
      <c r="J223" s="40">
        <v>1017.37</v>
      </c>
      <c r="K223" s="40">
        <v>-390.09</v>
      </c>
      <c r="L223" s="40">
        <v>1089.5899999999999</v>
      </c>
      <c r="M223" s="40">
        <v>339.02</v>
      </c>
      <c r="N223" s="40">
        <v>0</v>
      </c>
      <c r="O223" s="41">
        <v>0</v>
      </c>
      <c r="P223" s="34"/>
      <c r="Q223" s="34"/>
      <c r="R223" s="34"/>
      <c r="S223" s="34"/>
      <c r="T223" s="38">
        <f t="shared" ref="T223:T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V223" s="53"/>
      <c r="W223" s="53"/>
    </row>
    <row r="224" spans="1:23" ht="15.75" x14ac:dyDescent="0.25">
      <c r="A224" s="34"/>
      <c r="B224" s="39" t="s">
        <v>3</v>
      </c>
      <c r="C224" s="40">
        <v>1790</v>
      </c>
      <c r="D224" s="40">
        <v>57.19</v>
      </c>
      <c r="E224" s="40">
        <v>339.03</v>
      </c>
      <c r="F224" s="40"/>
      <c r="G224" s="40">
        <v>1279.28</v>
      </c>
      <c r="H224" s="40">
        <v>848.04</v>
      </c>
      <c r="I224" s="40"/>
      <c r="J224" s="40">
        <v>1025.21</v>
      </c>
      <c r="K224" s="40">
        <v>-393.1</v>
      </c>
      <c r="L224" s="40">
        <v>1097.99</v>
      </c>
      <c r="M224" s="40">
        <v>339.02</v>
      </c>
      <c r="N224" s="40">
        <v>0</v>
      </c>
      <c r="O224" s="41">
        <v>0</v>
      </c>
      <c r="P224" s="34"/>
      <c r="Q224" s="34"/>
      <c r="R224" s="34"/>
      <c r="S224" s="34"/>
      <c r="T224" s="38">
        <f t="shared" si="3"/>
        <v>0</v>
      </c>
      <c r="V224" s="53"/>
      <c r="W224" s="53"/>
    </row>
    <row r="225" spans="1:23" ht="15.75" x14ac:dyDescent="0.25">
      <c r="A225" s="34"/>
      <c r="B225" s="39" t="s">
        <v>3</v>
      </c>
      <c r="C225" s="40">
        <v>1800</v>
      </c>
      <c r="D225" s="40">
        <v>57.19</v>
      </c>
      <c r="E225" s="40">
        <v>339.03</v>
      </c>
      <c r="F225" s="40"/>
      <c r="G225" s="40">
        <v>1284.7</v>
      </c>
      <c r="H225" s="40">
        <v>853.46</v>
      </c>
      <c r="I225" s="40"/>
      <c r="J225" s="40">
        <v>1033.06</v>
      </c>
      <c r="K225" s="40">
        <v>-396.11</v>
      </c>
      <c r="L225" s="40">
        <v>1106.4000000000001</v>
      </c>
      <c r="M225" s="40">
        <v>339.02</v>
      </c>
      <c r="N225" s="40">
        <v>0</v>
      </c>
      <c r="O225" s="41">
        <v>0</v>
      </c>
      <c r="P225" s="34"/>
      <c r="Q225" s="34"/>
      <c r="R225" s="34"/>
      <c r="S225" s="34"/>
      <c r="T225" s="38">
        <f t="shared" si="3"/>
        <v>0</v>
      </c>
      <c r="V225" s="53"/>
      <c r="W225" s="53"/>
    </row>
    <row r="226" spans="1:23" ht="15.75" x14ac:dyDescent="0.25">
      <c r="A226" s="34"/>
      <c r="B226" s="39" t="s">
        <v>3</v>
      </c>
      <c r="C226" s="40">
        <v>1810</v>
      </c>
      <c r="D226" s="40">
        <v>57.19</v>
      </c>
      <c r="E226" s="40">
        <v>339.03</v>
      </c>
      <c r="F226" s="40"/>
      <c r="G226" s="40">
        <v>1290.1199999999999</v>
      </c>
      <c r="H226" s="40">
        <v>858.88</v>
      </c>
      <c r="I226" s="40"/>
      <c r="J226" s="40">
        <v>1040.9100000000001</v>
      </c>
      <c r="K226" s="40">
        <v>-399.11</v>
      </c>
      <c r="L226" s="40">
        <v>1114.8</v>
      </c>
      <c r="M226" s="40">
        <v>339.02</v>
      </c>
      <c r="N226" s="40">
        <v>0</v>
      </c>
      <c r="O226" s="41">
        <v>0</v>
      </c>
      <c r="P226" s="34"/>
      <c r="Q226" s="34"/>
      <c r="R226" s="34"/>
      <c r="S226" s="34"/>
      <c r="T226" s="38">
        <f t="shared" si="3"/>
        <v>0</v>
      </c>
      <c r="V226" s="53"/>
      <c r="W226" s="53"/>
    </row>
    <row r="227" spans="1:23" ht="15.75" x14ac:dyDescent="0.25">
      <c r="A227" s="34"/>
      <c r="B227" s="39" t="s">
        <v>3</v>
      </c>
      <c r="C227" s="40">
        <v>1820</v>
      </c>
      <c r="D227" s="40">
        <v>57.19</v>
      </c>
      <c r="E227" s="40">
        <v>339.03</v>
      </c>
      <c r="F227" s="40"/>
      <c r="G227" s="40">
        <v>1295.54</v>
      </c>
      <c r="H227" s="40">
        <v>864.3</v>
      </c>
      <c r="I227" s="40"/>
      <c r="J227" s="40">
        <v>1048.76</v>
      </c>
      <c r="K227" s="40">
        <v>-402.12</v>
      </c>
      <c r="L227" s="40">
        <v>1123.21</v>
      </c>
      <c r="M227" s="40">
        <v>339.02</v>
      </c>
      <c r="N227" s="40">
        <v>0</v>
      </c>
      <c r="O227" s="41">
        <v>0</v>
      </c>
      <c r="P227" s="34"/>
      <c r="Q227" s="34"/>
      <c r="R227" s="34"/>
      <c r="S227" s="34"/>
      <c r="T227" s="38">
        <f t="shared" si="3"/>
        <v>0</v>
      </c>
      <c r="V227" s="53"/>
      <c r="W227" s="53"/>
    </row>
    <row r="228" spans="1:23" ht="15.75" x14ac:dyDescent="0.25">
      <c r="A228" s="34"/>
      <c r="B228" s="39" t="s">
        <v>3</v>
      </c>
      <c r="C228" s="40">
        <v>1830</v>
      </c>
      <c r="D228" s="40">
        <v>57.19</v>
      </c>
      <c r="E228" s="40">
        <v>339.03</v>
      </c>
      <c r="F228" s="40"/>
      <c r="G228" s="40">
        <v>1300.96</v>
      </c>
      <c r="H228" s="40">
        <v>869.72</v>
      </c>
      <c r="I228" s="40"/>
      <c r="J228" s="40">
        <v>1056.6099999999999</v>
      </c>
      <c r="K228" s="40">
        <v>-405.13</v>
      </c>
      <c r="L228" s="40">
        <v>1131.6099999999999</v>
      </c>
      <c r="M228" s="40">
        <v>339.02</v>
      </c>
      <c r="N228" s="40">
        <v>0</v>
      </c>
      <c r="O228" s="41">
        <v>0</v>
      </c>
      <c r="P228" s="34"/>
      <c r="Q228" s="34"/>
      <c r="R228" s="34"/>
      <c r="S228" s="34"/>
      <c r="T228" s="38">
        <f t="shared" si="3"/>
        <v>0</v>
      </c>
      <c r="V228" s="53"/>
      <c r="W228" s="53"/>
    </row>
    <row r="229" spans="1:23" ht="15.75" x14ac:dyDescent="0.25">
      <c r="A229" s="34"/>
      <c r="B229" s="39" t="s">
        <v>3</v>
      </c>
      <c r="C229" s="40">
        <v>1840</v>
      </c>
      <c r="D229" s="40">
        <v>57.19</v>
      </c>
      <c r="E229" s="40">
        <v>339.03</v>
      </c>
      <c r="F229" s="40"/>
      <c r="G229" s="40">
        <v>1306.3800000000001</v>
      </c>
      <c r="H229" s="40">
        <v>875.14</v>
      </c>
      <c r="I229" s="40"/>
      <c r="J229" s="40">
        <v>1064.45</v>
      </c>
      <c r="K229" s="40">
        <v>-408.14</v>
      </c>
      <c r="L229" s="40">
        <v>1140.02</v>
      </c>
      <c r="M229" s="40">
        <v>339.02</v>
      </c>
      <c r="N229" s="40">
        <v>0</v>
      </c>
      <c r="O229" s="41">
        <v>0</v>
      </c>
      <c r="P229" s="34"/>
      <c r="Q229" s="34"/>
      <c r="R229" s="34"/>
      <c r="S229" s="34"/>
      <c r="T229" s="38">
        <f t="shared" si="3"/>
        <v>0</v>
      </c>
      <c r="V229" s="53"/>
      <c r="W229" s="53"/>
    </row>
    <row r="230" spans="1:23" ht="15.75" x14ac:dyDescent="0.25">
      <c r="A230" s="34"/>
      <c r="B230" s="39" t="s">
        <v>3</v>
      </c>
      <c r="C230" s="40">
        <v>1850</v>
      </c>
      <c r="D230" s="40">
        <v>57.19</v>
      </c>
      <c r="E230" s="40">
        <v>339.03</v>
      </c>
      <c r="F230" s="40"/>
      <c r="G230" s="40">
        <v>1311.8</v>
      </c>
      <c r="H230" s="40">
        <v>880.56</v>
      </c>
      <c r="I230" s="40"/>
      <c r="J230" s="40">
        <v>1072.3</v>
      </c>
      <c r="K230" s="40">
        <v>-411.15</v>
      </c>
      <c r="L230" s="40">
        <v>1148.42</v>
      </c>
      <c r="M230" s="40">
        <v>339.02</v>
      </c>
      <c r="N230" s="40">
        <v>0</v>
      </c>
      <c r="O230" s="41">
        <v>0</v>
      </c>
      <c r="P230" s="34"/>
      <c r="Q230" s="34"/>
      <c r="R230" s="34"/>
      <c r="S230" s="34"/>
      <c r="T230" s="38">
        <f t="shared" si="3"/>
        <v>0</v>
      </c>
      <c r="V230" s="53"/>
      <c r="W230" s="53"/>
    </row>
    <row r="231" spans="1:23" ht="15.75" x14ac:dyDescent="0.25">
      <c r="A231" s="1"/>
      <c r="B231" s="39" t="s">
        <v>3</v>
      </c>
      <c r="C231" s="40">
        <v>1860</v>
      </c>
      <c r="D231" s="40">
        <v>57.19</v>
      </c>
      <c r="E231" s="40">
        <v>339.03</v>
      </c>
      <c r="F231" s="40"/>
      <c r="G231" s="40">
        <v>1317.22</v>
      </c>
      <c r="H231" s="40">
        <v>885.98</v>
      </c>
      <c r="I231" s="40"/>
      <c r="J231" s="40">
        <v>1080.1500000000001</v>
      </c>
      <c r="K231" s="40">
        <v>-414.15</v>
      </c>
      <c r="L231" s="40">
        <v>1156.82</v>
      </c>
      <c r="M231" s="40">
        <v>339.02</v>
      </c>
      <c r="N231" s="40">
        <v>0</v>
      </c>
      <c r="O231" s="41">
        <v>0</v>
      </c>
      <c r="P231" s="1"/>
      <c r="Q231" s="1"/>
      <c r="R231" s="1"/>
      <c r="S231" s="1"/>
      <c r="T231" s="38">
        <f t="shared" si="3"/>
        <v>0</v>
      </c>
      <c r="V231" s="53"/>
      <c r="W231" s="53"/>
    </row>
    <row r="232" spans="1:23" ht="15.75" x14ac:dyDescent="0.25">
      <c r="A232" s="1"/>
      <c r="B232" s="39" t="s">
        <v>3</v>
      </c>
      <c r="C232" s="40">
        <v>1870</v>
      </c>
      <c r="D232" s="40">
        <v>57.19</v>
      </c>
      <c r="E232" s="40">
        <v>339.03</v>
      </c>
      <c r="F232" s="40"/>
      <c r="G232" s="40">
        <v>1322.63</v>
      </c>
      <c r="H232" s="40">
        <v>891.39</v>
      </c>
      <c r="I232" s="40"/>
      <c r="J232" s="40">
        <v>1088</v>
      </c>
      <c r="K232" s="40">
        <v>-417.16</v>
      </c>
      <c r="L232" s="40">
        <v>1165.23</v>
      </c>
      <c r="M232" s="40">
        <v>339.02</v>
      </c>
      <c r="N232" s="40">
        <v>0</v>
      </c>
      <c r="O232" s="41">
        <v>0</v>
      </c>
      <c r="P232" s="1"/>
      <c r="Q232" s="1"/>
      <c r="R232" s="1"/>
      <c r="S232" s="1"/>
      <c r="T232" s="38">
        <f t="shared" si="3"/>
        <v>0</v>
      </c>
      <c r="V232" s="53"/>
      <c r="W232" s="53"/>
    </row>
    <row r="233" spans="1:23" ht="15.75" x14ac:dyDescent="0.25">
      <c r="A233" s="1"/>
      <c r="B233" s="39" t="s">
        <v>3</v>
      </c>
      <c r="C233" s="40">
        <v>1880</v>
      </c>
      <c r="D233" s="40">
        <v>57.19</v>
      </c>
      <c r="E233" s="40">
        <v>339.03</v>
      </c>
      <c r="F233" s="40"/>
      <c r="G233" s="40">
        <v>1328.05</v>
      </c>
      <c r="H233" s="40">
        <v>896.81</v>
      </c>
      <c r="I233" s="40"/>
      <c r="J233" s="40">
        <v>1095.8399999999999</v>
      </c>
      <c r="K233" s="40">
        <v>-420.17</v>
      </c>
      <c r="L233" s="40">
        <v>1173.6300000000001</v>
      </c>
      <c r="M233" s="40">
        <v>339.02</v>
      </c>
      <c r="N233" s="40">
        <v>0</v>
      </c>
      <c r="O233" s="41">
        <v>0</v>
      </c>
      <c r="P233" s="1"/>
      <c r="Q233" s="1"/>
      <c r="R233" s="1"/>
      <c r="S233" s="1"/>
      <c r="T233" s="38">
        <f t="shared" si="3"/>
        <v>0</v>
      </c>
      <c r="V233" s="53"/>
      <c r="W233" s="53"/>
    </row>
    <row r="234" spans="1:23" ht="15.75" x14ac:dyDescent="0.25">
      <c r="A234" s="1"/>
      <c r="B234" s="39" t="s">
        <v>3</v>
      </c>
      <c r="C234" s="40">
        <v>1890</v>
      </c>
      <c r="D234" s="40">
        <v>57.19</v>
      </c>
      <c r="E234" s="40">
        <v>339.03</v>
      </c>
      <c r="F234" s="40"/>
      <c r="G234" s="40">
        <v>1333.47</v>
      </c>
      <c r="H234" s="40">
        <v>902.23</v>
      </c>
      <c r="I234" s="40"/>
      <c r="J234" s="40">
        <v>1103.69</v>
      </c>
      <c r="K234" s="40">
        <v>-423.18</v>
      </c>
      <c r="L234" s="40">
        <v>1182.04</v>
      </c>
      <c r="M234" s="40">
        <v>339.02</v>
      </c>
      <c r="N234" s="40">
        <v>0</v>
      </c>
      <c r="O234" s="41">
        <v>0</v>
      </c>
      <c r="P234" s="1"/>
      <c r="Q234" s="1"/>
      <c r="R234" s="1"/>
      <c r="S234" s="1"/>
      <c r="T234" s="38">
        <f t="shared" si="3"/>
        <v>0</v>
      </c>
      <c r="V234" s="53"/>
      <c r="W234" s="53"/>
    </row>
    <row r="235" spans="1:23" ht="15.75" x14ac:dyDescent="0.25">
      <c r="A235" s="1"/>
      <c r="B235" s="39" t="s">
        <v>3</v>
      </c>
      <c r="C235" s="40">
        <v>1900</v>
      </c>
      <c r="D235" s="40">
        <v>57.19</v>
      </c>
      <c r="E235" s="40">
        <v>339.03</v>
      </c>
      <c r="F235" s="40"/>
      <c r="G235" s="40">
        <v>1338.89</v>
      </c>
      <c r="H235" s="40">
        <v>907.65</v>
      </c>
      <c r="I235" s="40"/>
      <c r="J235" s="40">
        <v>1111.54</v>
      </c>
      <c r="K235" s="40">
        <v>-426.19</v>
      </c>
      <c r="L235" s="40">
        <v>1190.44</v>
      </c>
      <c r="M235" s="40">
        <v>339.02</v>
      </c>
      <c r="N235" s="40">
        <v>0</v>
      </c>
      <c r="O235" s="41">
        <v>0</v>
      </c>
      <c r="P235" s="1"/>
      <c r="Q235" s="1"/>
      <c r="R235" s="1"/>
      <c r="S235" s="1"/>
      <c r="T235" s="38">
        <f t="shared" si="3"/>
        <v>0</v>
      </c>
      <c r="V235" s="53"/>
      <c r="W235" s="53"/>
    </row>
    <row r="236" spans="1:23" ht="15.75" x14ac:dyDescent="0.25">
      <c r="A236" s="1"/>
      <c r="B236" s="39" t="s">
        <v>3</v>
      </c>
      <c r="C236" s="40">
        <v>1910</v>
      </c>
      <c r="D236" s="40">
        <v>57.19</v>
      </c>
      <c r="E236" s="40">
        <v>339.03</v>
      </c>
      <c r="F236" s="40"/>
      <c r="G236" s="40">
        <v>1344.31</v>
      </c>
      <c r="H236" s="40">
        <v>913.07</v>
      </c>
      <c r="I236" s="40"/>
      <c r="J236" s="40">
        <v>1119.3900000000001</v>
      </c>
      <c r="K236" s="40">
        <v>-429.19</v>
      </c>
      <c r="L236" s="40">
        <v>1198.8499999999999</v>
      </c>
      <c r="M236" s="40">
        <v>339.02</v>
      </c>
      <c r="N236" s="40">
        <v>0</v>
      </c>
      <c r="O236" s="41">
        <v>0</v>
      </c>
      <c r="P236" s="1"/>
      <c r="Q236" s="1"/>
      <c r="R236" s="1"/>
      <c r="S236" s="1"/>
      <c r="T236" s="38">
        <f t="shared" si="3"/>
        <v>0</v>
      </c>
      <c r="V236" s="53"/>
      <c r="W236" s="53"/>
    </row>
    <row r="237" spans="1:23" ht="15.75" x14ac:dyDescent="0.25">
      <c r="A237" s="1"/>
      <c r="B237" s="39" t="s">
        <v>41</v>
      </c>
      <c r="C237" s="40">
        <v>1914.6</v>
      </c>
      <c r="D237" s="40">
        <v>57.19</v>
      </c>
      <c r="E237" s="40">
        <v>339.03</v>
      </c>
      <c r="F237" s="40"/>
      <c r="G237" s="40">
        <v>1346.8</v>
      </c>
      <c r="H237" s="40">
        <v>915.56</v>
      </c>
      <c r="I237" s="40"/>
      <c r="J237" s="40">
        <v>1123</v>
      </c>
      <c r="K237" s="40">
        <v>-430.58</v>
      </c>
      <c r="L237" s="40">
        <v>1202.71</v>
      </c>
      <c r="M237" s="40">
        <v>339.02</v>
      </c>
      <c r="N237" s="40">
        <v>0</v>
      </c>
      <c r="O237" s="41">
        <v>0</v>
      </c>
      <c r="P237" s="1"/>
      <c r="Q237" s="1"/>
      <c r="R237" s="1"/>
      <c r="S237" s="1"/>
      <c r="T237" s="38">
        <f t="shared" si="3"/>
        <v>0</v>
      </c>
      <c r="V237" s="53"/>
      <c r="W237" s="53"/>
    </row>
    <row r="238" spans="1:23" ht="15.75" x14ac:dyDescent="0.25">
      <c r="A238" s="1"/>
      <c r="B238" s="39" t="s">
        <v>3</v>
      </c>
      <c r="C238" s="40">
        <v>1920</v>
      </c>
      <c r="D238" s="40">
        <v>57.19</v>
      </c>
      <c r="E238" s="40">
        <v>339.03</v>
      </c>
      <c r="F238" s="40"/>
      <c r="G238" s="40">
        <v>1349.73</v>
      </c>
      <c r="H238" s="40">
        <v>918.49</v>
      </c>
      <c r="I238" s="40"/>
      <c r="J238" s="40">
        <v>1127.23</v>
      </c>
      <c r="K238" s="40">
        <v>-432.2</v>
      </c>
      <c r="L238" s="40">
        <v>1207.25</v>
      </c>
      <c r="M238" s="40">
        <v>339.02</v>
      </c>
      <c r="N238" s="40">
        <v>0</v>
      </c>
      <c r="O238" s="41">
        <v>0</v>
      </c>
      <c r="P238" s="1"/>
      <c r="Q238" s="1"/>
      <c r="R238" s="1"/>
      <c r="S238" s="1"/>
      <c r="T238" s="38">
        <f t="shared" si="3"/>
        <v>0</v>
      </c>
      <c r="V238" s="53"/>
      <c r="W238" s="53"/>
    </row>
    <row r="239" spans="1:23" ht="15.75" x14ac:dyDescent="0.25">
      <c r="A239" s="1"/>
      <c r="B239" s="39" t="s">
        <v>8</v>
      </c>
      <c r="C239" s="40">
        <v>1924.19</v>
      </c>
      <c r="D239" s="40">
        <v>57.19</v>
      </c>
      <c r="E239" s="40">
        <v>339.03</v>
      </c>
      <c r="F239" s="40"/>
      <c r="G239" s="40">
        <v>1352</v>
      </c>
      <c r="H239" s="40">
        <v>920.76</v>
      </c>
      <c r="I239" s="40"/>
      <c r="J239" s="40">
        <v>1130.52</v>
      </c>
      <c r="K239" s="40">
        <v>-433.46</v>
      </c>
      <c r="L239" s="40">
        <v>1210.77</v>
      </c>
      <c r="M239" s="40">
        <v>339.02</v>
      </c>
      <c r="N239" s="40">
        <v>0</v>
      </c>
      <c r="O239" s="41">
        <v>0</v>
      </c>
      <c r="P239" s="1"/>
      <c r="Q239" s="1"/>
      <c r="R239" s="1"/>
      <c r="S239" s="1"/>
      <c r="T239" s="38">
        <f t="shared" si="3"/>
        <v>0</v>
      </c>
      <c r="V239" s="53"/>
      <c r="W239" s="53"/>
    </row>
    <row r="240" spans="1:23" ht="15.75" x14ac:dyDescent="0.25">
      <c r="A240" s="1"/>
      <c r="B240" s="39" t="s">
        <v>3</v>
      </c>
      <c r="C240" s="40">
        <v>1930</v>
      </c>
      <c r="D240" s="40">
        <v>57.19</v>
      </c>
      <c r="E240" s="40">
        <v>339.03</v>
      </c>
      <c r="F240" s="40"/>
      <c r="G240" s="40">
        <v>1355.15</v>
      </c>
      <c r="H240" s="40">
        <v>923.91</v>
      </c>
      <c r="I240" s="40"/>
      <c r="J240" s="40">
        <v>1135.08</v>
      </c>
      <c r="K240" s="40">
        <v>-435.21</v>
      </c>
      <c r="L240" s="40">
        <v>1215.6500000000001</v>
      </c>
      <c r="M240" s="40">
        <v>339.02</v>
      </c>
      <c r="N240" s="40">
        <v>0</v>
      </c>
      <c r="O240" s="41">
        <v>0</v>
      </c>
      <c r="P240" s="1"/>
      <c r="Q240" s="1"/>
      <c r="R240" s="1"/>
      <c r="S240" s="1"/>
      <c r="T240" s="38">
        <f t="shared" si="3"/>
        <v>0</v>
      </c>
      <c r="V240" s="53"/>
      <c r="W240" s="53"/>
    </row>
    <row r="241" spans="1:23" ht="15.75" x14ac:dyDescent="0.25">
      <c r="A241" s="1"/>
      <c r="B241" s="39" t="s">
        <v>3</v>
      </c>
      <c r="C241" s="40">
        <v>1940</v>
      </c>
      <c r="D241" s="40">
        <v>57.19</v>
      </c>
      <c r="E241" s="40">
        <v>339.03</v>
      </c>
      <c r="F241" s="40"/>
      <c r="G241" s="40">
        <v>1360.57</v>
      </c>
      <c r="H241" s="40">
        <v>929.33</v>
      </c>
      <c r="I241" s="40"/>
      <c r="J241" s="40">
        <v>1142.93</v>
      </c>
      <c r="K241" s="40">
        <v>-438.22</v>
      </c>
      <c r="L241" s="40">
        <v>1224.06</v>
      </c>
      <c r="M241" s="40">
        <v>339.02</v>
      </c>
      <c r="N241" s="40">
        <v>0</v>
      </c>
      <c r="O241" s="41">
        <v>0</v>
      </c>
      <c r="P241" s="1"/>
      <c r="Q241" s="1"/>
      <c r="R241" s="1"/>
      <c r="S241" s="1"/>
      <c r="T241" s="38">
        <f t="shared" si="3"/>
        <v>0</v>
      </c>
      <c r="V241" s="53"/>
      <c r="W241" s="53"/>
    </row>
    <row r="242" spans="1:23" ht="15.75" x14ac:dyDescent="0.25">
      <c r="A242" s="1"/>
      <c r="B242" s="39" t="s">
        <v>3</v>
      </c>
      <c r="C242" s="40">
        <v>1950</v>
      </c>
      <c r="D242" s="40">
        <v>57.19</v>
      </c>
      <c r="E242" s="40">
        <v>339.03</v>
      </c>
      <c r="F242" s="40"/>
      <c r="G242" s="40">
        <v>1365.99</v>
      </c>
      <c r="H242" s="40">
        <v>934.75</v>
      </c>
      <c r="I242" s="40"/>
      <c r="J242" s="40">
        <v>1150.78</v>
      </c>
      <c r="K242" s="40">
        <v>-441.22</v>
      </c>
      <c r="L242" s="40">
        <v>1232.46</v>
      </c>
      <c r="M242" s="40">
        <v>339.02</v>
      </c>
      <c r="N242" s="40">
        <v>0</v>
      </c>
      <c r="O242" s="41">
        <v>0</v>
      </c>
      <c r="P242" s="1"/>
      <c r="Q242" s="1"/>
      <c r="R242" s="1"/>
      <c r="S242" s="1"/>
      <c r="T242" s="38">
        <f t="shared" si="3"/>
        <v>0</v>
      </c>
      <c r="V242" s="53"/>
      <c r="W242" s="53"/>
    </row>
    <row r="243" spans="1:23" ht="15.75" x14ac:dyDescent="0.25">
      <c r="A243" s="1"/>
      <c r="B243" s="39" t="s">
        <v>3</v>
      </c>
      <c r="C243" s="40">
        <v>1960</v>
      </c>
      <c r="D243" s="40">
        <v>57.19</v>
      </c>
      <c r="E243" s="40">
        <v>339.03</v>
      </c>
      <c r="F243" s="40"/>
      <c r="G243" s="40">
        <v>1371.41</v>
      </c>
      <c r="H243" s="40">
        <v>940.17</v>
      </c>
      <c r="I243" s="40"/>
      <c r="J243" s="40">
        <v>1158.6199999999999</v>
      </c>
      <c r="K243" s="40">
        <v>-444.23</v>
      </c>
      <c r="L243" s="40">
        <v>1240.8699999999999</v>
      </c>
      <c r="M243" s="40">
        <v>339.02</v>
      </c>
      <c r="N243" s="40">
        <v>0</v>
      </c>
      <c r="O243" s="41">
        <v>0</v>
      </c>
      <c r="P243" s="1"/>
      <c r="Q243" s="1"/>
      <c r="R243" s="1"/>
      <c r="S243" s="1"/>
      <c r="T243" s="38">
        <f t="shared" si="3"/>
        <v>0</v>
      </c>
      <c r="V243" s="53"/>
      <c r="W243" s="53"/>
    </row>
    <row r="244" spans="1:23" ht="15.75" x14ac:dyDescent="0.25">
      <c r="A244" s="1"/>
      <c r="B244" s="39" t="s">
        <v>3</v>
      </c>
      <c r="C244" s="40">
        <v>1970</v>
      </c>
      <c r="D244" s="40">
        <v>57.19</v>
      </c>
      <c r="E244" s="40">
        <v>339.03</v>
      </c>
      <c r="F244" s="40"/>
      <c r="G244" s="40">
        <v>1376.83</v>
      </c>
      <c r="H244" s="40">
        <v>945.59</v>
      </c>
      <c r="I244" s="40"/>
      <c r="J244" s="40">
        <v>1166.47</v>
      </c>
      <c r="K244" s="40">
        <v>-447.24</v>
      </c>
      <c r="L244" s="40">
        <v>1249.27</v>
      </c>
      <c r="M244" s="40">
        <v>339.02</v>
      </c>
      <c r="N244" s="40">
        <v>0</v>
      </c>
      <c r="O244" s="41">
        <v>0</v>
      </c>
      <c r="P244" s="1"/>
      <c r="Q244" s="1"/>
      <c r="R244" s="1"/>
      <c r="S244" s="1"/>
      <c r="T244" s="38">
        <f t="shared" si="3"/>
        <v>0</v>
      </c>
      <c r="V244" s="53"/>
      <c r="W244" s="53"/>
    </row>
    <row r="245" spans="1:23" ht="15.75" x14ac:dyDescent="0.25">
      <c r="A245" s="1"/>
      <c r="B245" s="39" t="s">
        <v>3</v>
      </c>
      <c r="C245" s="40">
        <v>1980</v>
      </c>
      <c r="D245" s="40">
        <v>57.19</v>
      </c>
      <c r="E245" s="40">
        <v>339.03</v>
      </c>
      <c r="F245" s="40"/>
      <c r="G245" s="40">
        <v>1382.25</v>
      </c>
      <c r="H245" s="40">
        <v>951.01</v>
      </c>
      <c r="I245" s="40"/>
      <c r="J245" s="40">
        <v>1174.32</v>
      </c>
      <c r="K245" s="40">
        <v>-450.25</v>
      </c>
      <c r="L245" s="40">
        <v>1257.68</v>
      </c>
      <c r="M245" s="40">
        <v>339.02</v>
      </c>
      <c r="N245" s="40">
        <v>0</v>
      </c>
      <c r="O245" s="41">
        <v>0</v>
      </c>
      <c r="P245" s="1"/>
      <c r="Q245" s="1"/>
      <c r="R245" s="1"/>
      <c r="S245" s="1"/>
      <c r="T245" s="38">
        <f t="shared" si="3"/>
        <v>0</v>
      </c>
      <c r="V245" s="53"/>
      <c r="W245" s="53"/>
    </row>
    <row r="246" spans="1:23" ht="15.75" x14ac:dyDescent="0.25">
      <c r="A246" s="1"/>
      <c r="B246" s="39" t="s">
        <v>3</v>
      </c>
      <c r="C246" s="40">
        <v>1990</v>
      </c>
      <c r="D246" s="40">
        <v>57.19</v>
      </c>
      <c r="E246" s="40">
        <v>339.03</v>
      </c>
      <c r="F246" s="40"/>
      <c r="G246" s="40">
        <v>1387.67</v>
      </c>
      <c r="H246" s="40">
        <v>956.43</v>
      </c>
      <c r="I246" s="40"/>
      <c r="J246" s="40">
        <v>1182.17</v>
      </c>
      <c r="K246" s="40">
        <v>-453.26</v>
      </c>
      <c r="L246" s="40">
        <v>1266.08</v>
      </c>
      <c r="M246" s="40">
        <v>339.02</v>
      </c>
      <c r="N246" s="40">
        <v>0</v>
      </c>
      <c r="O246" s="41">
        <v>0</v>
      </c>
      <c r="P246" s="1"/>
      <c r="Q246" s="1"/>
      <c r="R246" s="1"/>
      <c r="S246" s="1"/>
      <c r="T246" s="38">
        <f t="shared" si="3"/>
        <v>0</v>
      </c>
      <c r="V246" s="53"/>
      <c r="W246" s="53"/>
    </row>
    <row r="247" spans="1:23" ht="15.75" x14ac:dyDescent="0.25">
      <c r="A247" s="1"/>
      <c r="B247" s="39" t="s">
        <v>3</v>
      </c>
      <c r="C247" s="40">
        <v>2000</v>
      </c>
      <c r="D247" s="40">
        <v>57.19</v>
      </c>
      <c r="E247" s="40">
        <v>339.03</v>
      </c>
      <c r="F247" s="40"/>
      <c r="G247" s="40">
        <v>1393.09</v>
      </c>
      <c r="H247" s="40">
        <v>961.85</v>
      </c>
      <c r="I247" s="40"/>
      <c r="J247" s="40">
        <v>1190.01</v>
      </c>
      <c r="K247" s="40">
        <v>-456.26</v>
      </c>
      <c r="L247" s="40">
        <v>1274.48</v>
      </c>
      <c r="M247" s="40">
        <v>339.02</v>
      </c>
      <c r="N247" s="40">
        <v>0</v>
      </c>
      <c r="O247" s="41">
        <v>0</v>
      </c>
      <c r="P247" s="1"/>
      <c r="Q247" s="1"/>
      <c r="R247" s="1"/>
      <c r="S247" s="1"/>
      <c r="T247" s="38">
        <f t="shared" si="3"/>
        <v>0</v>
      </c>
      <c r="V247" s="53"/>
      <c r="W247" s="53"/>
    </row>
    <row r="248" spans="1:23" ht="15.75" x14ac:dyDescent="0.25">
      <c r="A248" s="1"/>
      <c r="B248" s="39" t="s">
        <v>3</v>
      </c>
      <c r="C248" s="40">
        <v>2010</v>
      </c>
      <c r="D248" s="40">
        <v>57.19</v>
      </c>
      <c r="E248" s="40">
        <v>339.03</v>
      </c>
      <c r="F248" s="40"/>
      <c r="G248" s="40">
        <v>1398.5</v>
      </c>
      <c r="H248" s="40">
        <v>967.26</v>
      </c>
      <c r="I248" s="40"/>
      <c r="J248" s="40">
        <v>1197.8599999999999</v>
      </c>
      <c r="K248" s="40">
        <v>-459.27</v>
      </c>
      <c r="L248" s="40">
        <v>1282.8900000000001</v>
      </c>
      <c r="M248" s="40">
        <v>339.02</v>
      </c>
      <c r="N248" s="40">
        <v>0</v>
      </c>
      <c r="O248" s="41">
        <v>0</v>
      </c>
      <c r="P248" s="1"/>
      <c r="Q248" s="1"/>
      <c r="R248" s="1"/>
      <c r="S248" s="1"/>
      <c r="T248" s="38">
        <f t="shared" si="3"/>
        <v>0</v>
      </c>
      <c r="V248" s="53"/>
      <c r="W248" s="53"/>
    </row>
    <row r="249" spans="1:23" ht="15.75" x14ac:dyDescent="0.25">
      <c r="A249" s="1"/>
      <c r="B249" s="39" t="s">
        <v>17</v>
      </c>
      <c r="C249" s="40">
        <v>2014.6</v>
      </c>
      <c r="D249" s="40">
        <v>57.19</v>
      </c>
      <c r="E249" s="40">
        <v>339.03</v>
      </c>
      <c r="F249" s="40"/>
      <c r="G249" s="40">
        <v>1401</v>
      </c>
      <c r="H249" s="40">
        <v>969.76</v>
      </c>
      <c r="I249" s="40"/>
      <c r="J249" s="40">
        <v>1201.47</v>
      </c>
      <c r="K249" s="40">
        <v>-460.66</v>
      </c>
      <c r="L249" s="40">
        <v>1286.76</v>
      </c>
      <c r="M249" s="40">
        <v>339.02</v>
      </c>
      <c r="N249" s="40">
        <v>0</v>
      </c>
      <c r="O249" s="41">
        <v>0</v>
      </c>
      <c r="P249" s="1"/>
      <c r="Q249" s="1"/>
      <c r="R249" s="1"/>
      <c r="S249" s="1"/>
      <c r="T249" s="38">
        <f t="shared" si="3"/>
        <v>3</v>
      </c>
      <c r="V249" s="53"/>
      <c r="W249" s="53"/>
    </row>
    <row r="250" spans="1:23" ht="15.75" x14ac:dyDescent="0.25">
      <c r="A250" s="1"/>
      <c r="B250" s="39" t="s">
        <v>3</v>
      </c>
      <c r="C250" s="40">
        <v>2020</v>
      </c>
      <c r="D250" s="40">
        <v>57.19</v>
      </c>
      <c r="E250" s="40">
        <v>339.03</v>
      </c>
      <c r="F250" s="40"/>
      <c r="G250" s="40">
        <v>1403.92</v>
      </c>
      <c r="H250" s="40">
        <v>972.68</v>
      </c>
      <c r="I250" s="40"/>
      <c r="J250" s="40">
        <v>1205.71</v>
      </c>
      <c r="K250" s="40">
        <v>-462.28</v>
      </c>
      <c r="L250" s="40">
        <v>1291.29</v>
      </c>
      <c r="M250" s="40">
        <v>339.02</v>
      </c>
      <c r="N250" s="40">
        <v>0</v>
      </c>
      <c r="O250" s="41">
        <v>0</v>
      </c>
      <c r="P250" s="1"/>
      <c r="Q250" s="1"/>
      <c r="R250" s="1"/>
      <c r="S250" s="1"/>
      <c r="T250" s="38">
        <f t="shared" si="3"/>
        <v>0</v>
      </c>
      <c r="V250" s="53"/>
      <c r="W250" s="53"/>
    </row>
    <row r="251" spans="1:23" ht="15.75" x14ac:dyDescent="0.25">
      <c r="A251" s="1"/>
      <c r="B251" s="39" t="s">
        <v>3</v>
      </c>
      <c r="C251" s="40">
        <v>2030</v>
      </c>
      <c r="D251" s="40">
        <v>57.19</v>
      </c>
      <c r="E251" s="40">
        <v>339.03</v>
      </c>
      <c r="F251" s="40"/>
      <c r="G251" s="40">
        <v>1409.34</v>
      </c>
      <c r="H251" s="40">
        <v>978.1</v>
      </c>
      <c r="I251" s="40"/>
      <c r="J251" s="40">
        <v>1213.56</v>
      </c>
      <c r="K251" s="40">
        <v>-465.29</v>
      </c>
      <c r="L251" s="40">
        <v>1299.7</v>
      </c>
      <c r="M251" s="40">
        <v>339.02</v>
      </c>
      <c r="N251" s="40">
        <v>0</v>
      </c>
      <c r="O251" s="41">
        <v>0</v>
      </c>
      <c r="P251" s="1"/>
      <c r="Q251" s="1"/>
      <c r="R251" s="1"/>
      <c r="S251" s="1"/>
      <c r="T251" s="38">
        <f t="shared" si="3"/>
        <v>0</v>
      </c>
      <c r="V251" s="53"/>
      <c r="W251" s="53"/>
    </row>
    <row r="252" spans="1:23" ht="15.75" x14ac:dyDescent="0.25">
      <c r="A252" s="1"/>
      <c r="B252" s="39" t="s">
        <v>3</v>
      </c>
      <c r="C252" s="40">
        <v>2040</v>
      </c>
      <c r="D252" s="40">
        <v>57.19</v>
      </c>
      <c r="E252" s="40">
        <v>339.03</v>
      </c>
      <c r="F252" s="40"/>
      <c r="G252" s="40">
        <v>1414.76</v>
      </c>
      <c r="H252" s="40">
        <v>983.52</v>
      </c>
      <c r="I252" s="40"/>
      <c r="J252" s="40">
        <v>1221.4000000000001</v>
      </c>
      <c r="K252" s="40">
        <v>-468.3</v>
      </c>
      <c r="L252" s="40">
        <v>1308.0999999999999</v>
      </c>
      <c r="M252" s="40">
        <v>339.02</v>
      </c>
      <c r="N252" s="40">
        <v>0</v>
      </c>
      <c r="O252" s="41">
        <v>0</v>
      </c>
      <c r="P252" s="1"/>
      <c r="Q252" s="1"/>
      <c r="R252" s="1"/>
      <c r="S252" s="1"/>
      <c r="T252" s="38">
        <f t="shared" si="3"/>
        <v>0</v>
      </c>
      <c r="V252" s="53"/>
      <c r="W252" s="53"/>
    </row>
    <row r="253" spans="1:23" ht="15.75" x14ac:dyDescent="0.25">
      <c r="A253" s="1"/>
      <c r="B253" s="39" t="s">
        <v>3</v>
      </c>
      <c r="C253" s="40">
        <v>2050</v>
      </c>
      <c r="D253" s="40">
        <v>57.19</v>
      </c>
      <c r="E253" s="40">
        <v>339.03</v>
      </c>
      <c r="F253" s="40"/>
      <c r="G253" s="40">
        <v>1420.18</v>
      </c>
      <c r="H253" s="40">
        <v>988.94</v>
      </c>
      <c r="I253" s="40"/>
      <c r="J253" s="40">
        <v>1229.25</v>
      </c>
      <c r="K253" s="40">
        <v>-471.3</v>
      </c>
      <c r="L253" s="40">
        <v>1316.51</v>
      </c>
      <c r="M253" s="40">
        <v>339.02</v>
      </c>
      <c r="N253" s="40">
        <v>0</v>
      </c>
      <c r="O253" s="41">
        <v>0</v>
      </c>
      <c r="P253" s="1"/>
      <c r="Q253" s="1"/>
      <c r="R253" s="1"/>
      <c r="S253" s="1"/>
      <c r="T253" s="38">
        <f t="shared" si="3"/>
        <v>0</v>
      </c>
      <c r="V253" s="53"/>
      <c r="W253" s="53"/>
    </row>
    <row r="254" spans="1:23" ht="15.75" x14ac:dyDescent="0.25">
      <c r="A254" s="1"/>
      <c r="B254" s="39" t="s">
        <v>9</v>
      </c>
      <c r="C254" s="40">
        <v>2053.36</v>
      </c>
      <c r="D254" s="40">
        <v>57.19</v>
      </c>
      <c r="E254" s="40">
        <v>339.03</v>
      </c>
      <c r="F254" s="40"/>
      <c r="G254" s="40">
        <v>1422</v>
      </c>
      <c r="H254" s="40">
        <v>990.76</v>
      </c>
      <c r="I254" s="40"/>
      <c r="J254" s="40">
        <v>1231.8800000000001</v>
      </c>
      <c r="K254" s="40">
        <v>-472.31</v>
      </c>
      <c r="L254" s="40">
        <v>1319.33</v>
      </c>
      <c r="M254" s="40">
        <v>339.02</v>
      </c>
      <c r="N254" s="40">
        <v>0</v>
      </c>
      <c r="O254" s="41">
        <v>0</v>
      </c>
      <c r="P254" s="1"/>
      <c r="Q254" s="1"/>
      <c r="R254" s="1"/>
      <c r="S254" s="1"/>
      <c r="T254" s="38">
        <f t="shared" si="3"/>
        <v>0</v>
      </c>
      <c r="V254" s="53"/>
      <c r="W254" s="53"/>
    </row>
    <row r="255" spans="1:23" ht="15.75" x14ac:dyDescent="0.25">
      <c r="A255" s="1"/>
      <c r="B255" s="39" t="s">
        <v>3</v>
      </c>
      <c r="C255" s="40">
        <v>2060</v>
      </c>
      <c r="D255" s="40">
        <v>57.19</v>
      </c>
      <c r="E255" s="40">
        <v>339.03</v>
      </c>
      <c r="F255" s="40"/>
      <c r="G255" s="40">
        <v>1425.6</v>
      </c>
      <c r="H255" s="40">
        <v>994.36</v>
      </c>
      <c r="I255" s="40"/>
      <c r="J255" s="40">
        <v>1237.0999999999999</v>
      </c>
      <c r="K255" s="40">
        <v>-474.31</v>
      </c>
      <c r="L255" s="40">
        <v>1324.91</v>
      </c>
      <c r="M255" s="40">
        <v>339.02</v>
      </c>
      <c r="N255" s="40">
        <v>0</v>
      </c>
      <c r="O255" s="41">
        <v>0</v>
      </c>
      <c r="P255" s="1"/>
      <c r="Q255" s="1"/>
      <c r="R255" s="1"/>
      <c r="S255" s="1"/>
      <c r="T255" s="38">
        <f t="shared" si="3"/>
        <v>0</v>
      </c>
      <c r="V255" s="53"/>
      <c r="W255" s="53"/>
    </row>
    <row r="256" spans="1:23" ht="15.75" x14ac:dyDescent="0.25">
      <c r="A256" s="1"/>
      <c r="B256" s="39" t="s">
        <v>3</v>
      </c>
      <c r="C256" s="40">
        <v>2070</v>
      </c>
      <c r="D256" s="40">
        <v>57.19</v>
      </c>
      <c r="E256" s="40">
        <v>339.03</v>
      </c>
      <c r="F256" s="40"/>
      <c r="G256" s="40">
        <v>1431.02</v>
      </c>
      <c r="H256" s="40">
        <v>999.78</v>
      </c>
      <c r="I256" s="40"/>
      <c r="J256" s="40">
        <v>1244.95</v>
      </c>
      <c r="K256" s="40">
        <v>-477.32</v>
      </c>
      <c r="L256" s="40">
        <v>1333.31</v>
      </c>
      <c r="M256" s="40">
        <v>339.02</v>
      </c>
      <c r="N256" s="40">
        <v>0</v>
      </c>
      <c r="O256" s="41">
        <v>0</v>
      </c>
      <c r="P256" s="1"/>
      <c r="Q256" s="1"/>
      <c r="R256" s="1"/>
      <c r="S256" s="1"/>
      <c r="T256" s="38">
        <f t="shared" si="3"/>
        <v>0</v>
      </c>
      <c r="V256" s="53"/>
      <c r="W256" s="53"/>
    </row>
    <row r="257" spans="1:23" ht="15.75" x14ac:dyDescent="0.25">
      <c r="A257" s="1"/>
      <c r="B257" s="39" t="s">
        <v>3</v>
      </c>
      <c r="C257" s="40">
        <v>2080</v>
      </c>
      <c r="D257" s="40">
        <v>57.19</v>
      </c>
      <c r="E257" s="40">
        <v>339.03</v>
      </c>
      <c r="F257" s="40"/>
      <c r="G257" s="40">
        <v>1436.44</v>
      </c>
      <c r="H257" s="40">
        <v>1005.2</v>
      </c>
      <c r="I257" s="40"/>
      <c r="J257" s="40">
        <v>1252.79</v>
      </c>
      <c r="K257" s="40">
        <v>-480.33</v>
      </c>
      <c r="L257" s="40">
        <v>1341.72</v>
      </c>
      <c r="M257" s="40">
        <v>339.02</v>
      </c>
      <c r="N257" s="40">
        <v>0</v>
      </c>
      <c r="O257" s="41">
        <v>0</v>
      </c>
      <c r="P257" s="1"/>
      <c r="Q257" s="1"/>
      <c r="R257" s="1"/>
      <c r="S257" s="1"/>
      <c r="T257" s="38">
        <f t="shared" si="3"/>
        <v>0</v>
      </c>
      <c r="V257" s="53"/>
      <c r="W257" s="53"/>
    </row>
    <row r="258" spans="1:23" ht="15.75" x14ac:dyDescent="0.25">
      <c r="A258" s="1"/>
      <c r="B258" s="39" t="s">
        <v>3</v>
      </c>
      <c r="C258" s="40">
        <v>2090</v>
      </c>
      <c r="D258" s="40">
        <v>57.19</v>
      </c>
      <c r="E258" s="40">
        <v>339.03</v>
      </c>
      <c r="F258" s="40"/>
      <c r="G258" s="40">
        <v>1441.86</v>
      </c>
      <c r="H258" s="40">
        <v>1010.62</v>
      </c>
      <c r="I258" s="40"/>
      <c r="J258" s="40">
        <v>1260.6400000000001</v>
      </c>
      <c r="K258" s="40">
        <v>-483.33</v>
      </c>
      <c r="L258" s="40">
        <v>1350.12</v>
      </c>
      <c r="M258" s="40">
        <v>339.02</v>
      </c>
      <c r="N258" s="40">
        <v>0</v>
      </c>
      <c r="O258" s="41">
        <v>0</v>
      </c>
      <c r="P258" s="1"/>
      <c r="Q258" s="1"/>
      <c r="R258" s="1"/>
      <c r="S258" s="1"/>
      <c r="T258" s="38">
        <f t="shared" si="3"/>
        <v>0</v>
      </c>
      <c r="V258" s="53"/>
      <c r="W258" s="53"/>
    </row>
    <row r="259" spans="1:23" ht="15.75" x14ac:dyDescent="0.25">
      <c r="A259" s="1"/>
      <c r="B259" s="39" t="s">
        <v>3</v>
      </c>
      <c r="C259" s="40">
        <v>2100</v>
      </c>
      <c r="D259" s="40">
        <v>57.19</v>
      </c>
      <c r="E259" s="40">
        <v>339.03</v>
      </c>
      <c r="F259" s="40"/>
      <c r="G259" s="40">
        <v>1447.28</v>
      </c>
      <c r="H259" s="40">
        <v>1016.04</v>
      </c>
      <c r="I259" s="40"/>
      <c r="J259" s="40">
        <v>1268.49</v>
      </c>
      <c r="K259" s="40">
        <v>-486.34</v>
      </c>
      <c r="L259" s="40">
        <v>1358.53</v>
      </c>
      <c r="M259" s="40">
        <v>339.02</v>
      </c>
      <c r="N259" s="40">
        <v>0</v>
      </c>
      <c r="O259" s="41">
        <v>0</v>
      </c>
      <c r="P259" s="1"/>
      <c r="Q259" s="1"/>
      <c r="R259" s="1"/>
      <c r="S259" s="1"/>
      <c r="T259" s="38">
        <f t="shared" si="3"/>
        <v>0</v>
      </c>
      <c r="V259" s="53"/>
      <c r="W259" s="53"/>
    </row>
    <row r="260" spans="1:23" ht="15.75" x14ac:dyDescent="0.25">
      <c r="A260" s="1"/>
      <c r="B260" s="39" t="s">
        <v>3</v>
      </c>
      <c r="C260" s="40">
        <v>2110</v>
      </c>
      <c r="D260" s="40">
        <v>57.19</v>
      </c>
      <c r="E260" s="40">
        <v>339.03</v>
      </c>
      <c r="F260" s="40"/>
      <c r="G260" s="40">
        <v>1452.7</v>
      </c>
      <c r="H260" s="40">
        <v>1021.46</v>
      </c>
      <c r="I260" s="40"/>
      <c r="J260" s="40">
        <v>1276.3399999999999</v>
      </c>
      <c r="K260" s="40">
        <v>-489.35</v>
      </c>
      <c r="L260" s="40">
        <v>1366.93</v>
      </c>
      <c r="M260" s="40">
        <v>339.02</v>
      </c>
      <c r="N260" s="40">
        <v>0</v>
      </c>
      <c r="O260" s="41">
        <v>0</v>
      </c>
      <c r="P260" s="1"/>
      <c r="Q260" s="1"/>
      <c r="R260" s="1"/>
      <c r="S260" s="1"/>
      <c r="T260" s="38">
        <f t="shared" si="3"/>
        <v>0</v>
      </c>
      <c r="V260" s="53"/>
      <c r="W260" s="53"/>
    </row>
    <row r="261" spans="1:23" ht="15.75" x14ac:dyDescent="0.25">
      <c r="A261" s="1"/>
      <c r="B261" s="39" t="s">
        <v>3</v>
      </c>
      <c r="C261" s="40">
        <v>2120</v>
      </c>
      <c r="D261" s="40">
        <v>57.19</v>
      </c>
      <c r="E261" s="40">
        <v>339.03</v>
      </c>
      <c r="F261" s="40"/>
      <c r="G261" s="40">
        <v>1458.12</v>
      </c>
      <c r="H261" s="40">
        <v>1026.8800000000001</v>
      </c>
      <c r="I261" s="40"/>
      <c r="J261" s="40">
        <v>1284.18</v>
      </c>
      <c r="K261" s="40">
        <v>-492.36</v>
      </c>
      <c r="L261" s="40">
        <v>1375.34</v>
      </c>
      <c r="M261" s="40">
        <v>339.02</v>
      </c>
      <c r="N261" s="40">
        <v>0</v>
      </c>
      <c r="O261" s="41">
        <v>0</v>
      </c>
      <c r="P261" s="1"/>
      <c r="Q261" s="1"/>
      <c r="R261" s="1"/>
      <c r="S261" s="1"/>
      <c r="T261" s="38">
        <f t="shared" si="3"/>
        <v>0</v>
      </c>
      <c r="V261" s="53"/>
      <c r="W261" s="53"/>
    </row>
    <row r="262" spans="1:23" ht="15.75" x14ac:dyDescent="0.25">
      <c r="A262" s="1"/>
      <c r="B262" s="39" t="s">
        <v>3</v>
      </c>
      <c r="C262" s="40">
        <v>2130</v>
      </c>
      <c r="D262" s="40">
        <v>57.19</v>
      </c>
      <c r="E262" s="40">
        <v>339.03</v>
      </c>
      <c r="F262" s="40"/>
      <c r="G262" s="40">
        <v>1463.54</v>
      </c>
      <c r="H262" s="40">
        <v>1032.3</v>
      </c>
      <c r="I262" s="40"/>
      <c r="J262" s="40">
        <v>1292.03</v>
      </c>
      <c r="K262" s="40">
        <v>-495.37</v>
      </c>
      <c r="L262" s="40">
        <v>1383.74</v>
      </c>
      <c r="M262" s="40">
        <v>339.02</v>
      </c>
      <c r="N262" s="40">
        <v>0</v>
      </c>
      <c r="O262" s="41">
        <v>0</v>
      </c>
      <c r="P262" s="1"/>
      <c r="Q262" s="1"/>
      <c r="R262" s="1"/>
      <c r="S262" s="1"/>
      <c r="T262" s="38">
        <f t="shared" si="3"/>
        <v>0</v>
      </c>
      <c r="V262" s="53"/>
      <c r="W262" s="53"/>
    </row>
    <row r="263" spans="1:23" ht="15.75" x14ac:dyDescent="0.25">
      <c r="A263" s="1"/>
      <c r="B263" s="39" t="s">
        <v>3</v>
      </c>
      <c r="C263" s="40">
        <v>2140</v>
      </c>
      <c r="D263" s="40">
        <v>57.19</v>
      </c>
      <c r="E263" s="40">
        <v>339.03</v>
      </c>
      <c r="F263" s="40"/>
      <c r="G263" s="40">
        <v>1468.96</v>
      </c>
      <c r="H263" s="40">
        <v>1037.72</v>
      </c>
      <c r="I263" s="40"/>
      <c r="J263" s="40">
        <v>1299.8800000000001</v>
      </c>
      <c r="K263" s="40">
        <v>-498.37</v>
      </c>
      <c r="L263" s="40">
        <v>1392.14</v>
      </c>
      <c r="M263" s="40">
        <v>339.02</v>
      </c>
      <c r="N263" s="40">
        <v>0</v>
      </c>
      <c r="O263" s="41">
        <v>0</v>
      </c>
      <c r="P263" s="1"/>
      <c r="Q263" s="1"/>
      <c r="R263" s="1"/>
      <c r="S263" s="1"/>
      <c r="T263" s="38">
        <f t="shared" si="3"/>
        <v>0</v>
      </c>
      <c r="V263" s="53"/>
      <c r="W263" s="53"/>
    </row>
    <row r="264" spans="1:23" ht="15.75" x14ac:dyDescent="0.25">
      <c r="A264" s="1"/>
      <c r="B264" s="39" t="s">
        <v>3</v>
      </c>
      <c r="C264" s="40">
        <v>2150</v>
      </c>
      <c r="D264" s="40">
        <v>57.19</v>
      </c>
      <c r="E264" s="40">
        <v>339.03</v>
      </c>
      <c r="F264" s="40"/>
      <c r="G264" s="40">
        <v>1474.37</v>
      </c>
      <c r="H264" s="40">
        <v>1043.1300000000001</v>
      </c>
      <c r="I264" s="40"/>
      <c r="J264" s="40">
        <v>1307.73</v>
      </c>
      <c r="K264" s="40">
        <v>-501.38</v>
      </c>
      <c r="L264" s="40">
        <v>1400.55</v>
      </c>
      <c r="M264" s="40">
        <v>339.02</v>
      </c>
      <c r="N264" s="40">
        <v>0</v>
      </c>
      <c r="O264" s="41">
        <v>0</v>
      </c>
      <c r="P264" s="1"/>
      <c r="Q264" s="1"/>
      <c r="R264" s="1"/>
      <c r="S264" s="1"/>
      <c r="T264" s="38">
        <f t="shared" si="3"/>
        <v>0</v>
      </c>
      <c r="V264" s="53"/>
      <c r="W264" s="53"/>
    </row>
    <row r="265" spans="1:23" ht="15.75" x14ac:dyDescent="0.25">
      <c r="A265" s="1"/>
      <c r="B265" s="39" t="s">
        <v>3</v>
      </c>
      <c r="C265" s="40">
        <v>2160</v>
      </c>
      <c r="D265" s="40">
        <v>57.19</v>
      </c>
      <c r="E265" s="40">
        <v>339.03</v>
      </c>
      <c r="F265" s="40"/>
      <c r="G265" s="40">
        <v>1479.79</v>
      </c>
      <c r="H265" s="40">
        <v>1048.55</v>
      </c>
      <c r="I265" s="40"/>
      <c r="J265" s="40">
        <v>1315.57</v>
      </c>
      <c r="K265" s="40">
        <v>-504.39</v>
      </c>
      <c r="L265" s="40">
        <v>1408.95</v>
      </c>
      <c r="M265" s="40">
        <v>339.02</v>
      </c>
      <c r="N265" s="40">
        <v>0</v>
      </c>
      <c r="O265" s="41">
        <v>0</v>
      </c>
      <c r="P265" s="1"/>
      <c r="Q265" s="1"/>
      <c r="R265" s="1"/>
      <c r="S265" s="1"/>
      <c r="T265" s="38">
        <f t="shared" si="3"/>
        <v>0</v>
      </c>
      <c r="V265" s="53"/>
      <c r="W265" s="53"/>
    </row>
    <row r="266" spans="1:23" ht="15.75" x14ac:dyDescent="0.25">
      <c r="A266" s="1"/>
      <c r="B266" s="39" t="s">
        <v>3</v>
      </c>
      <c r="C266" s="40">
        <v>2170</v>
      </c>
      <c r="D266" s="40">
        <v>57.19</v>
      </c>
      <c r="E266" s="40">
        <v>339.03</v>
      </c>
      <c r="F266" s="40"/>
      <c r="G266" s="40">
        <v>1485.21</v>
      </c>
      <c r="H266" s="40">
        <v>1053.97</v>
      </c>
      <c r="I266" s="40"/>
      <c r="J266" s="40">
        <v>1323.42</v>
      </c>
      <c r="K266" s="40">
        <v>-507.4</v>
      </c>
      <c r="L266" s="40">
        <v>1417.36</v>
      </c>
      <c r="M266" s="40">
        <v>339.02</v>
      </c>
      <c r="N266" s="40">
        <v>0</v>
      </c>
      <c r="O266" s="41">
        <v>0</v>
      </c>
      <c r="P266" s="1"/>
      <c r="Q266" s="1"/>
      <c r="R266" s="1"/>
      <c r="S266" s="1"/>
      <c r="T266" s="38">
        <f t="shared" si="3"/>
        <v>0</v>
      </c>
      <c r="V266" s="53"/>
      <c r="W266" s="53"/>
    </row>
    <row r="267" spans="1:23" ht="15.75" x14ac:dyDescent="0.25">
      <c r="A267" s="1"/>
      <c r="B267" s="39" t="s">
        <v>3</v>
      </c>
      <c r="C267" s="40">
        <v>2180</v>
      </c>
      <c r="D267" s="40">
        <v>57.19</v>
      </c>
      <c r="E267" s="40">
        <v>339.03</v>
      </c>
      <c r="F267" s="40"/>
      <c r="G267" s="40">
        <v>1490.63</v>
      </c>
      <c r="H267" s="40">
        <v>1059.3900000000001</v>
      </c>
      <c r="I267" s="40"/>
      <c r="J267" s="40">
        <v>1331.27</v>
      </c>
      <c r="K267" s="40">
        <v>-510.4</v>
      </c>
      <c r="L267" s="40">
        <v>1425.76</v>
      </c>
      <c r="M267" s="40">
        <v>339.02</v>
      </c>
      <c r="N267" s="40">
        <v>0</v>
      </c>
      <c r="O267" s="41">
        <v>0</v>
      </c>
      <c r="P267" s="1"/>
      <c r="Q267" s="1"/>
      <c r="R267" s="1"/>
      <c r="S267" s="1"/>
      <c r="T267" s="38">
        <f t="shared" si="3"/>
        <v>0</v>
      </c>
      <c r="V267" s="53"/>
      <c r="W267" s="53"/>
    </row>
    <row r="268" spans="1:23" ht="15.75" x14ac:dyDescent="0.25">
      <c r="A268" s="1"/>
      <c r="B268" s="39" t="s">
        <v>3</v>
      </c>
      <c r="C268" s="40">
        <v>2190</v>
      </c>
      <c r="D268" s="40">
        <v>57.19</v>
      </c>
      <c r="E268" s="40">
        <v>339.03</v>
      </c>
      <c r="F268" s="40"/>
      <c r="G268" s="40">
        <v>1496.05</v>
      </c>
      <c r="H268" s="40">
        <v>1064.81</v>
      </c>
      <c r="I268" s="40"/>
      <c r="J268" s="40">
        <v>1339.12</v>
      </c>
      <c r="K268" s="40">
        <v>-513.41</v>
      </c>
      <c r="L268" s="40">
        <v>1434.16</v>
      </c>
      <c r="M268" s="40">
        <v>339.02</v>
      </c>
      <c r="N268" s="40">
        <v>0</v>
      </c>
      <c r="O268" s="41">
        <v>0</v>
      </c>
      <c r="P268" s="1"/>
      <c r="Q268" s="1"/>
      <c r="R268" s="1"/>
      <c r="S268" s="1"/>
      <c r="T268" s="38">
        <f t="shared" si="3"/>
        <v>0</v>
      </c>
      <c r="V268" s="53"/>
      <c r="W268" s="53"/>
    </row>
    <row r="269" spans="1:23" ht="15.75" x14ac:dyDescent="0.25">
      <c r="A269" s="1"/>
      <c r="B269" s="39" t="s">
        <v>3</v>
      </c>
      <c r="C269" s="40">
        <v>2200</v>
      </c>
      <c r="D269" s="40">
        <v>57.19</v>
      </c>
      <c r="E269" s="40">
        <v>339.03</v>
      </c>
      <c r="F269" s="40"/>
      <c r="G269" s="40">
        <v>1501.47</v>
      </c>
      <c r="H269" s="40">
        <v>1070.23</v>
      </c>
      <c r="I269" s="40"/>
      <c r="J269" s="40">
        <v>1346.97</v>
      </c>
      <c r="K269" s="40">
        <v>-516.41999999999996</v>
      </c>
      <c r="L269" s="40">
        <v>1442.57</v>
      </c>
      <c r="M269" s="40">
        <v>339.02</v>
      </c>
      <c r="N269" s="40">
        <v>0</v>
      </c>
      <c r="O269" s="41">
        <v>0</v>
      </c>
      <c r="P269" s="1"/>
      <c r="Q269" s="1"/>
      <c r="R269" s="1"/>
      <c r="S269" s="1"/>
      <c r="T269" s="38">
        <f t="shared" si="3"/>
        <v>0</v>
      </c>
      <c r="V269" s="53"/>
      <c r="W269" s="53"/>
    </row>
    <row r="270" spans="1:23" ht="15.75" x14ac:dyDescent="0.25">
      <c r="A270" s="1"/>
      <c r="B270" s="39" t="s">
        <v>3</v>
      </c>
      <c r="C270" s="40">
        <v>2210</v>
      </c>
      <c r="D270" s="40">
        <v>57.19</v>
      </c>
      <c r="E270" s="40">
        <v>339.03</v>
      </c>
      <c r="F270" s="40"/>
      <c r="G270" s="40">
        <v>1506.89</v>
      </c>
      <c r="H270" s="40">
        <v>1075.6500000000001</v>
      </c>
      <c r="I270" s="40"/>
      <c r="J270" s="40">
        <v>1354.81</v>
      </c>
      <c r="K270" s="40">
        <v>-519.42999999999995</v>
      </c>
      <c r="L270" s="40">
        <v>1450.97</v>
      </c>
      <c r="M270" s="40">
        <v>339.02</v>
      </c>
      <c r="N270" s="40">
        <v>0</v>
      </c>
      <c r="O270" s="41">
        <v>0</v>
      </c>
      <c r="P270" s="1"/>
      <c r="Q270" s="1"/>
      <c r="R270" s="1"/>
      <c r="S270" s="1"/>
      <c r="T270" s="38">
        <f t="shared" si="3"/>
        <v>0</v>
      </c>
      <c r="V270" s="53"/>
      <c r="W270" s="53"/>
    </row>
    <row r="271" spans="1:23" ht="15.75" x14ac:dyDescent="0.25">
      <c r="A271" s="1"/>
      <c r="B271" s="39" t="s">
        <v>3</v>
      </c>
      <c r="C271" s="40">
        <v>2220</v>
      </c>
      <c r="D271" s="40">
        <v>57.19</v>
      </c>
      <c r="E271" s="40">
        <v>339.03</v>
      </c>
      <c r="F271" s="40"/>
      <c r="G271" s="40">
        <v>1512.31</v>
      </c>
      <c r="H271" s="40">
        <v>1081.07</v>
      </c>
      <c r="I271" s="40"/>
      <c r="J271" s="40">
        <v>1362.66</v>
      </c>
      <c r="K271" s="40">
        <v>-522.44000000000005</v>
      </c>
      <c r="L271" s="40">
        <v>1459.38</v>
      </c>
      <c r="M271" s="40">
        <v>339.02</v>
      </c>
      <c r="N271" s="40">
        <v>0</v>
      </c>
      <c r="O271" s="41">
        <v>0</v>
      </c>
      <c r="P271" s="1"/>
      <c r="Q271" s="1"/>
      <c r="R271" s="1"/>
      <c r="S271" s="1"/>
      <c r="T271" s="38">
        <f t="shared" si="3"/>
        <v>0</v>
      </c>
      <c r="V271" s="53"/>
      <c r="W271" s="53"/>
    </row>
    <row r="272" spans="1:23" ht="15.75" x14ac:dyDescent="0.25">
      <c r="A272" s="1"/>
      <c r="B272" s="39" t="s">
        <v>3</v>
      </c>
      <c r="C272" s="40">
        <v>2230</v>
      </c>
      <c r="D272" s="40">
        <v>57.19</v>
      </c>
      <c r="E272" s="40">
        <v>339.03</v>
      </c>
      <c r="F272" s="40"/>
      <c r="G272" s="40">
        <v>1517.73</v>
      </c>
      <c r="H272" s="40">
        <v>1086.49</v>
      </c>
      <c r="I272" s="40"/>
      <c r="J272" s="40">
        <v>1370.51</v>
      </c>
      <c r="K272" s="40">
        <v>-525.44000000000005</v>
      </c>
      <c r="L272" s="40">
        <v>1467.78</v>
      </c>
      <c r="M272" s="40">
        <v>339.02</v>
      </c>
      <c r="N272" s="40">
        <v>0</v>
      </c>
      <c r="O272" s="41">
        <v>0</v>
      </c>
      <c r="P272" s="1"/>
      <c r="Q272" s="1"/>
      <c r="R272" s="1"/>
      <c r="S272" s="1"/>
      <c r="T272" s="38">
        <f t="shared" si="3"/>
        <v>0</v>
      </c>
      <c r="V272" s="53"/>
      <c r="W272" s="53"/>
    </row>
    <row r="273" spans="1:23" ht="15.75" x14ac:dyDescent="0.25">
      <c r="A273" s="1"/>
      <c r="B273" s="39" t="s">
        <v>3</v>
      </c>
      <c r="C273" s="40">
        <v>2240</v>
      </c>
      <c r="D273" s="40">
        <v>57.19</v>
      </c>
      <c r="E273" s="40">
        <v>339.03</v>
      </c>
      <c r="F273" s="40"/>
      <c r="G273" s="40">
        <v>1523.15</v>
      </c>
      <c r="H273" s="40">
        <v>1091.9100000000001</v>
      </c>
      <c r="I273" s="40"/>
      <c r="J273" s="40">
        <v>1378.36</v>
      </c>
      <c r="K273" s="40">
        <v>-528.45000000000005</v>
      </c>
      <c r="L273" s="40">
        <v>1476.19</v>
      </c>
      <c r="M273" s="40">
        <v>339.02</v>
      </c>
      <c r="N273" s="40">
        <v>0</v>
      </c>
      <c r="O273" s="41">
        <v>0</v>
      </c>
      <c r="P273" s="1"/>
      <c r="Q273" s="1"/>
      <c r="R273" s="1"/>
      <c r="S273" s="1"/>
      <c r="T273" s="38">
        <f t="shared" si="3"/>
        <v>0</v>
      </c>
      <c r="V273" s="53"/>
      <c r="W273" s="53"/>
    </row>
    <row r="274" spans="1:23" ht="15.75" x14ac:dyDescent="0.25">
      <c r="A274" s="1"/>
      <c r="B274" s="39" t="s">
        <v>3</v>
      </c>
      <c r="C274" s="40">
        <v>2250</v>
      </c>
      <c r="D274" s="40">
        <v>57.19</v>
      </c>
      <c r="E274" s="40">
        <v>339.03</v>
      </c>
      <c r="F274" s="40"/>
      <c r="G274" s="40">
        <v>1528.57</v>
      </c>
      <c r="H274" s="40">
        <v>1097.33</v>
      </c>
      <c r="I274" s="40"/>
      <c r="J274" s="40">
        <v>1386.2</v>
      </c>
      <c r="K274" s="40">
        <v>-531.46</v>
      </c>
      <c r="L274" s="40">
        <v>1484.59</v>
      </c>
      <c r="M274" s="40">
        <v>339.02</v>
      </c>
      <c r="N274" s="40">
        <v>0</v>
      </c>
      <c r="O274" s="41">
        <v>0</v>
      </c>
      <c r="P274" s="1"/>
      <c r="Q274" s="1"/>
      <c r="R274" s="1"/>
      <c r="S274" s="1"/>
      <c r="T274" s="38">
        <f t="shared" si="3"/>
        <v>0</v>
      </c>
      <c r="V274" s="53"/>
      <c r="W274" s="53"/>
    </row>
    <row r="275" spans="1:23" ht="15.75" x14ac:dyDescent="0.25">
      <c r="A275" s="1"/>
      <c r="B275" s="39" t="s">
        <v>3</v>
      </c>
      <c r="C275" s="40">
        <v>2260</v>
      </c>
      <c r="D275" s="40">
        <v>57.19</v>
      </c>
      <c r="E275" s="40">
        <v>339.03</v>
      </c>
      <c r="F275" s="40"/>
      <c r="G275" s="40">
        <v>1533.99</v>
      </c>
      <c r="H275" s="40">
        <v>1102.75</v>
      </c>
      <c r="I275" s="40"/>
      <c r="J275" s="40">
        <v>1394.05</v>
      </c>
      <c r="K275" s="40">
        <v>-534.47</v>
      </c>
      <c r="L275" s="40">
        <v>1492.99</v>
      </c>
      <c r="M275" s="40">
        <v>339.02</v>
      </c>
      <c r="N275" s="40">
        <v>0</v>
      </c>
      <c r="O275" s="41">
        <v>0</v>
      </c>
      <c r="P275" s="1"/>
      <c r="Q275" s="1"/>
      <c r="R275" s="1"/>
      <c r="S275" s="1"/>
      <c r="T275" s="38">
        <f t="shared" si="3"/>
        <v>0</v>
      </c>
      <c r="V275" s="53"/>
      <c r="W275" s="53"/>
    </row>
    <row r="276" spans="1:23" ht="15.75" x14ac:dyDescent="0.25">
      <c r="A276" s="1"/>
      <c r="B276" s="39" t="s">
        <v>3</v>
      </c>
      <c r="C276" s="40">
        <v>2270</v>
      </c>
      <c r="D276" s="40">
        <v>57.19</v>
      </c>
      <c r="E276" s="40">
        <v>339.03</v>
      </c>
      <c r="F276" s="40"/>
      <c r="G276" s="40">
        <v>1539.41</v>
      </c>
      <c r="H276" s="40">
        <v>1108.17</v>
      </c>
      <c r="I276" s="40"/>
      <c r="J276" s="40">
        <v>1401.9</v>
      </c>
      <c r="K276" s="40">
        <v>-537.48</v>
      </c>
      <c r="L276" s="40">
        <v>1501.4</v>
      </c>
      <c r="M276" s="40">
        <v>339.02</v>
      </c>
      <c r="N276" s="40">
        <v>0</v>
      </c>
      <c r="O276" s="41">
        <v>0</v>
      </c>
      <c r="P276" s="1"/>
      <c r="Q276" s="1"/>
      <c r="R276" s="1"/>
      <c r="S276" s="1"/>
      <c r="T276" s="38">
        <f t="shared" si="3"/>
        <v>0</v>
      </c>
      <c r="V276" s="53"/>
      <c r="W276" s="53"/>
    </row>
    <row r="277" spans="1:23" ht="15.75" x14ac:dyDescent="0.25">
      <c r="A277" s="1"/>
      <c r="B277" s="39" t="s">
        <v>3</v>
      </c>
      <c r="C277" s="40">
        <v>2280</v>
      </c>
      <c r="D277" s="40">
        <v>57.19</v>
      </c>
      <c r="E277" s="40">
        <v>339.03</v>
      </c>
      <c r="F277" s="40"/>
      <c r="G277" s="40">
        <v>1544.82</v>
      </c>
      <c r="H277" s="40">
        <v>1113.58</v>
      </c>
      <c r="I277" s="40"/>
      <c r="J277" s="40">
        <v>1409.75</v>
      </c>
      <c r="K277" s="40">
        <v>-540.48</v>
      </c>
      <c r="L277" s="40">
        <v>1509.8</v>
      </c>
      <c r="M277" s="40">
        <v>339.02</v>
      </c>
      <c r="N277" s="40">
        <v>0</v>
      </c>
      <c r="O277" s="41">
        <v>0</v>
      </c>
      <c r="P277" s="1"/>
      <c r="Q277" s="1"/>
      <c r="R277" s="1"/>
      <c r="S277" s="1"/>
      <c r="T277" s="38">
        <f t="shared" si="3"/>
        <v>0</v>
      </c>
      <c r="V277" s="53"/>
      <c r="W277" s="53"/>
    </row>
    <row r="278" spans="1:23" ht="15.75" x14ac:dyDescent="0.25">
      <c r="A278" s="1"/>
      <c r="B278" s="39" t="s">
        <v>3</v>
      </c>
      <c r="C278" s="40">
        <v>2290</v>
      </c>
      <c r="D278" s="40">
        <v>57.19</v>
      </c>
      <c r="E278" s="40">
        <v>339.03</v>
      </c>
      <c r="F278" s="40"/>
      <c r="G278" s="40">
        <v>1550.24</v>
      </c>
      <c r="H278" s="40">
        <v>1119</v>
      </c>
      <c r="I278" s="40"/>
      <c r="J278" s="40">
        <v>1417.59</v>
      </c>
      <c r="K278" s="40">
        <v>-543.49</v>
      </c>
      <c r="L278" s="40">
        <v>1518.21</v>
      </c>
      <c r="M278" s="40">
        <v>339.02</v>
      </c>
      <c r="N278" s="40">
        <v>0</v>
      </c>
      <c r="O278" s="41">
        <v>0</v>
      </c>
      <c r="P278" s="1"/>
      <c r="Q278" s="1"/>
      <c r="R278" s="1"/>
      <c r="S278" s="1"/>
      <c r="T278" s="38">
        <f t="shared" si="3"/>
        <v>0</v>
      </c>
      <c r="V278" s="53"/>
      <c r="W278" s="53"/>
    </row>
    <row r="279" spans="1:23" ht="15.75" x14ac:dyDescent="0.25">
      <c r="A279" s="1"/>
      <c r="B279" s="39" t="s">
        <v>10</v>
      </c>
      <c r="C279" s="40">
        <v>2295.09</v>
      </c>
      <c r="D279" s="40">
        <v>57.19</v>
      </c>
      <c r="E279" s="40">
        <v>339.03</v>
      </c>
      <c r="F279" s="40"/>
      <c r="G279" s="40">
        <v>1553</v>
      </c>
      <c r="H279" s="40">
        <v>1121.76</v>
      </c>
      <c r="I279" s="40"/>
      <c r="J279" s="40">
        <v>1421.58</v>
      </c>
      <c r="K279" s="40">
        <v>-545.02</v>
      </c>
      <c r="L279" s="40">
        <v>1522.48</v>
      </c>
      <c r="M279" s="40">
        <v>339.02</v>
      </c>
      <c r="N279" s="40">
        <v>0</v>
      </c>
      <c r="O279" s="41">
        <v>0</v>
      </c>
      <c r="P279" s="1"/>
      <c r="Q279" s="1"/>
      <c r="R279" s="1"/>
      <c r="S279" s="1"/>
      <c r="T279" s="38">
        <f t="shared" si="3"/>
        <v>0</v>
      </c>
      <c r="V279" s="53"/>
      <c r="W279" s="53"/>
    </row>
    <row r="280" spans="1:23" ht="15.75" x14ac:dyDescent="0.25">
      <c r="A280" s="1"/>
      <c r="B280" s="39" t="s">
        <v>3</v>
      </c>
      <c r="C280" s="40">
        <v>2300</v>
      </c>
      <c r="D280" s="40">
        <v>57.19</v>
      </c>
      <c r="E280" s="40">
        <v>339.03</v>
      </c>
      <c r="F280" s="40"/>
      <c r="G280" s="40">
        <v>1555.66</v>
      </c>
      <c r="H280" s="40">
        <v>1124.42</v>
      </c>
      <c r="I280" s="40"/>
      <c r="J280" s="40">
        <v>1425.44</v>
      </c>
      <c r="K280" s="40">
        <v>-546.5</v>
      </c>
      <c r="L280" s="40">
        <v>1526.61</v>
      </c>
      <c r="M280" s="40">
        <v>339.02</v>
      </c>
      <c r="N280" s="40">
        <v>0</v>
      </c>
      <c r="O280" s="41">
        <v>0</v>
      </c>
      <c r="P280" s="1"/>
      <c r="Q280" s="1"/>
      <c r="R280" s="1"/>
      <c r="S280" s="1"/>
      <c r="T280" s="38">
        <f t="shared" si="3"/>
        <v>0</v>
      </c>
      <c r="V280" s="53"/>
      <c r="W280" s="53"/>
    </row>
    <row r="281" spans="1:23" ht="15.75" x14ac:dyDescent="0.25">
      <c r="A281" s="1"/>
      <c r="B281" s="39" t="s">
        <v>3</v>
      </c>
      <c r="C281" s="40">
        <v>2310</v>
      </c>
      <c r="D281" s="40">
        <v>57.19</v>
      </c>
      <c r="E281" s="40">
        <v>339.03</v>
      </c>
      <c r="F281" s="40"/>
      <c r="G281" s="40">
        <v>1561.08</v>
      </c>
      <c r="H281" s="40">
        <v>1129.8399999999999</v>
      </c>
      <c r="I281" s="40"/>
      <c r="J281" s="40">
        <v>1433.29</v>
      </c>
      <c r="K281" s="40">
        <v>-549.51</v>
      </c>
      <c r="L281" s="40">
        <v>1535.02</v>
      </c>
      <c r="M281" s="40">
        <v>339.02</v>
      </c>
      <c r="N281" s="40">
        <v>0</v>
      </c>
      <c r="O281" s="41">
        <v>0</v>
      </c>
      <c r="P281" s="1"/>
      <c r="Q281" s="1"/>
      <c r="R281" s="1"/>
      <c r="S281" s="1"/>
      <c r="T281" s="38">
        <f t="shared" si="3"/>
        <v>0</v>
      </c>
      <c r="V281" s="53"/>
      <c r="W281" s="53"/>
    </row>
    <row r="282" spans="1:23" ht="15.75" x14ac:dyDescent="0.25">
      <c r="A282" s="1"/>
      <c r="B282" s="39" t="s">
        <v>4</v>
      </c>
      <c r="C282" s="40">
        <v>2315.9899999999998</v>
      </c>
      <c r="D282" s="40">
        <v>57.19</v>
      </c>
      <c r="E282" s="40">
        <v>339.03</v>
      </c>
      <c r="F282" s="40"/>
      <c r="G282" s="40">
        <v>1564.33</v>
      </c>
      <c r="H282" s="40">
        <v>1133.0899999999999</v>
      </c>
      <c r="I282" s="40"/>
      <c r="J282" s="40">
        <v>1437.99</v>
      </c>
      <c r="K282" s="40">
        <v>-551.30999999999995</v>
      </c>
      <c r="L282" s="40">
        <v>1540.05</v>
      </c>
      <c r="M282" s="40">
        <v>339.02</v>
      </c>
      <c r="N282" s="40">
        <v>0</v>
      </c>
      <c r="O282" s="41">
        <v>0</v>
      </c>
      <c r="P282" s="1"/>
      <c r="Q282" s="1"/>
      <c r="R282" s="1"/>
      <c r="S282" s="1"/>
      <c r="T282" s="38">
        <f t="shared" si="3"/>
        <v>0</v>
      </c>
      <c r="V282" s="53"/>
      <c r="W282" s="53"/>
    </row>
    <row r="283" spans="1:23" ht="15.75" x14ac:dyDescent="0.25">
      <c r="A283" s="1"/>
      <c r="B283" s="39" t="s">
        <v>3</v>
      </c>
      <c r="C283" s="40">
        <v>2320</v>
      </c>
      <c r="D283" s="40">
        <v>57.58</v>
      </c>
      <c r="E283" s="40">
        <v>339.1</v>
      </c>
      <c r="F283" s="40"/>
      <c r="G283" s="40">
        <v>1566.49</v>
      </c>
      <c r="H283" s="40">
        <v>1135.25</v>
      </c>
      <c r="I283" s="40"/>
      <c r="J283" s="40">
        <v>1441.14</v>
      </c>
      <c r="K283" s="40">
        <v>-552.52</v>
      </c>
      <c r="L283" s="40">
        <v>1543.43</v>
      </c>
      <c r="M283" s="40">
        <v>339.02</v>
      </c>
      <c r="N283" s="40">
        <v>3</v>
      </c>
      <c r="O283" s="41">
        <v>8.42</v>
      </c>
      <c r="P283" s="1"/>
      <c r="Q283" s="1"/>
      <c r="R283" s="1"/>
      <c r="S283" s="1"/>
      <c r="T283" s="38">
        <f t="shared" si="3"/>
        <v>0</v>
      </c>
      <c r="V283" s="53"/>
      <c r="W283" s="53"/>
    </row>
    <row r="284" spans="1:23" ht="15.75" x14ac:dyDescent="0.25">
      <c r="A284" s="1"/>
      <c r="B284" s="39" t="s">
        <v>3</v>
      </c>
      <c r="C284" s="40">
        <v>2330</v>
      </c>
      <c r="D284" s="40">
        <v>58.57</v>
      </c>
      <c r="E284" s="40">
        <v>339.27</v>
      </c>
      <c r="F284" s="40"/>
      <c r="G284" s="40">
        <v>1571.78</v>
      </c>
      <c r="H284" s="40">
        <v>1140.54</v>
      </c>
      <c r="I284" s="40"/>
      <c r="J284" s="40">
        <v>1449.08</v>
      </c>
      <c r="K284" s="40">
        <v>-555.53</v>
      </c>
      <c r="L284" s="40">
        <v>1551.92</v>
      </c>
      <c r="M284" s="40">
        <v>339.02</v>
      </c>
      <c r="N284" s="40">
        <v>3</v>
      </c>
      <c r="O284" s="41">
        <v>8.3800000000000008</v>
      </c>
      <c r="P284" s="1"/>
      <c r="Q284" s="1"/>
      <c r="R284" s="1"/>
      <c r="S284" s="1"/>
      <c r="T284" s="38">
        <f t="shared" si="3"/>
        <v>0</v>
      </c>
      <c r="V284" s="53"/>
      <c r="W284" s="53"/>
    </row>
    <row r="285" spans="1:23" ht="15.75" x14ac:dyDescent="0.25">
      <c r="A285" s="1"/>
      <c r="B285" s="39" t="s">
        <v>3</v>
      </c>
      <c r="C285" s="40">
        <v>2340</v>
      </c>
      <c r="D285" s="40">
        <v>59.56</v>
      </c>
      <c r="E285" s="40">
        <v>339.44</v>
      </c>
      <c r="F285" s="40"/>
      <c r="G285" s="40">
        <v>1576.92</v>
      </c>
      <c r="H285" s="40">
        <v>1145.68</v>
      </c>
      <c r="I285" s="40"/>
      <c r="J285" s="40">
        <v>1457.1</v>
      </c>
      <c r="K285" s="40">
        <v>-558.55999999999995</v>
      </c>
      <c r="L285" s="40">
        <v>1560.49</v>
      </c>
      <c r="M285" s="40">
        <v>339.03</v>
      </c>
      <c r="N285" s="40">
        <v>3</v>
      </c>
      <c r="O285" s="41">
        <v>8.2899999999999991</v>
      </c>
      <c r="P285" s="1"/>
      <c r="Q285" s="1"/>
      <c r="R285" s="1"/>
      <c r="S285" s="1"/>
      <c r="T285" s="38">
        <f t="shared" si="3"/>
        <v>0</v>
      </c>
      <c r="V285" s="53"/>
      <c r="W285" s="53"/>
    </row>
    <row r="286" spans="1:23" ht="15.75" x14ac:dyDescent="0.25">
      <c r="A286" s="1"/>
      <c r="B286" s="39" t="s">
        <v>3</v>
      </c>
      <c r="C286" s="40">
        <v>2350</v>
      </c>
      <c r="D286" s="40">
        <v>60.55</v>
      </c>
      <c r="E286" s="40">
        <v>339.6</v>
      </c>
      <c r="F286" s="40"/>
      <c r="G286" s="40">
        <v>1581.91</v>
      </c>
      <c r="H286" s="40">
        <v>1150.67</v>
      </c>
      <c r="I286" s="40"/>
      <c r="J286" s="40">
        <v>1465.22</v>
      </c>
      <c r="K286" s="40">
        <v>-561.59</v>
      </c>
      <c r="L286" s="40">
        <v>1569.16</v>
      </c>
      <c r="M286" s="40">
        <v>339.03</v>
      </c>
      <c r="N286" s="40">
        <v>3</v>
      </c>
      <c r="O286" s="41">
        <v>8.1999999999999993</v>
      </c>
      <c r="P286" s="1"/>
      <c r="Q286" s="1"/>
      <c r="R286" s="1"/>
      <c r="S286" s="1"/>
      <c r="T286" s="38">
        <f t="shared" si="3"/>
        <v>0</v>
      </c>
      <c r="V286" s="53"/>
      <c r="W286" s="53"/>
    </row>
    <row r="287" spans="1:23" ht="15.75" x14ac:dyDescent="0.25">
      <c r="A287" s="1"/>
      <c r="B287" s="39" t="s">
        <v>3</v>
      </c>
      <c r="C287" s="40">
        <v>2360</v>
      </c>
      <c r="D287" s="40">
        <v>61.54</v>
      </c>
      <c r="E287" s="40">
        <v>339.76</v>
      </c>
      <c r="F287" s="40"/>
      <c r="G287" s="40">
        <v>1586.75</v>
      </c>
      <c r="H287" s="40">
        <v>1155.51</v>
      </c>
      <c r="I287" s="40"/>
      <c r="J287" s="40">
        <v>1473.43</v>
      </c>
      <c r="K287" s="40">
        <v>-564.63</v>
      </c>
      <c r="L287" s="40">
        <v>1577.91</v>
      </c>
      <c r="M287" s="40">
        <v>339.03</v>
      </c>
      <c r="N287" s="40">
        <v>3</v>
      </c>
      <c r="O287" s="41">
        <v>8.1199999999999992</v>
      </c>
      <c r="P287" s="1"/>
      <c r="Q287" s="1"/>
      <c r="R287" s="1"/>
      <c r="S287" s="1"/>
      <c r="T287" s="38">
        <f t="shared" ref="T287:T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V287" s="53"/>
      <c r="W287" s="53"/>
    </row>
    <row r="288" spans="1:23" ht="15.75" x14ac:dyDescent="0.25">
      <c r="A288" s="1"/>
      <c r="B288" s="39" t="s">
        <v>3</v>
      </c>
      <c r="C288" s="40">
        <v>2370</v>
      </c>
      <c r="D288" s="40">
        <v>62.53</v>
      </c>
      <c r="E288" s="40">
        <v>339.92</v>
      </c>
      <c r="F288" s="40"/>
      <c r="G288" s="40">
        <v>1591.44</v>
      </c>
      <c r="H288" s="40">
        <v>1160.2</v>
      </c>
      <c r="I288" s="40"/>
      <c r="J288" s="40">
        <v>1481.72</v>
      </c>
      <c r="K288" s="40">
        <v>-567.66999999999996</v>
      </c>
      <c r="L288" s="40">
        <v>1586.74</v>
      </c>
      <c r="M288" s="40">
        <v>339.04</v>
      </c>
      <c r="N288" s="40">
        <v>3</v>
      </c>
      <c r="O288" s="41">
        <v>8.0399999999999991</v>
      </c>
      <c r="P288" s="1"/>
      <c r="Q288" s="1"/>
      <c r="R288" s="1"/>
      <c r="S288" s="1"/>
      <c r="T288" s="38">
        <f t="shared" si="4"/>
        <v>0</v>
      </c>
      <c r="V288" s="53"/>
      <c r="W288" s="53"/>
    </row>
    <row r="289" spans="1:23" ht="15.75" x14ac:dyDescent="0.25">
      <c r="A289" s="1"/>
      <c r="B289" s="39" t="s">
        <v>3</v>
      </c>
      <c r="C289" s="40">
        <v>2380</v>
      </c>
      <c r="D289" s="40">
        <v>63.52</v>
      </c>
      <c r="E289" s="40">
        <v>340.07</v>
      </c>
      <c r="F289" s="40"/>
      <c r="G289" s="40">
        <v>1595.98</v>
      </c>
      <c r="H289" s="40">
        <v>1164.74</v>
      </c>
      <c r="I289" s="40"/>
      <c r="J289" s="40">
        <v>1490.09</v>
      </c>
      <c r="K289" s="40">
        <v>-570.72</v>
      </c>
      <c r="L289" s="40">
        <v>1595.65</v>
      </c>
      <c r="M289" s="40">
        <v>339.04</v>
      </c>
      <c r="N289" s="40">
        <v>3</v>
      </c>
      <c r="O289" s="41">
        <v>7.97</v>
      </c>
      <c r="P289" s="1"/>
      <c r="Q289" s="1"/>
      <c r="R289" s="1"/>
      <c r="S289" s="1"/>
      <c r="T289" s="38">
        <f t="shared" si="4"/>
        <v>0</v>
      </c>
      <c r="V289" s="53"/>
      <c r="W289" s="53"/>
    </row>
    <row r="290" spans="1:23" ht="15.75" x14ac:dyDescent="0.25">
      <c r="A290" s="1"/>
      <c r="B290" s="39" t="s">
        <v>3</v>
      </c>
      <c r="C290" s="40">
        <v>2390</v>
      </c>
      <c r="D290" s="40">
        <v>64.510000000000005</v>
      </c>
      <c r="E290" s="40">
        <v>340.23</v>
      </c>
      <c r="F290" s="40"/>
      <c r="G290" s="40">
        <v>1600.36</v>
      </c>
      <c r="H290" s="40">
        <v>1169.1199999999999</v>
      </c>
      <c r="I290" s="40"/>
      <c r="J290" s="40">
        <v>1498.55</v>
      </c>
      <c r="K290" s="40">
        <v>-573.77</v>
      </c>
      <c r="L290" s="40">
        <v>1604.64</v>
      </c>
      <c r="M290" s="40">
        <v>339.05</v>
      </c>
      <c r="N290" s="40">
        <v>3</v>
      </c>
      <c r="O290" s="41">
        <v>7.9</v>
      </c>
      <c r="P290" s="1"/>
      <c r="Q290" s="1"/>
      <c r="R290" s="1"/>
      <c r="S290" s="1"/>
      <c r="T290" s="38">
        <f t="shared" si="4"/>
        <v>0</v>
      </c>
      <c r="V290" s="53"/>
      <c r="W290" s="53"/>
    </row>
    <row r="291" spans="1:23" ht="15.75" x14ac:dyDescent="0.25">
      <c r="A291" s="1"/>
      <c r="B291" s="39" t="s">
        <v>3</v>
      </c>
      <c r="C291" s="40">
        <v>2400</v>
      </c>
      <c r="D291" s="40">
        <v>65.5</v>
      </c>
      <c r="E291" s="40">
        <v>340.38</v>
      </c>
      <c r="F291" s="40"/>
      <c r="G291" s="40">
        <v>1604.58</v>
      </c>
      <c r="H291" s="40">
        <v>1173.3399999999999</v>
      </c>
      <c r="I291" s="40"/>
      <c r="J291" s="40">
        <v>1507.08</v>
      </c>
      <c r="K291" s="40">
        <v>-576.83000000000004</v>
      </c>
      <c r="L291" s="40">
        <v>1613.7</v>
      </c>
      <c r="M291" s="40">
        <v>339.06</v>
      </c>
      <c r="N291" s="40">
        <v>3</v>
      </c>
      <c r="O291" s="41">
        <v>7.83</v>
      </c>
      <c r="P291" s="1"/>
      <c r="Q291" s="1"/>
      <c r="R291" s="1"/>
      <c r="S291" s="1"/>
      <c r="T291" s="38">
        <f t="shared" si="4"/>
        <v>0</v>
      </c>
      <c r="V291" s="53"/>
      <c r="W291" s="53"/>
    </row>
    <row r="292" spans="1:23" ht="15.75" x14ac:dyDescent="0.25">
      <c r="A292" s="1"/>
      <c r="B292" s="39" t="s">
        <v>3</v>
      </c>
      <c r="C292" s="40">
        <v>2410</v>
      </c>
      <c r="D292" s="40">
        <v>66.489999999999995</v>
      </c>
      <c r="E292" s="40">
        <v>340.52</v>
      </c>
      <c r="F292" s="40"/>
      <c r="G292" s="40">
        <v>1608.65</v>
      </c>
      <c r="H292" s="40">
        <v>1177.4100000000001</v>
      </c>
      <c r="I292" s="40"/>
      <c r="J292" s="40">
        <v>1515.69</v>
      </c>
      <c r="K292" s="40">
        <v>-579.88</v>
      </c>
      <c r="L292" s="40">
        <v>1622.83</v>
      </c>
      <c r="M292" s="40">
        <v>339.06</v>
      </c>
      <c r="N292" s="40">
        <v>3</v>
      </c>
      <c r="O292" s="41">
        <v>7.77</v>
      </c>
      <c r="P292" s="1"/>
      <c r="Q292" s="1"/>
      <c r="R292" s="1"/>
      <c r="S292" s="1"/>
      <c r="T292" s="38">
        <f t="shared" si="4"/>
        <v>0</v>
      </c>
      <c r="V292" s="53"/>
      <c r="W292" s="53"/>
    </row>
    <row r="293" spans="1:23" ht="15.75" x14ac:dyDescent="0.25">
      <c r="A293" s="1"/>
      <c r="B293" s="51" t="s">
        <v>3</v>
      </c>
      <c r="C293" s="42">
        <v>2420</v>
      </c>
      <c r="D293" s="42">
        <v>67.48</v>
      </c>
      <c r="E293" s="42">
        <v>340.67</v>
      </c>
      <c r="F293" s="42"/>
      <c r="G293" s="42">
        <v>1612.56</v>
      </c>
      <c r="H293" s="42">
        <v>1181.32</v>
      </c>
      <c r="I293" s="42"/>
      <c r="J293" s="42">
        <v>1524.37</v>
      </c>
      <c r="K293" s="42">
        <v>-582.94000000000005</v>
      </c>
      <c r="L293" s="42">
        <v>1632.03</v>
      </c>
      <c r="M293" s="42">
        <v>339.07</v>
      </c>
      <c r="N293" s="42">
        <v>3</v>
      </c>
      <c r="O293" s="52">
        <v>7.71</v>
      </c>
      <c r="P293" s="1"/>
      <c r="Q293" s="1"/>
      <c r="R293" s="1"/>
      <c r="S293" s="1"/>
      <c r="T293" s="38">
        <f t="shared" si="4"/>
        <v>0</v>
      </c>
      <c r="V293" s="53"/>
      <c r="W293" s="53"/>
    </row>
    <row r="294" spans="1:23" ht="15.75" x14ac:dyDescent="0.25">
      <c r="A294" s="1"/>
      <c r="B294" s="39" t="s">
        <v>3</v>
      </c>
      <c r="C294" s="40">
        <v>2430</v>
      </c>
      <c r="D294" s="40">
        <v>68.48</v>
      </c>
      <c r="E294" s="40">
        <v>340.81</v>
      </c>
      <c r="F294" s="40"/>
      <c r="G294" s="40">
        <v>1616.31</v>
      </c>
      <c r="H294" s="40">
        <v>1185.07</v>
      </c>
      <c r="I294" s="40"/>
      <c r="J294" s="40">
        <v>1533.12</v>
      </c>
      <c r="K294" s="40">
        <v>-586</v>
      </c>
      <c r="L294" s="40">
        <v>1641.3</v>
      </c>
      <c r="M294" s="40">
        <v>339.08</v>
      </c>
      <c r="N294" s="40">
        <v>3</v>
      </c>
      <c r="O294" s="41">
        <v>7.65</v>
      </c>
      <c r="P294" s="1"/>
      <c r="Q294" s="1"/>
      <c r="R294" s="1"/>
      <c r="S294" s="1"/>
      <c r="T294" s="38">
        <f t="shared" si="4"/>
        <v>0</v>
      </c>
      <c r="V294" s="53"/>
      <c r="W294" s="53"/>
    </row>
    <row r="295" spans="1:23" ht="15.75" x14ac:dyDescent="0.25">
      <c r="A295" s="1"/>
      <c r="B295" s="39" t="s">
        <v>11</v>
      </c>
      <c r="C295" s="40">
        <v>2434.21</v>
      </c>
      <c r="D295" s="40">
        <v>68.89</v>
      </c>
      <c r="E295" s="40">
        <v>340.87</v>
      </c>
      <c r="F295" s="40"/>
      <c r="G295" s="40">
        <v>1617.84</v>
      </c>
      <c r="H295" s="40">
        <v>1186.5999999999999</v>
      </c>
      <c r="I295" s="40"/>
      <c r="J295" s="40">
        <v>1536.83</v>
      </c>
      <c r="K295" s="40">
        <v>-587.29</v>
      </c>
      <c r="L295" s="40">
        <v>1645.22</v>
      </c>
      <c r="M295" s="40">
        <v>339.09</v>
      </c>
      <c r="N295" s="40">
        <v>3</v>
      </c>
      <c r="O295" s="41">
        <v>7.6</v>
      </c>
      <c r="P295" s="1"/>
      <c r="Q295" s="1"/>
      <c r="R295" s="1"/>
      <c r="S295" s="1"/>
      <c r="T295" s="38">
        <f t="shared" si="4"/>
        <v>0</v>
      </c>
      <c r="V295" s="53"/>
      <c r="W295" s="53"/>
    </row>
    <row r="296" spans="1:23" ht="15.75" x14ac:dyDescent="0.25">
      <c r="A296" s="1"/>
      <c r="B296" s="39" t="s">
        <v>3</v>
      </c>
      <c r="C296" s="40">
        <v>2440</v>
      </c>
      <c r="D296" s="40">
        <v>69.47</v>
      </c>
      <c r="E296" s="40">
        <v>340.95</v>
      </c>
      <c r="F296" s="40"/>
      <c r="G296" s="40">
        <v>1619.9</v>
      </c>
      <c r="H296" s="40">
        <v>1188.6600000000001</v>
      </c>
      <c r="I296" s="40"/>
      <c r="J296" s="40">
        <v>1541.94</v>
      </c>
      <c r="K296" s="40">
        <v>-589.05999999999995</v>
      </c>
      <c r="L296" s="40">
        <v>1650.63</v>
      </c>
      <c r="M296" s="40">
        <v>339.09</v>
      </c>
      <c r="N296" s="40">
        <v>3</v>
      </c>
      <c r="O296" s="41">
        <v>7.58</v>
      </c>
      <c r="P296" s="1"/>
      <c r="Q296" s="1"/>
      <c r="R296" s="1"/>
      <c r="S296" s="1"/>
      <c r="T296" s="38">
        <f t="shared" si="4"/>
        <v>0</v>
      </c>
      <c r="V296" s="53"/>
      <c r="W296" s="53"/>
    </row>
    <row r="297" spans="1:23" ht="15.75" x14ac:dyDescent="0.25">
      <c r="A297" s="1"/>
      <c r="B297" s="39" t="s">
        <v>3</v>
      </c>
      <c r="C297" s="40">
        <v>2450</v>
      </c>
      <c r="D297" s="40">
        <v>70.459999999999994</v>
      </c>
      <c r="E297" s="40">
        <v>341.09</v>
      </c>
      <c r="F297" s="40"/>
      <c r="G297" s="40">
        <v>1623.32</v>
      </c>
      <c r="H297" s="40">
        <v>1192.08</v>
      </c>
      <c r="I297" s="40"/>
      <c r="J297" s="40">
        <v>1550.82</v>
      </c>
      <c r="K297" s="40">
        <v>-592.11</v>
      </c>
      <c r="L297" s="40">
        <v>1660.02</v>
      </c>
      <c r="M297" s="40">
        <v>339.1</v>
      </c>
      <c r="N297" s="40">
        <v>3</v>
      </c>
      <c r="O297" s="41">
        <v>7.55</v>
      </c>
      <c r="P297" s="1"/>
      <c r="Q297" s="1"/>
      <c r="R297" s="1"/>
      <c r="S297" s="1"/>
      <c r="T297" s="38">
        <f t="shared" si="4"/>
        <v>0</v>
      </c>
      <c r="V297" s="53"/>
      <c r="W297" s="53"/>
    </row>
    <row r="298" spans="1:23" ht="15.75" x14ac:dyDescent="0.25">
      <c r="A298" s="1"/>
      <c r="B298" s="39" t="s">
        <v>3</v>
      </c>
      <c r="C298" s="40">
        <v>2460</v>
      </c>
      <c r="D298" s="40">
        <v>71.45</v>
      </c>
      <c r="E298" s="40">
        <v>341.23</v>
      </c>
      <c r="F298" s="40"/>
      <c r="G298" s="40">
        <v>1626.59</v>
      </c>
      <c r="H298" s="40">
        <v>1195.3499999999999</v>
      </c>
      <c r="I298" s="40"/>
      <c r="J298" s="40">
        <v>1559.77</v>
      </c>
      <c r="K298" s="40">
        <v>-595.16</v>
      </c>
      <c r="L298" s="40">
        <v>1669.46</v>
      </c>
      <c r="M298" s="40">
        <v>339.11</v>
      </c>
      <c r="N298" s="40">
        <v>3</v>
      </c>
      <c r="O298" s="41">
        <v>7.5</v>
      </c>
      <c r="P298" s="1"/>
      <c r="Q298" s="1"/>
      <c r="R298" s="1"/>
      <c r="S298" s="1"/>
      <c r="T298" s="38">
        <f t="shared" si="4"/>
        <v>0</v>
      </c>
      <c r="V298" s="53"/>
      <c r="W298" s="53"/>
    </row>
    <row r="299" spans="1:23" ht="15.75" x14ac:dyDescent="0.25">
      <c r="A299" s="1"/>
      <c r="B299" s="39" t="s">
        <v>3</v>
      </c>
      <c r="C299" s="40">
        <v>2470</v>
      </c>
      <c r="D299" s="40">
        <v>72.44</v>
      </c>
      <c r="E299" s="40">
        <v>341.37</v>
      </c>
      <c r="F299" s="40"/>
      <c r="G299" s="40">
        <v>1629.69</v>
      </c>
      <c r="H299" s="40">
        <v>1198.45</v>
      </c>
      <c r="I299" s="40"/>
      <c r="J299" s="40">
        <v>1568.78</v>
      </c>
      <c r="K299" s="40">
        <v>-598.21</v>
      </c>
      <c r="L299" s="40">
        <v>1678.96</v>
      </c>
      <c r="M299" s="40">
        <v>339.13</v>
      </c>
      <c r="N299" s="40">
        <v>3</v>
      </c>
      <c r="O299" s="41">
        <v>7.46</v>
      </c>
      <c r="P299" s="1"/>
      <c r="Q299" s="1"/>
      <c r="R299" s="1"/>
      <c r="S299" s="1"/>
      <c r="T299" s="38">
        <f t="shared" si="4"/>
        <v>0</v>
      </c>
      <c r="V299" s="53"/>
      <c r="W299" s="53"/>
    </row>
    <row r="300" spans="1:23" ht="15.75" x14ac:dyDescent="0.25">
      <c r="A300" s="1"/>
      <c r="B300" s="39" t="s">
        <v>3</v>
      </c>
      <c r="C300" s="40">
        <v>2480</v>
      </c>
      <c r="D300" s="40">
        <v>73.430000000000007</v>
      </c>
      <c r="E300" s="40">
        <v>341.5</v>
      </c>
      <c r="F300" s="40"/>
      <c r="G300" s="40">
        <v>1632.62</v>
      </c>
      <c r="H300" s="40">
        <v>1201.3800000000001</v>
      </c>
      <c r="I300" s="40"/>
      <c r="J300" s="40">
        <v>1577.84</v>
      </c>
      <c r="K300" s="40">
        <v>-601.26</v>
      </c>
      <c r="L300" s="40">
        <v>1688.51</v>
      </c>
      <c r="M300" s="40">
        <v>339.14</v>
      </c>
      <c r="N300" s="40">
        <v>3</v>
      </c>
      <c r="O300" s="41">
        <v>7.41</v>
      </c>
      <c r="P300" s="1"/>
      <c r="Q300" s="1"/>
      <c r="R300" s="1"/>
      <c r="S300" s="1"/>
      <c r="T300" s="38">
        <f t="shared" si="4"/>
        <v>0</v>
      </c>
      <c r="V300" s="53"/>
      <c r="W300" s="53"/>
    </row>
    <row r="301" spans="1:23" ht="15.75" x14ac:dyDescent="0.25">
      <c r="A301" s="1"/>
      <c r="B301" s="39" t="s">
        <v>3</v>
      </c>
      <c r="C301" s="40">
        <v>2490</v>
      </c>
      <c r="D301" s="40">
        <v>74.42</v>
      </c>
      <c r="E301" s="40">
        <v>341.63</v>
      </c>
      <c r="F301" s="40"/>
      <c r="G301" s="40">
        <v>1635.39</v>
      </c>
      <c r="H301" s="40">
        <v>1204.1500000000001</v>
      </c>
      <c r="I301" s="40"/>
      <c r="J301" s="40">
        <v>1586.95</v>
      </c>
      <c r="K301" s="40">
        <v>-604.29</v>
      </c>
      <c r="L301" s="40">
        <v>1698.12</v>
      </c>
      <c r="M301" s="40">
        <v>339.15</v>
      </c>
      <c r="N301" s="40">
        <v>3</v>
      </c>
      <c r="O301" s="41">
        <v>7.37</v>
      </c>
      <c r="P301" s="1"/>
      <c r="Q301" s="1"/>
      <c r="R301" s="1"/>
      <c r="S301" s="1"/>
      <c r="T301" s="38">
        <f t="shared" si="4"/>
        <v>0</v>
      </c>
      <c r="V301" s="53"/>
      <c r="W301" s="53"/>
    </row>
    <row r="302" spans="1:23" ht="15.75" x14ac:dyDescent="0.25">
      <c r="A302" s="1"/>
      <c r="B302" s="39" t="s">
        <v>3</v>
      </c>
      <c r="C302" s="40">
        <v>2500</v>
      </c>
      <c r="D302" s="40">
        <v>75.42</v>
      </c>
      <c r="E302" s="40">
        <v>341.77</v>
      </c>
      <c r="F302" s="40"/>
      <c r="G302" s="40">
        <v>1637.99</v>
      </c>
      <c r="H302" s="40">
        <v>1206.75</v>
      </c>
      <c r="I302" s="40"/>
      <c r="J302" s="40">
        <v>1596.12</v>
      </c>
      <c r="K302" s="40">
        <v>-607.33000000000004</v>
      </c>
      <c r="L302" s="40">
        <v>1707.76</v>
      </c>
      <c r="M302" s="40">
        <v>339.17</v>
      </c>
      <c r="N302" s="40">
        <v>3</v>
      </c>
      <c r="O302" s="41">
        <v>7.34</v>
      </c>
      <c r="P302" s="1"/>
      <c r="Q302" s="1"/>
      <c r="R302" s="1"/>
      <c r="S302" s="1"/>
      <c r="T302" s="38">
        <f t="shared" si="4"/>
        <v>0</v>
      </c>
      <c r="V302" s="53"/>
      <c r="W302" s="53"/>
    </row>
    <row r="303" spans="1:23" ht="15.75" x14ac:dyDescent="0.25">
      <c r="A303" s="1"/>
      <c r="B303" s="39" t="s">
        <v>3</v>
      </c>
      <c r="C303" s="40">
        <v>2510</v>
      </c>
      <c r="D303" s="40">
        <v>76.41</v>
      </c>
      <c r="E303" s="40">
        <v>341.9</v>
      </c>
      <c r="F303" s="40"/>
      <c r="G303" s="40">
        <v>1640.42</v>
      </c>
      <c r="H303" s="40">
        <v>1209.18</v>
      </c>
      <c r="I303" s="40"/>
      <c r="J303" s="40">
        <v>1605.34</v>
      </c>
      <c r="K303" s="40">
        <v>-610.35</v>
      </c>
      <c r="L303" s="40">
        <v>1717.45</v>
      </c>
      <c r="M303" s="40">
        <v>339.18</v>
      </c>
      <c r="N303" s="40">
        <v>3</v>
      </c>
      <c r="O303" s="41">
        <v>7.3</v>
      </c>
      <c r="P303" s="1"/>
      <c r="Q303" s="1"/>
      <c r="R303" s="1"/>
      <c r="S303" s="1"/>
      <c r="T303" s="38">
        <f t="shared" si="4"/>
        <v>0</v>
      </c>
      <c r="V303" s="53"/>
      <c r="W303" s="53"/>
    </row>
    <row r="304" spans="1:23" ht="15.75" x14ac:dyDescent="0.25">
      <c r="A304" s="1"/>
      <c r="B304" s="39" t="s">
        <v>18</v>
      </c>
      <c r="C304" s="40">
        <v>2517.96</v>
      </c>
      <c r="D304" s="40">
        <v>77.2</v>
      </c>
      <c r="E304" s="40">
        <v>342</v>
      </c>
      <c r="F304" s="40"/>
      <c r="G304" s="40">
        <v>1642.24</v>
      </c>
      <c r="H304" s="40">
        <v>1211</v>
      </c>
      <c r="I304" s="40"/>
      <c r="J304" s="40">
        <v>1612.7</v>
      </c>
      <c r="K304" s="40">
        <v>-612.75</v>
      </c>
      <c r="L304" s="40">
        <v>1725.19</v>
      </c>
      <c r="M304" s="40">
        <v>339.2</v>
      </c>
      <c r="N304" s="40">
        <v>3</v>
      </c>
      <c r="O304" s="41">
        <v>7.27</v>
      </c>
      <c r="P304" s="1"/>
      <c r="Q304" s="1"/>
      <c r="R304" s="1"/>
      <c r="S304" s="1"/>
      <c r="T304" s="38">
        <f t="shared" si="4"/>
        <v>2</v>
      </c>
      <c r="V304" s="53"/>
      <c r="W304" s="53"/>
    </row>
    <row r="305" spans="1:23" ht="15.75" x14ac:dyDescent="0.25">
      <c r="A305" s="1"/>
      <c r="B305" s="39" t="s">
        <v>3</v>
      </c>
      <c r="C305" s="40">
        <v>2520</v>
      </c>
      <c r="D305" s="40">
        <v>77.2</v>
      </c>
      <c r="E305" s="40">
        <v>342</v>
      </c>
      <c r="F305" s="40"/>
      <c r="G305" s="40">
        <v>1642.69</v>
      </c>
      <c r="H305" s="40">
        <v>1211.45</v>
      </c>
      <c r="I305" s="40"/>
      <c r="J305" s="40">
        <v>1614.6</v>
      </c>
      <c r="K305" s="40">
        <v>-613.37</v>
      </c>
      <c r="L305" s="40">
        <v>1727.18</v>
      </c>
      <c r="M305" s="40">
        <v>339.2</v>
      </c>
      <c r="N305" s="40">
        <v>0</v>
      </c>
      <c r="O305" s="41">
        <v>0</v>
      </c>
      <c r="P305" s="1"/>
      <c r="Q305" s="1"/>
      <c r="R305" s="1"/>
      <c r="S305" s="1"/>
      <c r="T305" s="38">
        <f t="shared" si="4"/>
        <v>0</v>
      </c>
      <c r="V305" s="53"/>
      <c r="W305" s="53"/>
    </row>
    <row r="306" spans="1:23" ht="15.75" x14ac:dyDescent="0.25">
      <c r="A306" s="1"/>
      <c r="B306" s="39" t="s">
        <v>3</v>
      </c>
      <c r="C306" s="40">
        <v>2530</v>
      </c>
      <c r="D306" s="40">
        <v>77.2</v>
      </c>
      <c r="E306" s="40">
        <v>342</v>
      </c>
      <c r="F306" s="40"/>
      <c r="G306" s="40">
        <v>1644.91</v>
      </c>
      <c r="H306" s="40">
        <v>1213.67</v>
      </c>
      <c r="I306" s="40"/>
      <c r="J306" s="40">
        <v>1623.87</v>
      </c>
      <c r="K306" s="40">
        <v>-616.38</v>
      </c>
      <c r="L306" s="40">
        <v>1736.92</v>
      </c>
      <c r="M306" s="40">
        <v>339.21</v>
      </c>
      <c r="N306" s="40">
        <v>0</v>
      </c>
      <c r="O306" s="41">
        <v>0</v>
      </c>
      <c r="P306" s="1"/>
      <c r="Q306" s="1"/>
      <c r="R306" s="1"/>
      <c r="S306" s="1"/>
      <c r="T306" s="38">
        <f t="shared" si="4"/>
        <v>0</v>
      </c>
      <c r="V306" s="53"/>
      <c r="W306" s="53"/>
    </row>
    <row r="307" spans="1:23" ht="15.75" x14ac:dyDescent="0.25">
      <c r="A307" s="1"/>
      <c r="B307" s="39" t="s">
        <v>3</v>
      </c>
      <c r="C307" s="40">
        <v>2540</v>
      </c>
      <c r="D307" s="40">
        <v>77.2</v>
      </c>
      <c r="E307" s="40">
        <v>342</v>
      </c>
      <c r="F307" s="40"/>
      <c r="G307" s="40">
        <v>1647.12</v>
      </c>
      <c r="H307" s="40">
        <v>1215.8800000000001</v>
      </c>
      <c r="I307" s="40"/>
      <c r="J307" s="40">
        <v>1633.15</v>
      </c>
      <c r="K307" s="40">
        <v>-619.39</v>
      </c>
      <c r="L307" s="40">
        <v>1746.66</v>
      </c>
      <c r="M307" s="40">
        <v>339.23</v>
      </c>
      <c r="N307" s="40">
        <v>0</v>
      </c>
      <c r="O307" s="41">
        <v>0</v>
      </c>
      <c r="P307" s="1"/>
      <c r="Q307" s="1"/>
      <c r="R307" s="1"/>
      <c r="S307" s="1"/>
      <c r="T307" s="38">
        <f t="shared" si="4"/>
        <v>0</v>
      </c>
      <c r="V307" s="53"/>
      <c r="W307" s="53"/>
    </row>
    <row r="308" spans="1:23" ht="15.75" x14ac:dyDescent="0.25">
      <c r="A308" s="1"/>
      <c r="B308" s="39" t="s">
        <v>3</v>
      </c>
      <c r="C308" s="40">
        <v>2550</v>
      </c>
      <c r="D308" s="40">
        <v>77.2</v>
      </c>
      <c r="E308" s="40">
        <v>342</v>
      </c>
      <c r="F308" s="40"/>
      <c r="G308" s="40">
        <v>1649.34</v>
      </c>
      <c r="H308" s="40">
        <v>1218.0999999999999</v>
      </c>
      <c r="I308" s="40"/>
      <c r="J308" s="40">
        <v>1642.42</v>
      </c>
      <c r="K308" s="40">
        <v>-622.41</v>
      </c>
      <c r="L308" s="40">
        <v>1756.4</v>
      </c>
      <c r="M308" s="40">
        <v>339.25</v>
      </c>
      <c r="N308" s="40">
        <v>0</v>
      </c>
      <c r="O308" s="41">
        <v>0</v>
      </c>
      <c r="P308" s="1"/>
      <c r="Q308" s="1"/>
      <c r="R308" s="1"/>
      <c r="S308" s="1"/>
      <c r="T308" s="38">
        <f t="shared" si="4"/>
        <v>0</v>
      </c>
      <c r="V308" s="53"/>
      <c r="W308" s="53"/>
    </row>
    <row r="309" spans="1:23" ht="15.75" x14ac:dyDescent="0.25">
      <c r="A309" s="1"/>
      <c r="B309" s="39" t="s">
        <v>19</v>
      </c>
      <c r="C309" s="40">
        <v>2550.9</v>
      </c>
      <c r="D309" s="40">
        <v>77.2</v>
      </c>
      <c r="E309" s="40">
        <v>342</v>
      </c>
      <c r="F309" s="40"/>
      <c r="G309" s="40">
        <v>1649.54</v>
      </c>
      <c r="H309" s="40">
        <v>1218.3</v>
      </c>
      <c r="I309" s="40"/>
      <c r="J309" s="40">
        <v>1643.26</v>
      </c>
      <c r="K309" s="40">
        <v>-622.67999999999995</v>
      </c>
      <c r="L309" s="40">
        <v>1757.28</v>
      </c>
      <c r="M309" s="40">
        <v>339.25</v>
      </c>
      <c r="N309" s="40">
        <v>0</v>
      </c>
      <c r="O309" s="41">
        <v>0</v>
      </c>
      <c r="P309" s="1"/>
      <c r="Q309" s="1"/>
      <c r="R309" s="1"/>
      <c r="S309" s="1"/>
      <c r="T309" s="38">
        <f t="shared" si="4"/>
        <v>4</v>
      </c>
      <c r="V309" s="53"/>
      <c r="W309" s="53"/>
    </row>
    <row r="310" spans="1:23" ht="15.75" x14ac:dyDescent="0.25">
      <c r="A310" s="1"/>
      <c r="B310" s="39" t="s">
        <v>21</v>
      </c>
      <c r="C310" s="40">
        <v>2558.3000000000002</v>
      </c>
      <c r="D310" s="40">
        <v>77.81</v>
      </c>
      <c r="E310" s="40">
        <v>342</v>
      </c>
      <c r="F310" s="40"/>
      <c r="G310" s="40">
        <v>1651.14</v>
      </c>
      <c r="H310" s="40">
        <v>1219.9000000000001</v>
      </c>
      <c r="I310" s="40"/>
      <c r="J310" s="40">
        <v>1650.13</v>
      </c>
      <c r="K310" s="40">
        <v>-624.91</v>
      </c>
      <c r="L310" s="40">
        <v>1764.49</v>
      </c>
      <c r="M310" s="40">
        <v>339.26</v>
      </c>
      <c r="N310" s="40">
        <v>2.5</v>
      </c>
      <c r="O310" s="41">
        <v>0</v>
      </c>
      <c r="P310" s="1"/>
      <c r="Q310" s="1"/>
      <c r="R310" s="1"/>
      <c r="S310" s="1"/>
      <c r="T310" s="38">
        <f t="shared" si="4"/>
        <v>0</v>
      </c>
      <c r="V310" s="53"/>
      <c r="W310" s="53"/>
    </row>
    <row r="311" spans="1:23" ht="15.75" x14ac:dyDescent="0.25">
      <c r="A311" s="1"/>
      <c r="B311" s="39" t="s">
        <v>3</v>
      </c>
      <c r="C311" s="40">
        <v>2560</v>
      </c>
      <c r="D311" s="40">
        <v>77.959999999999994</v>
      </c>
      <c r="E311" s="40">
        <v>342</v>
      </c>
      <c r="F311" s="40"/>
      <c r="G311" s="40">
        <v>1651.5</v>
      </c>
      <c r="H311" s="40">
        <v>1220.26</v>
      </c>
      <c r="I311" s="40"/>
      <c r="J311" s="40">
        <v>1651.71</v>
      </c>
      <c r="K311" s="40">
        <v>-625.41999999999996</v>
      </c>
      <c r="L311" s="40">
        <v>1766.15</v>
      </c>
      <c r="M311" s="40">
        <v>339.26</v>
      </c>
      <c r="N311" s="40">
        <v>2.5</v>
      </c>
      <c r="O311" s="41">
        <v>0</v>
      </c>
      <c r="P311" s="1"/>
      <c r="Q311" s="1"/>
      <c r="R311" s="1"/>
      <c r="S311" s="1"/>
      <c r="T311" s="38">
        <f t="shared" si="4"/>
        <v>0</v>
      </c>
      <c r="V311" s="53"/>
      <c r="W311" s="53"/>
    </row>
    <row r="312" spans="1:23" ht="15.75" x14ac:dyDescent="0.25">
      <c r="A312" s="1"/>
      <c r="B312" s="39" t="s">
        <v>3</v>
      </c>
      <c r="C312" s="40">
        <v>2570</v>
      </c>
      <c r="D312" s="40">
        <v>78.790000000000006</v>
      </c>
      <c r="E312" s="40">
        <v>342</v>
      </c>
      <c r="F312" s="40"/>
      <c r="G312" s="40">
        <v>1653.51</v>
      </c>
      <c r="H312" s="40">
        <v>1222.27</v>
      </c>
      <c r="I312" s="40"/>
      <c r="J312" s="40">
        <v>1661.02</v>
      </c>
      <c r="K312" s="40">
        <v>-628.45000000000005</v>
      </c>
      <c r="L312" s="40">
        <v>1775.93</v>
      </c>
      <c r="M312" s="40">
        <v>339.28</v>
      </c>
      <c r="N312" s="40">
        <v>2.5</v>
      </c>
      <c r="O312" s="41">
        <v>0</v>
      </c>
      <c r="P312" s="1"/>
      <c r="Q312" s="1"/>
      <c r="R312" s="1"/>
      <c r="S312" s="1"/>
      <c r="T312" s="38">
        <f t="shared" si="4"/>
        <v>0</v>
      </c>
      <c r="V312" s="53"/>
      <c r="W312" s="53"/>
    </row>
    <row r="313" spans="1:23" ht="15.75" x14ac:dyDescent="0.25">
      <c r="A313" s="1"/>
      <c r="B313" s="39" t="s">
        <v>3</v>
      </c>
      <c r="C313" s="40">
        <v>2580</v>
      </c>
      <c r="D313" s="40">
        <v>79.62</v>
      </c>
      <c r="E313" s="40">
        <v>342</v>
      </c>
      <c r="F313" s="40"/>
      <c r="G313" s="40">
        <v>1655.39</v>
      </c>
      <c r="H313" s="40">
        <v>1224.1500000000001</v>
      </c>
      <c r="I313" s="40"/>
      <c r="J313" s="40">
        <v>1670.36</v>
      </c>
      <c r="K313" s="40">
        <v>-631.49</v>
      </c>
      <c r="L313" s="40">
        <v>1785.75</v>
      </c>
      <c r="M313" s="40">
        <v>339.29</v>
      </c>
      <c r="N313" s="40">
        <v>2.5</v>
      </c>
      <c r="O313" s="41">
        <v>0</v>
      </c>
      <c r="P313" s="1"/>
      <c r="Q313" s="1"/>
      <c r="R313" s="1"/>
      <c r="S313" s="1"/>
      <c r="T313" s="38">
        <f t="shared" si="4"/>
        <v>0</v>
      </c>
      <c r="V313" s="53"/>
      <c r="W313" s="53"/>
    </row>
    <row r="314" spans="1:23" ht="15.75" x14ac:dyDescent="0.25">
      <c r="A314" s="1"/>
      <c r="B314" s="39" t="s">
        <v>3</v>
      </c>
      <c r="C314" s="40">
        <v>2590</v>
      </c>
      <c r="D314" s="40">
        <v>80.459999999999994</v>
      </c>
      <c r="E314" s="40">
        <v>342</v>
      </c>
      <c r="F314" s="40"/>
      <c r="G314" s="40">
        <v>1657.11</v>
      </c>
      <c r="H314" s="40">
        <v>1225.8699999999999</v>
      </c>
      <c r="I314" s="40"/>
      <c r="J314" s="40">
        <v>1679.73</v>
      </c>
      <c r="K314" s="40">
        <v>-634.53</v>
      </c>
      <c r="L314" s="40">
        <v>1795.58</v>
      </c>
      <c r="M314" s="40">
        <v>339.31</v>
      </c>
      <c r="N314" s="40">
        <v>2.5</v>
      </c>
      <c r="O314" s="41">
        <v>0</v>
      </c>
      <c r="P314" s="1"/>
      <c r="Q314" s="1"/>
      <c r="R314" s="1"/>
      <c r="S314" s="1"/>
      <c r="T314" s="38">
        <f t="shared" si="4"/>
        <v>0</v>
      </c>
      <c r="V314" s="53"/>
      <c r="W314" s="53"/>
    </row>
    <row r="315" spans="1:23" ht="15.75" x14ac:dyDescent="0.25">
      <c r="A315" s="1"/>
      <c r="B315" s="39" t="s">
        <v>3</v>
      </c>
      <c r="C315" s="40">
        <v>2600</v>
      </c>
      <c r="D315" s="40">
        <v>81.290000000000006</v>
      </c>
      <c r="E315" s="40">
        <v>342</v>
      </c>
      <c r="F315" s="40"/>
      <c r="G315" s="40">
        <v>1658.7</v>
      </c>
      <c r="H315" s="40">
        <v>1227.46</v>
      </c>
      <c r="I315" s="40"/>
      <c r="J315" s="40">
        <v>1689.12</v>
      </c>
      <c r="K315" s="40">
        <v>-637.58000000000004</v>
      </c>
      <c r="L315" s="40">
        <v>1805.45</v>
      </c>
      <c r="M315" s="40">
        <v>339.32</v>
      </c>
      <c r="N315" s="40">
        <v>2.5</v>
      </c>
      <c r="O315" s="41">
        <v>0</v>
      </c>
      <c r="P315" s="1"/>
      <c r="Q315" s="1"/>
      <c r="R315" s="1"/>
      <c r="S315" s="1"/>
      <c r="T315" s="38">
        <f t="shared" si="4"/>
        <v>0</v>
      </c>
      <c r="V315" s="53"/>
      <c r="W315" s="53"/>
    </row>
    <row r="316" spans="1:23" ht="15.75" x14ac:dyDescent="0.25">
      <c r="A316" s="1"/>
      <c r="B316" s="39" t="s">
        <v>42</v>
      </c>
      <c r="C316" s="40">
        <v>2608.5300000000002</v>
      </c>
      <c r="D316" s="40">
        <v>82</v>
      </c>
      <c r="E316" s="40">
        <v>342</v>
      </c>
      <c r="F316" s="40"/>
      <c r="G316" s="40">
        <v>1659.94</v>
      </c>
      <c r="H316" s="40">
        <v>1228.7</v>
      </c>
      <c r="I316" s="40"/>
      <c r="J316" s="40">
        <v>1697.14</v>
      </c>
      <c r="K316" s="40">
        <v>-640.19000000000005</v>
      </c>
      <c r="L316" s="40">
        <v>1813.87</v>
      </c>
      <c r="M316" s="40">
        <v>339.33</v>
      </c>
      <c r="N316" s="40">
        <v>2.5</v>
      </c>
      <c r="O316" s="41">
        <v>0</v>
      </c>
      <c r="P316" s="1"/>
      <c r="Q316" s="1"/>
      <c r="R316" s="1"/>
      <c r="S316" s="1"/>
      <c r="T316" s="38">
        <f t="shared" si="4"/>
        <v>2</v>
      </c>
      <c r="V316" s="53"/>
      <c r="W316" s="53"/>
    </row>
    <row r="317" spans="1:23" ht="15.75" x14ac:dyDescent="0.25">
      <c r="A317" s="1"/>
      <c r="B317" s="39" t="s">
        <v>3</v>
      </c>
      <c r="C317" s="40">
        <v>2610</v>
      </c>
      <c r="D317" s="40">
        <v>82</v>
      </c>
      <c r="E317" s="40">
        <v>342</v>
      </c>
      <c r="F317" s="40"/>
      <c r="G317" s="40">
        <v>1660.15</v>
      </c>
      <c r="H317" s="40">
        <v>1228.9100000000001</v>
      </c>
      <c r="I317" s="40"/>
      <c r="J317" s="40">
        <v>1698.53</v>
      </c>
      <c r="K317" s="40">
        <v>-640.64</v>
      </c>
      <c r="L317" s="40">
        <v>1815.33</v>
      </c>
      <c r="M317" s="40">
        <v>339.33</v>
      </c>
      <c r="N317" s="40">
        <v>0</v>
      </c>
      <c r="O317" s="41">
        <v>0</v>
      </c>
      <c r="P317" s="1"/>
      <c r="Q317" s="1"/>
      <c r="R317" s="1"/>
      <c r="S317" s="1"/>
      <c r="T317" s="38">
        <f t="shared" si="4"/>
        <v>0</v>
      </c>
      <c r="V317" s="53"/>
      <c r="W317" s="53"/>
    </row>
    <row r="318" spans="1:23" ht="15.75" x14ac:dyDescent="0.25">
      <c r="A318" s="1"/>
      <c r="B318" s="39" t="s">
        <v>3</v>
      </c>
      <c r="C318" s="40">
        <v>2620</v>
      </c>
      <c r="D318" s="40">
        <v>82</v>
      </c>
      <c r="E318" s="40">
        <v>342</v>
      </c>
      <c r="F318" s="40"/>
      <c r="G318" s="40">
        <v>1661.54</v>
      </c>
      <c r="H318" s="40">
        <v>1230.3</v>
      </c>
      <c r="I318" s="40"/>
      <c r="J318" s="40">
        <v>1707.95</v>
      </c>
      <c r="K318" s="40">
        <v>-643.70000000000005</v>
      </c>
      <c r="L318" s="40">
        <v>1825.22</v>
      </c>
      <c r="M318" s="40">
        <v>339.35</v>
      </c>
      <c r="N318" s="40">
        <v>0</v>
      </c>
      <c r="O318" s="41">
        <v>0</v>
      </c>
      <c r="P318" s="1"/>
      <c r="Q318" s="1"/>
      <c r="R318" s="1"/>
      <c r="S318" s="1"/>
      <c r="T318" s="38">
        <f t="shared" si="4"/>
        <v>0</v>
      </c>
      <c r="V318" s="53"/>
      <c r="W318" s="53"/>
    </row>
    <row r="319" spans="1:23" ht="15.75" x14ac:dyDescent="0.25">
      <c r="A319" s="1"/>
      <c r="B319" s="39" t="s">
        <v>3</v>
      </c>
      <c r="C319" s="40">
        <v>2630</v>
      </c>
      <c r="D319" s="40">
        <v>82</v>
      </c>
      <c r="E319" s="40">
        <v>342</v>
      </c>
      <c r="F319" s="40"/>
      <c r="G319" s="40">
        <v>1662.93</v>
      </c>
      <c r="H319" s="40">
        <v>1231.69</v>
      </c>
      <c r="I319" s="40"/>
      <c r="J319" s="40">
        <v>1717.37</v>
      </c>
      <c r="K319" s="40">
        <v>-646.76</v>
      </c>
      <c r="L319" s="40">
        <v>1835.12</v>
      </c>
      <c r="M319" s="40">
        <v>339.36</v>
      </c>
      <c r="N319" s="40">
        <v>0</v>
      </c>
      <c r="O319" s="41">
        <v>0</v>
      </c>
      <c r="P319" s="1"/>
      <c r="Q319" s="1"/>
      <c r="R319" s="1"/>
      <c r="S319" s="1"/>
      <c r="T319" s="38">
        <f t="shared" si="4"/>
        <v>0</v>
      </c>
      <c r="V319" s="53"/>
      <c r="W319" s="53"/>
    </row>
    <row r="320" spans="1:23" ht="15.75" x14ac:dyDescent="0.25">
      <c r="A320" s="1"/>
      <c r="B320" s="39" t="s">
        <v>3</v>
      </c>
      <c r="C320" s="40">
        <v>2640</v>
      </c>
      <c r="D320" s="40">
        <v>82</v>
      </c>
      <c r="E320" s="40">
        <v>342</v>
      </c>
      <c r="F320" s="40"/>
      <c r="G320" s="40">
        <v>1664.32</v>
      </c>
      <c r="H320" s="40">
        <v>1233.08</v>
      </c>
      <c r="I320" s="40"/>
      <c r="J320" s="40">
        <v>1726.79</v>
      </c>
      <c r="K320" s="40">
        <v>-649.82000000000005</v>
      </c>
      <c r="L320" s="40">
        <v>1845.01</v>
      </c>
      <c r="M320" s="40">
        <v>339.38</v>
      </c>
      <c r="N320" s="40">
        <v>0</v>
      </c>
      <c r="O320" s="41">
        <v>0</v>
      </c>
      <c r="P320" s="1"/>
      <c r="Q320" s="1"/>
      <c r="R320" s="1"/>
      <c r="S320" s="1"/>
      <c r="T320" s="38">
        <f t="shared" si="4"/>
        <v>0</v>
      </c>
      <c r="V320" s="53"/>
      <c r="W320" s="53"/>
    </row>
    <row r="321" spans="1:23" ht="15.75" x14ac:dyDescent="0.25">
      <c r="A321" s="1"/>
      <c r="B321" s="39" t="s">
        <v>3</v>
      </c>
      <c r="C321" s="40">
        <v>2650</v>
      </c>
      <c r="D321" s="40">
        <v>82</v>
      </c>
      <c r="E321" s="40">
        <v>342</v>
      </c>
      <c r="F321" s="40"/>
      <c r="G321" s="40">
        <v>1665.71</v>
      </c>
      <c r="H321" s="40">
        <v>1234.47</v>
      </c>
      <c r="I321" s="40"/>
      <c r="J321" s="40">
        <v>1736.2</v>
      </c>
      <c r="K321" s="40">
        <v>-652.88</v>
      </c>
      <c r="L321" s="40">
        <v>1854.9</v>
      </c>
      <c r="M321" s="40">
        <v>339.39</v>
      </c>
      <c r="N321" s="40">
        <v>0</v>
      </c>
      <c r="O321" s="41">
        <v>0</v>
      </c>
      <c r="P321" s="1"/>
      <c r="Q321" s="1"/>
      <c r="R321" s="1"/>
      <c r="S321" s="1"/>
      <c r="T321" s="38">
        <f t="shared" si="4"/>
        <v>0</v>
      </c>
      <c r="V321" s="53"/>
      <c r="W321" s="53"/>
    </row>
    <row r="322" spans="1:23" ht="15.75" x14ac:dyDescent="0.25">
      <c r="A322" s="1"/>
      <c r="B322" s="39" t="s">
        <v>3</v>
      </c>
      <c r="C322" s="40">
        <v>2660</v>
      </c>
      <c r="D322" s="40">
        <v>82</v>
      </c>
      <c r="E322" s="40">
        <v>342</v>
      </c>
      <c r="F322" s="40"/>
      <c r="G322" s="40">
        <v>1667.1</v>
      </c>
      <c r="H322" s="40">
        <v>1235.8599999999999</v>
      </c>
      <c r="I322" s="40"/>
      <c r="J322" s="40">
        <v>1745.62</v>
      </c>
      <c r="K322" s="40">
        <v>-655.94</v>
      </c>
      <c r="L322" s="40">
        <v>1864.79</v>
      </c>
      <c r="M322" s="40">
        <v>339.41</v>
      </c>
      <c r="N322" s="40">
        <v>0</v>
      </c>
      <c r="O322" s="41">
        <v>0</v>
      </c>
      <c r="P322" s="1"/>
      <c r="Q322" s="1"/>
      <c r="R322" s="1"/>
      <c r="S322" s="1"/>
      <c r="T322" s="38">
        <f t="shared" si="4"/>
        <v>0</v>
      </c>
      <c r="V322" s="53"/>
      <c r="W322" s="53"/>
    </row>
    <row r="323" spans="1:23" ht="15.75" x14ac:dyDescent="0.25">
      <c r="A323" s="1"/>
      <c r="B323" s="39" t="s">
        <v>43</v>
      </c>
      <c r="C323" s="40">
        <v>2668.16</v>
      </c>
      <c r="D323" s="40">
        <v>82</v>
      </c>
      <c r="E323" s="40">
        <v>342</v>
      </c>
      <c r="F323" s="40"/>
      <c r="G323" s="40">
        <v>1668.24</v>
      </c>
      <c r="H323" s="40">
        <v>1237</v>
      </c>
      <c r="I323" s="40"/>
      <c r="J323" s="40">
        <v>1753.31</v>
      </c>
      <c r="K323" s="40">
        <v>-658.44</v>
      </c>
      <c r="L323" s="40">
        <v>1872.87</v>
      </c>
      <c r="M323" s="40">
        <v>339.42</v>
      </c>
      <c r="N323" s="40">
        <v>0</v>
      </c>
      <c r="O323" s="41">
        <v>0</v>
      </c>
      <c r="P323" s="1"/>
      <c r="Q323" s="1"/>
      <c r="R323" s="1"/>
      <c r="S323" s="1"/>
      <c r="T323" s="38">
        <f t="shared" si="4"/>
        <v>4</v>
      </c>
      <c r="V323" s="53"/>
      <c r="W323" s="53"/>
    </row>
    <row r="324" spans="1:23" ht="15.75" x14ac:dyDescent="0.25">
      <c r="A324" s="1"/>
      <c r="B324" s="39" t="s">
        <v>3</v>
      </c>
      <c r="C324" s="40">
        <v>2670</v>
      </c>
      <c r="D324" s="40">
        <v>82.21</v>
      </c>
      <c r="E324" s="40">
        <v>342</v>
      </c>
      <c r="F324" s="40"/>
      <c r="G324" s="40">
        <v>1668.49</v>
      </c>
      <c r="H324" s="40">
        <v>1237.25</v>
      </c>
      <c r="I324" s="40"/>
      <c r="J324" s="40">
        <v>1755.04</v>
      </c>
      <c r="K324" s="40">
        <v>-659</v>
      </c>
      <c r="L324" s="40">
        <v>1874.69</v>
      </c>
      <c r="M324" s="40">
        <v>339.42</v>
      </c>
      <c r="N324" s="40">
        <v>3.5</v>
      </c>
      <c r="O324" s="41">
        <v>0</v>
      </c>
      <c r="P324" s="1"/>
      <c r="Q324" s="1"/>
      <c r="R324" s="1"/>
      <c r="S324" s="1"/>
      <c r="T324" s="38">
        <f t="shared" si="4"/>
        <v>0</v>
      </c>
      <c r="V324" s="53"/>
      <c r="W324" s="53"/>
    </row>
    <row r="325" spans="1:23" ht="15.75" x14ac:dyDescent="0.25">
      <c r="A325" s="1"/>
      <c r="B325" s="39" t="s">
        <v>3</v>
      </c>
      <c r="C325" s="40">
        <v>2680</v>
      </c>
      <c r="D325" s="40">
        <v>83.38</v>
      </c>
      <c r="E325" s="40">
        <v>342</v>
      </c>
      <c r="F325" s="40"/>
      <c r="G325" s="40">
        <v>1669.75</v>
      </c>
      <c r="H325" s="40">
        <v>1238.51</v>
      </c>
      <c r="I325" s="40"/>
      <c r="J325" s="40">
        <v>1764.48</v>
      </c>
      <c r="K325" s="40">
        <v>-662.06</v>
      </c>
      <c r="L325" s="40">
        <v>1884.6</v>
      </c>
      <c r="M325" s="40">
        <v>339.43</v>
      </c>
      <c r="N325" s="40">
        <v>3.5</v>
      </c>
      <c r="O325" s="41">
        <v>0</v>
      </c>
      <c r="P325" s="1"/>
      <c r="Q325" s="1"/>
      <c r="R325" s="1"/>
      <c r="S325" s="1"/>
      <c r="T325" s="38">
        <f t="shared" si="4"/>
        <v>0</v>
      </c>
      <c r="V325" s="53"/>
      <c r="W325" s="53"/>
    </row>
    <row r="326" spans="1:23" ht="15.75" x14ac:dyDescent="0.25">
      <c r="A326" s="1"/>
      <c r="B326" s="39" t="s">
        <v>3</v>
      </c>
      <c r="C326" s="40">
        <v>2690</v>
      </c>
      <c r="D326" s="40">
        <v>84.55</v>
      </c>
      <c r="E326" s="40">
        <v>342</v>
      </c>
      <c r="F326" s="40"/>
      <c r="G326" s="40">
        <v>1670.8</v>
      </c>
      <c r="H326" s="40">
        <v>1239.56</v>
      </c>
      <c r="I326" s="40"/>
      <c r="J326" s="40">
        <v>1773.93</v>
      </c>
      <c r="K326" s="40">
        <v>-665.14</v>
      </c>
      <c r="L326" s="40">
        <v>1894.53</v>
      </c>
      <c r="M326" s="40">
        <v>339.45</v>
      </c>
      <c r="N326" s="40">
        <v>3.5</v>
      </c>
      <c r="O326" s="41">
        <v>0</v>
      </c>
      <c r="P326" s="1"/>
      <c r="Q326" s="1"/>
      <c r="R326" s="1"/>
      <c r="S326" s="1"/>
      <c r="T326" s="38">
        <f t="shared" si="4"/>
        <v>0</v>
      </c>
      <c r="V326" s="53"/>
      <c r="W326" s="53"/>
    </row>
    <row r="327" spans="1:23" ht="15.75" x14ac:dyDescent="0.25">
      <c r="A327" s="1"/>
      <c r="B327" s="39" t="s">
        <v>3</v>
      </c>
      <c r="C327" s="40">
        <v>2700</v>
      </c>
      <c r="D327" s="40">
        <v>85.71</v>
      </c>
      <c r="E327" s="40">
        <v>342</v>
      </c>
      <c r="F327" s="40"/>
      <c r="G327" s="40">
        <v>1671.65</v>
      </c>
      <c r="H327" s="40">
        <v>1240.4100000000001</v>
      </c>
      <c r="I327" s="40"/>
      <c r="J327" s="40">
        <v>1783.41</v>
      </c>
      <c r="K327" s="40">
        <v>-668.22</v>
      </c>
      <c r="L327" s="40">
        <v>1904.49</v>
      </c>
      <c r="M327" s="40">
        <v>339.46</v>
      </c>
      <c r="N327" s="40">
        <v>3.5</v>
      </c>
      <c r="O327" s="41">
        <v>0</v>
      </c>
      <c r="P327" s="1"/>
      <c r="Q327" s="1"/>
      <c r="R327" s="1"/>
      <c r="S327" s="1"/>
      <c r="T327" s="38">
        <f t="shared" si="4"/>
        <v>0</v>
      </c>
      <c r="V327" s="53"/>
      <c r="W327" s="53"/>
    </row>
    <row r="328" spans="1:23" ht="15.75" x14ac:dyDescent="0.25">
      <c r="A328" s="1"/>
      <c r="B328" s="39" t="s">
        <v>3</v>
      </c>
      <c r="C328" s="40">
        <v>2710</v>
      </c>
      <c r="D328" s="40">
        <v>86.88</v>
      </c>
      <c r="E328" s="40">
        <v>342</v>
      </c>
      <c r="F328" s="40"/>
      <c r="G328" s="40">
        <v>1672.29</v>
      </c>
      <c r="H328" s="40">
        <v>1241.05</v>
      </c>
      <c r="I328" s="40"/>
      <c r="J328" s="40">
        <v>1792.9</v>
      </c>
      <c r="K328" s="40">
        <v>-671.3</v>
      </c>
      <c r="L328" s="40">
        <v>1914.45</v>
      </c>
      <c r="M328" s="40">
        <v>339.47</v>
      </c>
      <c r="N328" s="40">
        <v>3.5</v>
      </c>
      <c r="O328" s="41">
        <v>0</v>
      </c>
      <c r="P328" s="1"/>
      <c r="Q328" s="1"/>
      <c r="R328" s="1"/>
      <c r="S328" s="1"/>
      <c r="T328" s="38">
        <f t="shared" si="4"/>
        <v>0</v>
      </c>
      <c r="V328" s="53"/>
      <c r="W328" s="53"/>
    </row>
    <row r="329" spans="1:23" ht="15.75" x14ac:dyDescent="0.25">
      <c r="A329" s="1"/>
      <c r="B329" s="39" t="s">
        <v>3</v>
      </c>
      <c r="C329" s="40">
        <v>2720</v>
      </c>
      <c r="D329" s="40">
        <v>88.05</v>
      </c>
      <c r="E329" s="40">
        <v>342</v>
      </c>
      <c r="F329" s="40"/>
      <c r="G329" s="40">
        <v>1672.73</v>
      </c>
      <c r="H329" s="40">
        <v>1241.49</v>
      </c>
      <c r="I329" s="40"/>
      <c r="J329" s="40">
        <v>1802.4</v>
      </c>
      <c r="K329" s="40">
        <v>-674.39</v>
      </c>
      <c r="L329" s="40">
        <v>1924.43</v>
      </c>
      <c r="M329" s="40">
        <v>339.49</v>
      </c>
      <c r="N329" s="40">
        <v>3.5</v>
      </c>
      <c r="O329" s="41">
        <v>0</v>
      </c>
      <c r="P329" s="1"/>
      <c r="Q329" s="1"/>
      <c r="R329" s="1"/>
      <c r="S329" s="1"/>
      <c r="T329" s="38">
        <f t="shared" si="4"/>
        <v>0</v>
      </c>
      <c r="V329" s="53"/>
      <c r="W329" s="53"/>
    </row>
    <row r="330" spans="1:23" ht="15.75" customHeight="1" x14ac:dyDescent="0.25">
      <c r="A330" s="1"/>
      <c r="B330" s="39" t="s">
        <v>3</v>
      </c>
      <c r="C330" s="40">
        <v>2730</v>
      </c>
      <c r="D330" s="40">
        <v>89.21</v>
      </c>
      <c r="E330" s="40">
        <v>342</v>
      </c>
      <c r="F330" s="40"/>
      <c r="G330" s="40">
        <v>1672.97</v>
      </c>
      <c r="H330" s="40">
        <v>1241.73</v>
      </c>
      <c r="I330" s="40"/>
      <c r="J330" s="40">
        <v>1811.91</v>
      </c>
      <c r="K330" s="40">
        <v>-677.48</v>
      </c>
      <c r="L330" s="40">
        <v>1934.42</v>
      </c>
      <c r="M330" s="40">
        <v>339.5</v>
      </c>
      <c r="N330" s="40">
        <v>3.5</v>
      </c>
      <c r="O330" s="41">
        <v>0</v>
      </c>
      <c r="P330" s="1"/>
      <c r="Q330" s="1"/>
      <c r="R330" s="1"/>
      <c r="S330" s="1"/>
      <c r="T330" s="38">
        <f t="shared" si="4"/>
        <v>0</v>
      </c>
      <c r="V330" s="53"/>
      <c r="W330" s="53"/>
    </row>
    <row r="331" spans="1:23" ht="15.75" customHeight="1" x14ac:dyDescent="0.25">
      <c r="A331" s="1"/>
      <c r="B331" s="39" t="s">
        <v>7</v>
      </c>
      <c r="C331" s="40">
        <v>2736.74</v>
      </c>
      <c r="D331" s="40">
        <v>90</v>
      </c>
      <c r="E331" s="40">
        <v>342</v>
      </c>
      <c r="F331" s="40"/>
      <c r="G331" s="40">
        <v>1673.02</v>
      </c>
      <c r="H331" s="40">
        <v>1241.78</v>
      </c>
      <c r="I331" s="40"/>
      <c r="J331" s="40">
        <v>1818.32</v>
      </c>
      <c r="K331" s="40">
        <v>-679.56</v>
      </c>
      <c r="L331" s="40">
        <v>1941.16</v>
      </c>
      <c r="M331" s="40">
        <v>339.51</v>
      </c>
      <c r="N331" s="40">
        <v>3.5</v>
      </c>
      <c r="O331" s="41">
        <v>0</v>
      </c>
      <c r="P331" s="1"/>
      <c r="Q331" s="1"/>
      <c r="R331" s="1"/>
      <c r="S331" s="1"/>
      <c r="T331" s="38">
        <f t="shared" si="4"/>
        <v>0</v>
      </c>
      <c r="V331" s="53"/>
      <c r="W331" s="53"/>
    </row>
    <row r="332" spans="1:23" ht="15.75" customHeight="1" x14ac:dyDescent="0.25">
      <c r="A332" s="1"/>
      <c r="B332" s="39" t="s">
        <v>3</v>
      </c>
      <c r="C332" s="40">
        <v>2740</v>
      </c>
      <c r="D332" s="40">
        <v>90</v>
      </c>
      <c r="E332" s="40">
        <v>342</v>
      </c>
      <c r="F332" s="40"/>
      <c r="G332" s="40">
        <v>1673.02</v>
      </c>
      <c r="H332" s="40">
        <v>1241.78</v>
      </c>
      <c r="I332" s="40"/>
      <c r="J332" s="40">
        <v>1821.42</v>
      </c>
      <c r="K332" s="40">
        <v>-680.57</v>
      </c>
      <c r="L332" s="40">
        <v>1944.41</v>
      </c>
      <c r="M332" s="40">
        <v>339.51</v>
      </c>
      <c r="N332" s="40">
        <v>0</v>
      </c>
      <c r="O332" s="41">
        <v>0</v>
      </c>
      <c r="P332" s="1"/>
      <c r="Q332" s="1"/>
      <c r="R332" s="1"/>
      <c r="S332" s="1"/>
      <c r="T332" s="38">
        <f t="shared" si="4"/>
        <v>0</v>
      </c>
      <c r="V332" s="53"/>
      <c r="W332" s="53"/>
    </row>
    <row r="333" spans="1:23" ht="15.75" customHeight="1" x14ac:dyDescent="0.25">
      <c r="A333" s="1"/>
      <c r="B333" s="39" t="s">
        <v>3</v>
      </c>
      <c r="C333" s="40">
        <v>2750</v>
      </c>
      <c r="D333" s="40">
        <v>90</v>
      </c>
      <c r="E333" s="40">
        <v>342</v>
      </c>
      <c r="F333" s="40"/>
      <c r="G333" s="40">
        <v>1673.02</v>
      </c>
      <c r="H333" s="40">
        <v>1241.78</v>
      </c>
      <c r="I333" s="40"/>
      <c r="J333" s="40">
        <v>1830.93</v>
      </c>
      <c r="K333" s="40">
        <v>-683.66</v>
      </c>
      <c r="L333" s="40">
        <v>1954.4</v>
      </c>
      <c r="M333" s="40">
        <v>339.52</v>
      </c>
      <c r="N333" s="40">
        <v>0</v>
      </c>
      <c r="O333" s="41">
        <v>0</v>
      </c>
      <c r="P333" s="1"/>
      <c r="Q333" s="1"/>
      <c r="R333" s="1"/>
      <c r="S333" s="1"/>
      <c r="T333" s="38">
        <f t="shared" si="4"/>
        <v>0</v>
      </c>
      <c r="V333" s="53"/>
      <c r="W333" s="53"/>
    </row>
    <row r="334" spans="1:23" ht="15.75" customHeight="1" x14ac:dyDescent="0.25">
      <c r="A334" s="1"/>
      <c r="B334" s="39" t="s">
        <v>20</v>
      </c>
      <c r="C334" s="40">
        <v>2755</v>
      </c>
      <c r="D334" s="40">
        <v>90</v>
      </c>
      <c r="E334" s="40">
        <v>342</v>
      </c>
      <c r="F334" s="40"/>
      <c r="G334" s="40">
        <v>1673.02</v>
      </c>
      <c r="H334" s="40">
        <v>1241.78</v>
      </c>
      <c r="I334" s="40"/>
      <c r="J334" s="40">
        <v>1835.69</v>
      </c>
      <c r="K334" s="40">
        <v>-685.2</v>
      </c>
      <c r="L334" s="40">
        <v>1959.4</v>
      </c>
      <c r="M334" s="40">
        <v>339.53</v>
      </c>
      <c r="N334" s="40">
        <v>0</v>
      </c>
      <c r="O334" s="41">
        <v>0</v>
      </c>
      <c r="P334" s="1"/>
      <c r="Q334" s="1"/>
      <c r="R334" s="1"/>
      <c r="S334" s="1"/>
      <c r="T334" s="38">
        <f t="shared" si="4"/>
        <v>1</v>
      </c>
      <c r="V334" s="53"/>
      <c r="W334" s="53"/>
    </row>
    <row r="335" spans="1:23" ht="15.75" customHeight="1" x14ac:dyDescent="0.25">
      <c r="A335" s="1"/>
      <c r="B335" s="39" t="s">
        <v>3</v>
      </c>
      <c r="C335" s="40">
        <v>2760</v>
      </c>
      <c r="D335" s="40">
        <v>90</v>
      </c>
      <c r="E335" s="40">
        <v>342</v>
      </c>
      <c r="F335" s="40"/>
      <c r="G335" s="40">
        <v>1673.02</v>
      </c>
      <c r="H335" s="40">
        <v>1241.78</v>
      </c>
      <c r="I335" s="40"/>
      <c r="J335" s="40">
        <v>1840.44</v>
      </c>
      <c r="K335" s="40">
        <v>-686.75</v>
      </c>
      <c r="L335" s="40">
        <v>1964.39</v>
      </c>
      <c r="M335" s="40">
        <v>339.54</v>
      </c>
      <c r="N335" s="40">
        <v>0</v>
      </c>
      <c r="O335" s="41">
        <v>0</v>
      </c>
      <c r="P335" s="1"/>
      <c r="Q335" s="1"/>
      <c r="R335" s="1"/>
      <c r="S335" s="1"/>
      <c r="T335" s="38">
        <f t="shared" si="4"/>
        <v>0</v>
      </c>
      <c r="V335" s="53"/>
      <c r="W335" s="53"/>
    </row>
    <row r="336" spans="1:23" ht="15.75" customHeight="1" x14ac:dyDescent="0.25">
      <c r="A336" s="1"/>
      <c r="B336" s="39" t="s">
        <v>3</v>
      </c>
      <c r="C336" s="40">
        <v>2770</v>
      </c>
      <c r="D336" s="40">
        <v>90</v>
      </c>
      <c r="E336" s="40">
        <v>342</v>
      </c>
      <c r="F336" s="40"/>
      <c r="G336" s="40">
        <v>1673.02</v>
      </c>
      <c r="H336" s="40">
        <v>1241.78</v>
      </c>
      <c r="I336" s="40"/>
      <c r="J336" s="40">
        <v>1849.95</v>
      </c>
      <c r="K336" s="40">
        <v>-689.84</v>
      </c>
      <c r="L336" s="40">
        <v>1974.38</v>
      </c>
      <c r="M336" s="40">
        <v>339.55</v>
      </c>
      <c r="N336" s="40">
        <v>0</v>
      </c>
      <c r="O336" s="41">
        <v>0</v>
      </c>
      <c r="P336" s="1"/>
      <c r="Q336" s="1"/>
      <c r="R336" s="1"/>
      <c r="S336" s="1"/>
      <c r="T336" s="38">
        <f t="shared" si="4"/>
        <v>0</v>
      </c>
      <c r="V336" s="53"/>
      <c r="W336" s="53"/>
    </row>
    <row r="337" spans="1:23" ht="15.75" customHeight="1" x14ac:dyDescent="0.25">
      <c r="A337" s="1"/>
      <c r="B337" s="39" t="s">
        <v>4</v>
      </c>
      <c r="C337" s="40">
        <v>2775</v>
      </c>
      <c r="D337" s="40">
        <v>90</v>
      </c>
      <c r="E337" s="40">
        <v>342</v>
      </c>
      <c r="F337" s="40"/>
      <c r="G337" s="40">
        <v>1673.02</v>
      </c>
      <c r="H337" s="40">
        <v>1241.78</v>
      </c>
      <c r="I337" s="40"/>
      <c r="J337" s="40">
        <v>1854.71</v>
      </c>
      <c r="K337" s="40">
        <v>-691.38</v>
      </c>
      <c r="L337" s="40">
        <v>1979.38</v>
      </c>
      <c r="M337" s="40">
        <v>339.56</v>
      </c>
      <c r="N337" s="40">
        <v>0</v>
      </c>
      <c r="O337" s="41">
        <v>0</v>
      </c>
      <c r="P337" s="1"/>
      <c r="Q337" s="1"/>
      <c r="R337" s="1"/>
      <c r="S337" s="1"/>
      <c r="T337" s="38">
        <f t="shared" si="4"/>
        <v>0</v>
      </c>
      <c r="V337" s="53"/>
      <c r="W337" s="53"/>
    </row>
    <row r="338" spans="1:23" ht="15.75" customHeight="1" x14ac:dyDescent="0.25">
      <c r="A338" s="1"/>
      <c r="B338" s="39" t="s">
        <v>3</v>
      </c>
      <c r="C338" s="40">
        <v>2780</v>
      </c>
      <c r="D338" s="40">
        <v>89.58</v>
      </c>
      <c r="E338" s="40">
        <v>342</v>
      </c>
      <c r="F338" s="40"/>
      <c r="G338" s="40">
        <v>1673.04</v>
      </c>
      <c r="H338" s="40">
        <v>1241.8</v>
      </c>
      <c r="I338" s="40"/>
      <c r="J338" s="40">
        <v>1859.46</v>
      </c>
      <c r="K338" s="40">
        <v>-692.93</v>
      </c>
      <c r="L338" s="40">
        <v>1984.38</v>
      </c>
      <c r="M338" s="40">
        <v>339.56</v>
      </c>
      <c r="N338" s="40">
        <v>2.5</v>
      </c>
      <c r="O338" s="41">
        <v>180</v>
      </c>
      <c r="P338" s="1"/>
      <c r="Q338" s="1"/>
      <c r="R338" s="1"/>
      <c r="S338" s="1"/>
      <c r="T338" s="38">
        <f t="shared" si="4"/>
        <v>0</v>
      </c>
      <c r="V338" s="53"/>
      <c r="W338" s="53"/>
    </row>
    <row r="339" spans="1:23" ht="15.75" customHeight="1" x14ac:dyDescent="0.25">
      <c r="B339" s="39" t="s">
        <v>7</v>
      </c>
      <c r="C339" s="40">
        <v>2787</v>
      </c>
      <c r="D339" s="40">
        <v>89</v>
      </c>
      <c r="E339" s="40">
        <v>342</v>
      </c>
      <c r="F339" s="40"/>
      <c r="G339" s="40">
        <v>1673.12</v>
      </c>
      <c r="H339" s="40">
        <v>1241.8800000000001</v>
      </c>
      <c r="I339" s="40"/>
      <c r="J339" s="40">
        <v>1866.12</v>
      </c>
      <c r="K339" s="40">
        <v>-695.09</v>
      </c>
      <c r="L339" s="40">
        <v>1991.37</v>
      </c>
      <c r="M339" s="40">
        <v>339.57</v>
      </c>
      <c r="N339" s="40">
        <v>2.5</v>
      </c>
      <c r="O339" s="41">
        <v>180</v>
      </c>
      <c r="T339" s="38">
        <f t="shared" si="4"/>
        <v>0</v>
      </c>
      <c r="V339" s="53"/>
      <c r="W339" s="53"/>
    </row>
    <row r="340" spans="1:23" ht="15.75" customHeight="1" x14ac:dyDescent="0.25">
      <c r="B340" s="39" t="s">
        <v>3</v>
      </c>
      <c r="C340" s="40">
        <v>2790</v>
      </c>
      <c r="D340" s="40">
        <v>89</v>
      </c>
      <c r="E340" s="40">
        <v>342</v>
      </c>
      <c r="F340" s="40"/>
      <c r="G340" s="40">
        <v>1673.18</v>
      </c>
      <c r="H340" s="40">
        <v>1241.94</v>
      </c>
      <c r="I340" s="40"/>
      <c r="J340" s="40">
        <v>1868.97</v>
      </c>
      <c r="K340" s="40">
        <v>-696.02</v>
      </c>
      <c r="L340" s="40">
        <v>1994.37</v>
      </c>
      <c r="M340" s="40">
        <v>339.57</v>
      </c>
      <c r="N340" s="40">
        <v>0</v>
      </c>
      <c r="O340" s="41">
        <v>0</v>
      </c>
      <c r="T340" s="38">
        <f t="shared" si="4"/>
        <v>0</v>
      </c>
      <c r="V340" s="53"/>
      <c r="W340" s="53"/>
    </row>
    <row r="341" spans="1:23" ht="15.75" customHeight="1" x14ac:dyDescent="0.25">
      <c r="B341" s="39" t="s">
        <v>3</v>
      </c>
      <c r="C341" s="40">
        <v>2800</v>
      </c>
      <c r="D341" s="40">
        <v>89</v>
      </c>
      <c r="E341" s="40">
        <v>342</v>
      </c>
      <c r="F341" s="40"/>
      <c r="G341" s="40">
        <v>1673.35</v>
      </c>
      <c r="H341" s="40">
        <v>1242.1099999999999</v>
      </c>
      <c r="I341" s="40"/>
      <c r="J341" s="40">
        <v>1878.48</v>
      </c>
      <c r="K341" s="40">
        <v>-699.11</v>
      </c>
      <c r="L341" s="40">
        <v>2004.35</v>
      </c>
      <c r="M341" s="40">
        <v>339.59</v>
      </c>
      <c r="N341" s="40">
        <v>0</v>
      </c>
      <c r="O341" s="41">
        <v>0</v>
      </c>
      <c r="T341" s="38">
        <f t="shared" si="4"/>
        <v>0</v>
      </c>
      <c r="V341" s="53"/>
      <c r="W341" s="53"/>
    </row>
    <row r="342" spans="1:23" ht="15.75" customHeight="1" x14ac:dyDescent="0.25">
      <c r="B342" s="39" t="s">
        <v>3</v>
      </c>
      <c r="C342" s="40">
        <v>2810</v>
      </c>
      <c r="D342" s="40">
        <v>89</v>
      </c>
      <c r="E342" s="40">
        <v>342</v>
      </c>
      <c r="F342" s="40"/>
      <c r="G342" s="40">
        <v>1673.53</v>
      </c>
      <c r="H342" s="40">
        <v>1242.29</v>
      </c>
      <c r="I342" s="40"/>
      <c r="J342" s="40">
        <v>1887.99</v>
      </c>
      <c r="K342" s="40">
        <v>-702.2</v>
      </c>
      <c r="L342" s="40">
        <v>2014.34</v>
      </c>
      <c r="M342" s="40">
        <v>339.6</v>
      </c>
      <c r="N342" s="40">
        <v>0</v>
      </c>
      <c r="O342" s="41">
        <v>0</v>
      </c>
      <c r="T342" s="38">
        <f t="shared" si="4"/>
        <v>0</v>
      </c>
      <c r="V342" s="53"/>
      <c r="W342" s="53"/>
    </row>
    <row r="343" spans="1:23" ht="15.75" customHeight="1" x14ac:dyDescent="0.25">
      <c r="B343" s="39" t="s">
        <v>30</v>
      </c>
      <c r="C343" s="40">
        <v>2820</v>
      </c>
      <c r="D343" s="40">
        <v>89</v>
      </c>
      <c r="E343" s="40">
        <v>342</v>
      </c>
      <c r="F343" s="40"/>
      <c r="G343" s="40">
        <v>1673.7</v>
      </c>
      <c r="H343" s="40">
        <v>1242.46</v>
      </c>
      <c r="I343" s="40"/>
      <c r="J343" s="40">
        <v>1897.5</v>
      </c>
      <c r="K343" s="40">
        <v>-705.29</v>
      </c>
      <c r="L343" s="40">
        <v>2024.33</v>
      </c>
      <c r="M343" s="40">
        <v>339.61</v>
      </c>
      <c r="N343" s="40">
        <v>0</v>
      </c>
      <c r="O343" s="41">
        <v>0</v>
      </c>
      <c r="T343" s="38">
        <f t="shared" si="4"/>
        <v>6</v>
      </c>
      <c r="V343" s="53"/>
      <c r="W343" s="53"/>
    </row>
    <row r="344" spans="1:23" ht="15.75" customHeight="1" x14ac:dyDescent="0.25">
      <c r="B344" s="39" t="s">
        <v>7</v>
      </c>
      <c r="C344" s="40">
        <v>2830</v>
      </c>
      <c r="D344" s="40">
        <v>87</v>
      </c>
      <c r="E344" s="40">
        <v>342</v>
      </c>
      <c r="F344" s="40"/>
      <c r="G344" s="40">
        <v>1674.05</v>
      </c>
      <c r="H344" s="40">
        <v>1242.81</v>
      </c>
      <c r="I344" s="40"/>
      <c r="J344" s="40">
        <v>1907</v>
      </c>
      <c r="K344" s="40">
        <v>-708.37</v>
      </c>
      <c r="L344" s="40">
        <v>2034.32</v>
      </c>
      <c r="M344" s="40">
        <v>339.62</v>
      </c>
      <c r="N344" s="40">
        <v>6</v>
      </c>
      <c r="O344" s="41">
        <v>180</v>
      </c>
      <c r="T344" s="38">
        <f t="shared" si="4"/>
        <v>0</v>
      </c>
      <c r="V344" s="53"/>
      <c r="W344" s="53"/>
    </row>
    <row r="345" spans="1:23" ht="15.75" customHeight="1" x14ac:dyDescent="0.25">
      <c r="B345" s="39" t="s">
        <v>4</v>
      </c>
      <c r="C345" s="40">
        <v>2840</v>
      </c>
      <c r="D345" s="40">
        <v>87</v>
      </c>
      <c r="E345" s="40">
        <v>342</v>
      </c>
      <c r="F345" s="40"/>
      <c r="G345" s="40">
        <v>1674.57</v>
      </c>
      <c r="H345" s="40">
        <v>1243.33</v>
      </c>
      <c r="I345" s="40"/>
      <c r="J345" s="40">
        <v>1916.5</v>
      </c>
      <c r="K345" s="40">
        <v>-711.46</v>
      </c>
      <c r="L345" s="40">
        <v>2044.3</v>
      </c>
      <c r="M345" s="40">
        <v>339.63</v>
      </c>
      <c r="N345" s="40">
        <v>0</v>
      </c>
      <c r="O345" s="41">
        <v>0</v>
      </c>
      <c r="T345" s="38">
        <f t="shared" si="4"/>
        <v>0</v>
      </c>
      <c r="V345" s="53"/>
      <c r="W345" s="53"/>
    </row>
    <row r="346" spans="1:23" ht="15.75" customHeight="1" x14ac:dyDescent="0.25">
      <c r="B346" s="39" t="s">
        <v>3</v>
      </c>
      <c r="C346" s="40">
        <v>2850</v>
      </c>
      <c r="D346" s="40">
        <v>88</v>
      </c>
      <c r="E346" s="40">
        <v>342</v>
      </c>
      <c r="F346" s="40"/>
      <c r="G346" s="40">
        <v>1675.01</v>
      </c>
      <c r="H346" s="40">
        <v>1243.77</v>
      </c>
      <c r="I346" s="40"/>
      <c r="J346" s="40">
        <v>1926</v>
      </c>
      <c r="K346" s="40">
        <v>-714.55</v>
      </c>
      <c r="L346" s="40">
        <v>2054.2800000000002</v>
      </c>
      <c r="M346" s="40">
        <v>339.65</v>
      </c>
      <c r="N346" s="40">
        <v>3</v>
      </c>
      <c r="O346" s="41">
        <v>0</v>
      </c>
      <c r="T346" s="38">
        <f t="shared" si="4"/>
        <v>0</v>
      </c>
      <c r="V346" s="53"/>
      <c r="W346" s="53"/>
    </row>
    <row r="347" spans="1:23" ht="15.75" customHeight="1" x14ac:dyDescent="0.25">
      <c r="B347" s="39" t="s">
        <v>7</v>
      </c>
      <c r="C347" s="40">
        <v>2860</v>
      </c>
      <c r="D347" s="40">
        <v>89</v>
      </c>
      <c r="E347" s="40">
        <v>342</v>
      </c>
      <c r="F347" s="40"/>
      <c r="G347" s="40">
        <v>1675.27</v>
      </c>
      <c r="H347" s="40">
        <v>1244.03</v>
      </c>
      <c r="I347" s="40"/>
      <c r="J347" s="40">
        <v>1935.51</v>
      </c>
      <c r="K347" s="40">
        <v>-717.64</v>
      </c>
      <c r="L347" s="40">
        <v>2064.27</v>
      </c>
      <c r="M347" s="40">
        <v>339.66</v>
      </c>
      <c r="N347" s="40">
        <v>3</v>
      </c>
      <c r="O347" s="41">
        <v>0</v>
      </c>
      <c r="T347" s="38">
        <f t="shared" si="4"/>
        <v>0</v>
      </c>
      <c r="V347" s="53"/>
      <c r="W347" s="53"/>
    </row>
    <row r="348" spans="1:23" ht="15.75" customHeight="1" x14ac:dyDescent="0.25">
      <c r="B348" s="39" t="s">
        <v>3</v>
      </c>
      <c r="C348" s="40">
        <v>2870</v>
      </c>
      <c r="D348" s="40">
        <v>89</v>
      </c>
      <c r="E348" s="40">
        <v>342</v>
      </c>
      <c r="F348" s="40"/>
      <c r="G348" s="40">
        <v>1675.44</v>
      </c>
      <c r="H348" s="40">
        <v>1244.2</v>
      </c>
      <c r="I348" s="40"/>
      <c r="J348" s="40">
        <v>1945.02</v>
      </c>
      <c r="K348" s="40">
        <v>-720.73</v>
      </c>
      <c r="L348" s="40">
        <v>2074.2600000000002</v>
      </c>
      <c r="M348" s="40">
        <v>339.67</v>
      </c>
      <c r="N348" s="40">
        <v>0</v>
      </c>
      <c r="O348" s="41">
        <v>0</v>
      </c>
      <c r="T348" s="38">
        <f t="shared" si="4"/>
        <v>0</v>
      </c>
      <c r="V348" s="53"/>
      <c r="W348" s="53"/>
    </row>
    <row r="349" spans="1:23" ht="15.75" customHeight="1" x14ac:dyDescent="0.25">
      <c r="B349" s="39" t="s">
        <v>3</v>
      </c>
      <c r="C349" s="40">
        <v>2880</v>
      </c>
      <c r="D349" s="40">
        <v>89</v>
      </c>
      <c r="E349" s="40">
        <v>342</v>
      </c>
      <c r="F349" s="40"/>
      <c r="G349" s="40">
        <v>1675.62</v>
      </c>
      <c r="H349" s="40">
        <v>1244.3800000000001</v>
      </c>
      <c r="I349" s="40"/>
      <c r="J349" s="40">
        <v>1954.53</v>
      </c>
      <c r="K349" s="40">
        <v>-723.82</v>
      </c>
      <c r="L349" s="40">
        <v>2084.25</v>
      </c>
      <c r="M349" s="40">
        <v>339.68</v>
      </c>
      <c r="N349" s="40">
        <v>0</v>
      </c>
      <c r="O349" s="41">
        <v>0</v>
      </c>
      <c r="T349" s="38">
        <f t="shared" si="4"/>
        <v>0</v>
      </c>
      <c r="V349" s="53"/>
      <c r="W349" s="53"/>
    </row>
    <row r="350" spans="1:23" ht="15.75" customHeight="1" x14ac:dyDescent="0.25">
      <c r="B350" s="39" t="s">
        <v>31</v>
      </c>
      <c r="C350" s="40">
        <v>2890</v>
      </c>
      <c r="D350" s="40">
        <v>89</v>
      </c>
      <c r="E350" s="40">
        <v>342</v>
      </c>
      <c r="F350" s="40"/>
      <c r="G350" s="40">
        <v>1675.79</v>
      </c>
      <c r="H350" s="40">
        <v>1244.55</v>
      </c>
      <c r="I350" s="40"/>
      <c r="J350" s="40">
        <v>1964.04</v>
      </c>
      <c r="K350" s="40">
        <v>-726.91</v>
      </c>
      <c r="L350" s="40">
        <v>2094.2399999999998</v>
      </c>
      <c r="M350" s="40">
        <v>339.69</v>
      </c>
      <c r="N350" s="40">
        <v>0</v>
      </c>
      <c r="O350" s="41">
        <v>0</v>
      </c>
      <c r="T350" s="38">
        <f t="shared" si="4"/>
        <v>6</v>
      </c>
      <c r="V350" s="53"/>
      <c r="W350" s="53"/>
    </row>
    <row r="351" spans="1:23" ht="15.75" customHeight="1" x14ac:dyDescent="0.25">
      <c r="B351" s="39" t="s">
        <v>7</v>
      </c>
      <c r="C351" s="40">
        <v>2900</v>
      </c>
      <c r="D351" s="40">
        <v>87</v>
      </c>
      <c r="E351" s="40">
        <v>342</v>
      </c>
      <c r="F351" s="40"/>
      <c r="G351" s="40">
        <v>1676.14</v>
      </c>
      <c r="H351" s="40">
        <v>1244.9000000000001</v>
      </c>
      <c r="I351" s="40"/>
      <c r="J351" s="40">
        <v>1973.54</v>
      </c>
      <c r="K351" s="40">
        <v>-729.99</v>
      </c>
      <c r="L351" s="40">
        <v>2104.2199999999998</v>
      </c>
      <c r="M351" s="40">
        <v>339.7</v>
      </c>
      <c r="N351" s="40">
        <v>6</v>
      </c>
      <c r="O351" s="41">
        <v>180</v>
      </c>
      <c r="T351" s="38">
        <f t="shared" ref="T351:T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V351" s="53"/>
      <c r="W351" s="53"/>
    </row>
    <row r="352" spans="1:23" ht="15.75" customHeight="1" x14ac:dyDescent="0.25">
      <c r="B352" s="39" t="s">
        <v>4</v>
      </c>
      <c r="C352" s="40">
        <v>2910</v>
      </c>
      <c r="D352" s="40">
        <v>87</v>
      </c>
      <c r="E352" s="40">
        <v>342</v>
      </c>
      <c r="F352" s="40"/>
      <c r="G352" s="40">
        <v>1676.67</v>
      </c>
      <c r="H352" s="40">
        <v>1245.43</v>
      </c>
      <c r="I352" s="40"/>
      <c r="J352" s="40">
        <v>1983.04</v>
      </c>
      <c r="K352" s="40">
        <v>-733.08</v>
      </c>
      <c r="L352" s="40">
        <v>2114.1999999999998</v>
      </c>
      <c r="M352" s="40">
        <v>339.71</v>
      </c>
      <c r="N352" s="40">
        <v>0</v>
      </c>
      <c r="O352" s="41">
        <v>0</v>
      </c>
      <c r="T352" s="38">
        <f t="shared" si="5"/>
        <v>0</v>
      </c>
      <c r="V352" s="53"/>
      <c r="W352" s="53"/>
    </row>
    <row r="353" spans="2:23" ht="15.75" customHeight="1" x14ac:dyDescent="0.25">
      <c r="B353" s="39" t="s">
        <v>3</v>
      </c>
      <c r="C353" s="40">
        <v>2920</v>
      </c>
      <c r="D353" s="40">
        <v>88</v>
      </c>
      <c r="E353" s="40">
        <v>342</v>
      </c>
      <c r="F353" s="40"/>
      <c r="G353" s="40">
        <v>1677.1</v>
      </c>
      <c r="H353" s="40">
        <v>1245.8599999999999</v>
      </c>
      <c r="I353" s="40"/>
      <c r="J353" s="40">
        <v>1992.54</v>
      </c>
      <c r="K353" s="40">
        <v>-736.17</v>
      </c>
      <c r="L353" s="40">
        <v>2124.1799999999998</v>
      </c>
      <c r="M353" s="40">
        <v>339.72</v>
      </c>
      <c r="N353" s="40">
        <v>3</v>
      </c>
      <c r="O353" s="41">
        <v>0</v>
      </c>
      <c r="T353" s="38">
        <f t="shared" si="5"/>
        <v>0</v>
      </c>
      <c r="V353" s="53"/>
      <c r="W353" s="53"/>
    </row>
    <row r="354" spans="2:23" ht="15.75" customHeight="1" x14ac:dyDescent="0.25">
      <c r="B354" s="39" t="s">
        <v>7</v>
      </c>
      <c r="C354" s="40">
        <v>2930</v>
      </c>
      <c r="D354" s="40">
        <v>89</v>
      </c>
      <c r="E354" s="40">
        <v>342</v>
      </c>
      <c r="F354" s="40"/>
      <c r="G354" s="40">
        <v>1677.36</v>
      </c>
      <c r="H354" s="40">
        <v>1246.1199999999999</v>
      </c>
      <c r="I354" s="40"/>
      <c r="J354" s="40">
        <v>2002.05</v>
      </c>
      <c r="K354" s="40">
        <v>-739.26</v>
      </c>
      <c r="L354" s="40">
        <v>2134.17</v>
      </c>
      <c r="M354" s="40">
        <v>339.73</v>
      </c>
      <c r="N354" s="40">
        <v>3</v>
      </c>
      <c r="O354" s="41">
        <v>0</v>
      </c>
      <c r="T354" s="38">
        <f t="shared" si="5"/>
        <v>0</v>
      </c>
      <c r="V354" s="53"/>
      <c r="W354" s="53"/>
    </row>
    <row r="355" spans="2:23" ht="15.75" customHeight="1" x14ac:dyDescent="0.25">
      <c r="B355" s="39" t="s">
        <v>3</v>
      </c>
      <c r="C355" s="40">
        <v>2940</v>
      </c>
      <c r="D355" s="40">
        <v>89</v>
      </c>
      <c r="E355" s="40">
        <v>342</v>
      </c>
      <c r="F355" s="40"/>
      <c r="G355" s="40">
        <v>1677.54</v>
      </c>
      <c r="H355" s="40">
        <v>1246.3</v>
      </c>
      <c r="I355" s="40"/>
      <c r="J355" s="40">
        <v>2011.56</v>
      </c>
      <c r="K355" s="40">
        <v>-742.35</v>
      </c>
      <c r="L355" s="40">
        <v>2144.16</v>
      </c>
      <c r="M355" s="40">
        <v>339.74</v>
      </c>
      <c r="N355" s="40">
        <v>0</v>
      </c>
      <c r="O355" s="41">
        <v>0</v>
      </c>
      <c r="T355" s="38">
        <f t="shared" si="5"/>
        <v>0</v>
      </c>
      <c r="V355" s="53"/>
      <c r="W355" s="53"/>
    </row>
    <row r="356" spans="2:23" ht="15.75" customHeight="1" x14ac:dyDescent="0.25">
      <c r="B356" s="51" t="s">
        <v>3</v>
      </c>
      <c r="C356" s="42">
        <v>2950</v>
      </c>
      <c r="D356" s="42">
        <v>89</v>
      </c>
      <c r="E356" s="42">
        <v>342</v>
      </c>
      <c r="F356" s="42"/>
      <c r="G356" s="42">
        <v>1677.71</v>
      </c>
      <c r="H356" s="42">
        <v>1246.47</v>
      </c>
      <c r="I356" s="42"/>
      <c r="J356" s="42">
        <v>2021.07</v>
      </c>
      <c r="K356" s="42">
        <v>-745.43</v>
      </c>
      <c r="L356" s="42">
        <v>2154.15</v>
      </c>
      <c r="M356" s="42">
        <v>339.75</v>
      </c>
      <c r="N356" s="42">
        <v>0</v>
      </c>
      <c r="O356" s="52">
        <v>0</v>
      </c>
      <c r="T356" s="38">
        <f t="shared" si="5"/>
        <v>0</v>
      </c>
      <c r="V356" s="53"/>
      <c r="W356" s="53"/>
    </row>
    <row r="357" spans="2:23" ht="15.75" customHeight="1" x14ac:dyDescent="0.25">
      <c r="B357" s="51" t="s">
        <v>27</v>
      </c>
      <c r="C357" s="42">
        <v>2960</v>
      </c>
      <c r="D357" s="42">
        <v>89</v>
      </c>
      <c r="E357" s="42">
        <v>342</v>
      </c>
      <c r="F357" s="42"/>
      <c r="G357" s="42">
        <v>1677.89</v>
      </c>
      <c r="H357" s="42">
        <v>1246.6500000000001</v>
      </c>
      <c r="I357" s="42"/>
      <c r="J357" s="42">
        <v>2030.57</v>
      </c>
      <c r="K357" s="42">
        <v>-748.52</v>
      </c>
      <c r="L357" s="42">
        <v>2164.14</v>
      </c>
      <c r="M357" s="42">
        <v>339.76</v>
      </c>
      <c r="N357" s="42">
        <v>0</v>
      </c>
      <c r="O357" s="52">
        <v>0</v>
      </c>
      <c r="T357" s="38">
        <f t="shared" si="5"/>
        <v>6</v>
      </c>
      <c r="V357" s="53"/>
      <c r="W357" s="53"/>
    </row>
    <row r="358" spans="2:23" ht="15.75" customHeight="1" x14ac:dyDescent="0.25">
      <c r="B358" s="51" t="s">
        <v>4</v>
      </c>
      <c r="C358" s="42">
        <v>2970</v>
      </c>
      <c r="D358" s="42">
        <v>90.41</v>
      </c>
      <c r="E358" s="42">
        <v>343.41</v>
      </c>
      <c r="F358" s="42"/>
      <c r="G358" s="42">
        <v>1677.94</v>
      </c>
      <c r="H358" s="42">
        <v>1246.7</v>
      </c>
      <c r="I358" s="42"/>
      <c r="J358" s="42">
        <v>2040.12</v>
      </c>
      <c r="K358" s="42">
        <v>-751.5</v>
      </c>
      <c r="L358" s="42">
        <v>2174.13</v>
      </c>
      <c r="M358" s="42">
        <v>339.78</v>
      </c>
      <c r="N358" s="42">
        <v>6</v>
      </c>
      <c r="O358" s="52">
        <v>45</v>
      </c>
      <c r="T358" s="38">
        <f t="shared" si="5"/>
        <v>0</v>
      </c>
      <c r="V358" s="53"/>
      <c r="W358" s="53"/>
    </row>
    <row r="359" spans="2:23" ht="15.75" customHeight="1" x14ac:dyDescent="0.25">
      <c r="B359" s="51" t="s">
        <v>3</v>
      </c>
      <c r="C359" s="42">
        <v>2980</v>
      </c>
      <c r="D359" s="42">
        <v>90.62</v>
      </c>
      <c r="E359" s="42">
        <v>344.56</v>
      </c>
      <c r="F359" s="42"/>
      <c r="G359" s="42">
        <v>1677.85</v>
      </c>
      <c r="H359" s="42">
        <v>1246.6099999999999</v>
      </c>
      <c r="I359" s="42"/>
      <c r="J359" s="42">
        <v>2049.73</v>
      </c>
      <c r="K359" s="42">
        <v>-754.26</v>
      </c>
      <c r="L359" s="42">
        <v>2184.1</v>
      </c>
      <c r="M359" s="42">
        <v>339.8</v>
      </c>
      <c r="N359" s="42">
        <v>3.5</v>
      </c>
      <c r="O359" s="52">
        <v>80</v>
      </c>
      <c r="T359" s="38">
        <f t="shared" si="5"/>
        <v>0</v>
      </c>
      <c r="V359" s="53"/>
      <c r="W359" s="53"/>
    </row>
    <row r="360" spans="2:23" ht="15.75" customHeight="1" x14ac:dyDescent="0.25">
      <c r="B360" s="51" t="s">
        <v>3</v>
      </c>
      <c r="C360" s="42">
        <v>2990</v>
      </c>
      <c r="D360" s="42">
        <v>90.82</v>
      </c>
      <c r="E360" s="42">
        <v>345.71</v>
      </c>
      <c r="F360" s="42"/>
      <c r="G360" s="42">
        <v>1677.72</v>
      </c>
      <c r="H360" s="42">
        <v>1246.48</v>
      </c>
      <c r="I360" s="42"/>
      <c r="J360" s="42">
        <v>2059.4</v>
      </c>
      <c r="K360" s="42">
        <v>-756.82</v>
      </c>
      <c r="L360" s="42">
        <v>2194.06</v>
      </c>
      <c r="M360" s="42">
        <v>339.82</v>
      </c>
      <c r="N360" s="42">
        <v>3.5</v>
      </c>
      <c r="O360" s="52">
        <v>80.010000000000005</v>
      </c>
      <c r="T360" s="38">
        <f t="shared" si="5"/>
        <v>0</v>
      </c>
      <c r="V360" s="53"/>
      <c r="W360" s="53"/>
    </row>
    <row r="361" spans="2:23" ht="15.75" customHeight="1" x14ac:dyDescent="0.25">
      <c r="B361" s="51" t="s">
        <v>4</v>
      </c>
      <c r="C361" s="42">
        <v>2999.95</v>
      </c>
      <c r="D361" s="42">
        <v>91.02</v>
      </c>
      <c r="E361" s="42">
        <v>346.86</v>
      </c>
      <c r="F361" s="42"/>
      <c r="G361" s="42">
        <v>1677.56</v>
      </c>
      <c r="H361" s="42">
        <v>1246.32</v>
      </c>
      <c r="I361" s="42"/>
      <c r="J361" s="42">
        <v>2069.06</v>
      </c>
      <c r="K361" s="42">
        <v>-759.18</v>
      </c>
      <c r="L361" s="42">
        <v>2203.94</v>
      </c>
      <c r="M361" s="42">
        <v>339.85</v>
      </c>
      <c r="N361" s="42">
        <v>3.5</v>
      </c>
      <c r="O361" s="52">
        <v>80.02</v>
      </c>
      <c r="T361" s="38">
        <f t="shared" si="5"/>
        <v>0</v>
      </c>
      <c r="V361" s="53"/>
      <c r="W361" s="53"/>
    </row>
    <row r="362" spans="2:23" ht="15.75" customHeight="1" x14ac:dyDescent="0.25">
      <c r="B362" s="51" t="s">
        <v>3</v>
      </c>
      <c r="C362" s="42">
        <v>3000</v>
      </c>
      <c r="D362" s="42">
        <v>91.02</v>
      </c>
      <c r="E362" s="42">
        <v>346.86</v>
      </c>
      <c r="F362" s="42"/>
      <c r="G362" s="42">
        <v>1677.56</v>
      </c>
      <c r="H362" s="42">
        <v>1246.32</v>
      </c>
      <c r="I362" s="42"/>
      <c r="J362" s="42">
        <v>2069.11</v>
      </c>
      <c r="K362" s="42">
        <v>-759.19</v>
      </c>
      <c r="L362" s="42">
        <v>2203.9899999999998</v>
      </c>
      <c r="M362" s="42">
        <v>339.85</v>
      </c>
      <c r="N362" s="42">
        <v>0</v>
      </c>
      <c r="O362" s="52">
        <v>0</v>
      </c>
      <c r="T362" s="38">
        <f t="shared" si="5"/>
        <v>0</v>
      </c>
      <c r="V362" s="53"/>
      <c r="W362" s="53"/>
    </row>
    <row r="363" spans="2:23" ht="15.75" customHeight="1" x14ac:dyDescent="0.25">
      <c r="B363" s="39" t="s">
        <v>3</v>
      </c>
      <c r="C363" s="40">
        <v>3010</v>
      </c>
      <c r="D363" s="40">
        <v>91.03</v>
      </c>
      <c r="E363" s="40">
        <v>348.03</v>
      </c>
      <c r="F363" s="40"/>
      <c r="G363" s="40">
        <v>1677.38</v>
      </c>
      <c r="H363" s="40">
        <v>1246.1400000000001</v>
      </c>
      <c r="I363" s="40"/>
      <c r="J363" s="40">
        <v>2078.87</v>
      </c>
      <c r="K363" s="40">
        <v>-761.36</v>
      </c>
      <c r="L363" s="40">
        <v>2213.91</v>
      </c>
      <c r="M363" s="40">
        <v>339.89</v>
      </c>
      <c r="N363" s="40">
        <v>3.52</v>
      </c>
      <c r="O363" s="41">
        <v>89.68</v>
      </c>
      <c r="T363" s="38">
        <f t="shared" si="5"/>
        <v>0</v>
      </c>
      <c r="V363" s="53"/>
      <c r="W363" s="53"/>
    </row>
    <row r="364" spans="2:23" ht="15.75" customHeight="1" x14ac:dyDescent="0.25">
      <c r="B364" s="39" t="s">
        <v>3</v>
      </c>
      <c r="C364" s="40">
        <v>3020</v>
      </c>
      <c r="D364" s="40">
        <v>91.03</v>
      </c>
      <c r="E364" s="40">
        <v>349.2</v>
      </c>
      <c r="F364" s="40"/>
      <c r="G364" s="40">
        <v>1677.2</v>
      </c>
      <c r="H364" s="40">
        <v>1245.96</v>
      </c>
      <c r="I364" s="40"/>
      <c r="J364" s="40">
        <v>2088.67</v>
      </c>
      <c r="K364" s="40">
        <v>-763.34</v>
      </c>
      <c r="L364" s="40">
        <v>2223.79</v>
      </c>
      <c r="M364" s="40">
        <v>339.92</v>
      </c>
      <c r="N364" s="40">
        <v>3.5</v>
      </c>
      <c r="O364" s="41">
        <v>89.7</v>
      </c>
      <c r="T364" s="38">
        <f t="shared" si="5"/>
        <v>0</v>
      </c>
      <c r="V364" s="53"/>
      <c r="W364" s="53"/>
    </row>
    <row r="365" spans="2:23" ht="15.75" customHeight="1" x14ac:dyDescent="0.25">
      <c r="B365" s="39" t="s">
        <v>3</v>
      </c>
      <c r="C365" s="40">
        <v>3030</v>
      </c>
      <c r="D365" s="40">
        <v>91.04</v>
      </c>
      <c r="E365" s="40">
        <v>350.36</v>
      </c>
      <c r="F365" s="40"/>
      <c r="G365" s="40">
        <v>1677.02</v>
      </c>
      <c r="H365" s="40">
        <v>1245.78</v>
      </c>
      <c r="I365" s="40"/>
      <c r="J365" s="40">
        <v>2098.5100000000002</v>
      </c>
      <c r="K365" s="40">
        <v>-765.11</v>
      </c>
      <c r="L365" s="40">
        <v>2233.64</v>
      </c>
      <c r="M365" s="40">
        <v>339.97</v>
      </c>
      <c r="N365" s="40">
        <v>3.5</v>
      </c>
      <c r="O365" s="41">
        <v>89.72</v>
      </c>
      <c r="T365" s="38">
        <f t="shared" si="5"/>
        <v>0</v>
      </c>
      <c r="V365" s="53"/>
      <c r="W365" s="53"/>
    </row>
    <row r="366" spans="2:23" ht="15.75" customHeight="1" x14ac:dyDescent="0.25">
      <c r="B366" s="39" t="s">
        <v>3</v>
      </c>
      <c r="C366" s="40">
        <v>3040</v>
      </c>
      <c r="D366" s="40">
        <v>91.04</v>
      </c>
      <c r="E366" s="40">
        <v>351.53</v>
      </c>
      <c r="F366" s="40"/>
      <c r="G366" s="40">
        <v>1676.84</v>
      </c>
      <c r="H366" s="40">
        <v>1245.5999999999999</v>
      </c>
      <c r="I366" s="40"/>
      <c r="J366" s="40">
        <v>2108.38</v>
      </c>
      <c r="K366" s="40">
        <v>-766.69</v>
      </c>
      <c r="L366" s="40">
        <v>2243.46</v>
      </c>
      <c r="M366" s="40">
        <v>340.02</v>
      </c>
      <c r="N366" s="40">
        <v>3.5</v>
      </c>
      <c r="O366" s="41">
        <v>89.74</v>
      </c>
      <c r="T366" s="38">
        <f t="shared" si="5"/>
        <v>0</v>
      </c>
      <c r="V366" s="53"/>
      <c r="W366" s="53"/>
    </row>
    <row r="367" spans="2:23" ht="15.75" customHeight="1" x14ac:dyDescent="0.25">
      <c r="B367" s="39" t="s">
        <v>3</v>
      </c>
      <c r="C367" s="40">
        <v>3050</v>
      </c>
      <c r="D367" s="40">
        <v>91.05</v>
      </c>
      <c r="E367" s="40">
        <v>352.7</v>
      </c>
      <c r="F367" s="40"/>
      <c r="G367" s="40">
        <v>1676.66</v>
      </c>
      <c r="H367" s="40">
        <v>1245.42</v>
      </c>
      <c r="I367" s="40"/>
      <c r="J367" s="40">
        <v>2118.29</v>
      </c>
      <c r="K367" s="40">
        <v>-768.06</v>
      </c>
      <c r="L367" s="40">
        <v>2253.23</v>
      </c>
      <c r="M367" s="40">
        <v>340.07</v>
      </c>
      <c r="N367" s="40">
        <v>3.5</v>
      </c>
      <c r="O367" s="41">
        <v>89.76</v>
      </c>
      <c r="T367" s="38">
        <f t="shared" si="5"/>
        <v>0</v>
      </c>
      <c r="V367" s="53"/>
      <c r="W367" s="53"/>
    </row>
    <row r="368" spans="2:23" ht="15.75" customHeight="1" x14ac:dyDescent="0.25">
      <c r="B368" s="39" t="s">
        <v>3</v>
      </c>
      <c r="C368" s="40">
        <v>3060</v>
      </c>
      <c r="D368" s="40">
        <v>91.05</v>
      </c>
      <c r="E368" s="40">
        <v>353.86</v>
      </c>
      <c r="F368" s="40"/>
      <c r="G368" s="40">
        <v>1676.48</v>
      </c>
      <c r="H368" s="40">
        <v>1245.24</v>
      </c>
      <c r="I368" s="40"/>
      <c r="J368" s="40">
        <v>2128.2199999999998</v>
      </c>
      <c r="K368" s="40">
        <v>-769.23</v>
      </c>
      <c r="L368" s="40">
        <v>2262.9699999999998</v>
      </c>
      <c r="M368" s="40">
        <v>340.13</v>
      </c>
      <c r="N368" s="40">
        <v>3.5</v>
      </c>
      <c r="O368" s="41">
        <v>89.79</v>
      </c>
      <c r="T368" s="38">
        <f t="shared" si="5"/>
        <v>0</v>
      </c>
      <c r="V368" s="53"/>
      <c r="W368" s="53"/>
    </row>
    <row r="369" spans="2:23" ht="15.75" customHeight="1" x14ac:dyDescent="0.25">
      <c r="B369" s="39" t="s">
        <v>3</v>
      </c>
      <c r="C369" s="40">
        <v>3070</v>
      </c>
      <c r="D369" s="40">
        <v>91.06</v>
      </c>
      <c r="E369" s="40">
        <v>355.03</v>
      </c>
      <c r="F369" s="40"/>
      <c r="G369" s="40">
        <v>1676.29</v>
      </c>
      <c r="H369" s="40">
        <v>1245.05</v>
      </c>
      <c r="I369" s="40"/>
      <c r="J369" s="40">
        <v>2138.17</v>
      </c>
      <c r="K369" s="40">
        <v>-770.2</v>
      </c>
      <c r="L369" s="40">
        <v>2272.66</v>
      </c>
      <c r="M369" s="40">
        <v>340.19</v>
      </c>
      <c r="N369" s="40">
        <v>3.5</v>
      </c>
      <c r="O369" s="41">
        <v>89.81</v>
      </c>
      <c r="T369" s="38">
        <f t="shared" si="5"/>
        <v>0</v>
      </c>
      <c r="V369" s="53"/>
      <c r="W369" s="53"/>
    </row>
    <row r="370" spans="2:23" ht="15.75" customHeight="1" x14ac:dyDescent="0.25">
      <c r="B370" s="39" t="s">
        <v>3</v>
      </c>
      <c r="C370" s="40">
        <v>3080</v>
      </c>
      <c r="D370" s="40">
        <v>91.06</v>
      </c>
      <c r="E370" s="40">
        <v>356.2</v>
      </c>
      <c r="F370" s="40"/>
      <c r="G370" s="40">
        <v>1676.11</v>
      </c>
      <c r="H370" s="40">
        <v>1244.8699999999999</v>
      </c>
      <c r="I370" s="40"/>
      <c r="J370" s="40">
        <v>2148.14</v>
      </c>
      <c r="K370" s="40">
        <v>-770.96</v>
      </c>
      <c r="L370" s="40">
        <v>2282.3000000000002</v>
      </c>
      <c r="M370" s="40">
        <v>340.26</v>
      </c>
      <c r="N370" s="40">
        <v>3.5</v>
      </c>
      <c r="O370" s="41">
        <v>89.83</v>
      </c>
      <c r="T370" s="38">
        <f t="shared" si="5"/>
        <v>0</v>
      </c>
      <c r="V370" s="53"/>
      <c r="W370" s="53"/>
    </row>
    <row r="371" spans="2:23" ht="15.75" customHeight="1" x14ac:dyDescent="0.25">
      <c r="B371" s="39" t="s">
        <v>3</v>
      </c>
      <c r="C371" s="40">
        <v>3090</v>
      </c>
      <c r="D371" s="40">
        <v>91.06</v>
      </c>
      <c r="E371" s="40">
        <v>357.36</v>
      </c>
      <c r="F371" s="40"/>
      <c r="G371" s="40">
        <v>1675.92</v>
      </c>
      <c r="H371" s="40">
        <v>1244.68</v>
      </c>
      <c r="I371" s="40"/>
      <c r="J371" s="40">
        <v>2158.12</v>
      </c>
      <c r="K371" s="40">
        <v>-771.52</v>
      </c>
      <c r="L371" s="40">
        <v>2291.88</v>
      </c>
      <c r="M371" s="40">
        <v>340.33</v>
      </c>
      <c r="N371" s="40">
        <v>3.5</v>
      </c>
      <c r="O371" s="41">
        <v>89.85</v>
      </c>
      <c r="T371" s="38">
        <f t="shared" si="5"/>
        <v>0</v>
      </c>
      <c r="V371" s="53"/>
      <c r="W371" s="53"/>
    </row>
    <row r="372" spans="2:23" ht="15.75" customHeight="1" x14ac:dyDescent="0.25">
      <c r="B372" s="39" t="s">
        <v>3</v>
      </c>
      <c r="C372" s="40">
        <v>3100</v>
      </c>
      <c r="D372" s="40">
        <v>91.06</v>
      </c>
      <c r="E372" s="40">
        <v>358.53</v>
      </c>
      <c r="F372" s="40"/>
      <c r="G372" s="40">
        <v>1675.74</v>
      </c>
      <c r="H372" s="40">
        <v>1244.5</v>
      </c>
      <c r="I372" s="40"/>
      <c r="J372" s="40">
        <v>2168.11</v>
      </c>
      <c r="K372" s="40">
        <v>-771.88</v>
      </c>
      <c r="L372" s="40">
        <v>2301.41</v>
      </c>
      <c r="M372" s="40">
        <v>340.4</v>
      </c>
      <c r="N372" s="40">
        <v>3.5</v>
      </c>
      <c r="O372" s="41">
        <v>89.87</v>
      </c>
      <c r="T372" s="38">
        <f t="shared" si="5"/>
        <v>0</v>
      </c>
      <c r="V372" s="53"/>
      <c r="W372" s="53"/>
    </row>
    <row r="373" spans="2:23" ht="15.75" customHeight="1" x14ac:dyDescent="0.25">
      <c r="B373" s="39" t="s">
        <v>3</v>
      </c>
      <c r="C373" s="40">
        <v>3110</v>
      </c>
      <c r="D373" s="40">
        <v>91.07</v>
      </c>
      <c r="E373" s="40">
        <v>359.7</v>
      </c>
      <c r="F373" s="40"/>
      <c r="G373" s="40">
        <v>1675.55</v>
      </c>
      <c r="H373" s="40">
        <v>1244.31</v>
      </c>
      <c r="I373" s="40"/>
      <c r="J373" s="40">
        <v>2178.11</v>
      </c>
      <c r="K373" s="40">
        <v>-772.03</v>
      </c>
      <c r="L373" s="40">
        <v>2310.89</v>
      </c>
      <c r="M373" s="40">
        <v>340.48</v>
      </c>
      <c r="N373" s="40">
        <v>3.5</v>
      </c>
      <c r="O373" s="41">
        <v>89.89</v>
      </c>
      <c r="T373" s="38">
        <f t="shared" si="5"/>
        <v>0</v>
      </c>
      <c r="V373" s="53"/>
      <c r="W373" s="53"/>
    </row>
    <row r="374" spans="2:23" ht="15.75" customHeight="1" x14ac:dyDescent="0.25">
      <c r="B374" s="39" t="s">
        <v>3</v>
      </c>
      <c r="C374" s="40">
        <v>3120</v>
      </c>
      <c r="D374" s="40">
        <v>91.07</v>
      </c>
      <c r="E374" s="40">
        <v>0.86</v>
      </c>
      <c r="F374" s="40"/>
      <c r="G374" s="40">
        <v>1675.37</v>
      </c>
      <c r="H374" s="40">
        <v>1244.1300000000001</v>
      </c>
      <c r="I374" s="40"/>
      <c r="J374" s="40">
        <v>2188.11</v>
      </c>
      <c r="K374" s="40">
        <v>-771.99</v>
      </c>
      <c r="L374" s="40">
        <v>2320.3000000000002</v>
      </c>
      <c r="M374" s="40">
        <v>340.57</v>
      </c>
      <c r="N374" s="40">
        <v>3.5</v>
      </c>
      <c r="O374" s="41">
        <v>89.91</v>
      </c>
      <c r="T374" s="38">
        <f t="shared" si="5"/>
        <v>0</v>
      </c>
      <c r="V374" s="53"/>
      <c r="W374" s="53"/>
    </row>
    <row r="375" spans="2:23" ht="15.75" customHeight="1" x14ac:dyDescent="0.25">
      <c r="B375" s="39" t="s">
        <v>3</v>
      </c>
      <c r="C375" s="40">
        <v>3130</v>
      </c>
      <c r="D375" s="40">
        <v>91.07</v>
      </c>
      <c r="E375" s="40">
        <v>2.0299999999999998</v>
      </c>
      <c r="F375" s="40"/>
      <c r="G375" s="40">
        <v>1675.18</v>
      </c>
      <c r="H375" s="40">
        <v>1243.94</v>
      </c>
      <c r="I375" s="40"/>
      <c r="J375" s="40">
        <v>2198.1</v>
      </c>
      <c r="K375" s="40">
        <v>-771.73</v>
      </c>
      <c r="L375" s="40">
        <v>2329.64</v>
      </c>
      <c r="M375" s="40">
        <v>340.65</v>
      </c>
      <c r="N375" s="40">
        <v>3.5</v>
      </c>
      <c r="O375" s="41">
        <v>89.94</v>
      </c>
      <c r="T375" s="38">
        <f t="shared" si="5"/>
        <v>0</v>
      </c>
      <c r="V375" s="53"/>
      <c r="W375" s="53"/>
    </row>
    <row r="376" spans="2:23" ht="15.75" customHeight="1" x14ac:dyDescent="0.25">
      <c r="B376" s="39" t="s">
        <v>3</v>
      </c>
      <c r="C376" s="40">
        <v>3140</v>
      </c>
      <c r="D376" s="40">
        <v>91.07</v>
      </c>
      <c r="E376" s="40">
        <v>3.2</v>
      </c>
      <c r="F376" s="40"/>
      <c r="G376" s="40">
        <v>1674.99</v>
      </c>
      <c r="H376" s="40">
        <v>1243.75</v>
      </c>
      <c r="I376" s="40"/>
      <c r="J376" s="40">
        <v>2208.09</v>
      </c>
      <c r="K376" s="40">
        <v>-771.28</v>
      </c>
      <c r="L376" s="40">
        <v>2338.92</v>
      </c>
      <c r="M376" s="40">
        <v>340.75</v>
      </c>
      <c r="N376" s="40">
        <v>3.5</v>
      </c>
      <c r="O376" s="41">
        <v>89.96</v>
      </c>
      <c r="T376" s="38">
        <f t="shared" si="5"/>
        <v>0</v>
      </c>
      <c r="V376" s="53"/>
      <c r="W376" s="53"/>
    </row>
    <row r="377" spans="2:23" ht="15.75" customHeight="1" x14ac:dyDescent="0.25">
      <c r="B377" s="39" t="s">
        <v>3</v>
      </c>
      <c r="C377" s="40">
        <v>3150</v>
      </c>
      <c r="D377" s="40">
        <v>91.07</v>
      </c>
      <c r="E377" s="40">
        <v>4.3600000000000003</v>
      </c>
      <c r="F377" s="40"/>
      <c r="G377" s="40">
        <v>1674.81</v>
      </c>
      <c r="H377" s="40">
        <v>1243.57</v>
      </c>
      <c r="I377" s="40"/>
      <c r="J377" s="40">
        <v>2218.0700000000002</v>
      </c>
      <c r="K377" s="40">
        <v>-770.62</v>
      </c>
      <c r="L377" s="40">
        <v>2348.12</v>
      </c>
      <c r="M377" s="40">
        <v>340.84</v>
      </c>
      <c r="N377" s="40">
        <v>3.5</v>
      </c>
      <c r="O377" s="41">
        <v>89.98</v>
      </c>
      <c r="T377" s="38">
        <f t="shared" si="5"/>
        <v>0</v>
      </c>
      <c r="V377" s="53"/>
      <c r="W377" s="53"/>
    </row>
    <row r="378" spans="2:23" ht="15.75" customHeight="1" x14ac:dyDescent="0.25">
      <c r="B378" s="39" t="s">
        <v>3</v>
      </c>
      <c r="C378" s="40">
        <v>3160</v>
      </c>
      <c r="D378" s="40">
        <v>91.07</v>
      </c>
      <c r="E378" s="40">
        <v>5.53</v>
      </c>
      <c r="F378" s="40"/>
      <c r="G378" s="40">
        <v>1674.62</v>
      </c>
      <c r="H378" s="40">
        <v>1243.3800000000001</v>
      </c>
      <c r="I378" s="40"/>
      <c r="J378" s="40">
        <v>2228.0300000000002</v>
      </c>
      <c r="K378" s="40">
        <v>-769.76</v>
      </c>
      <c r="L378" s="40">
        <v>2357.25</v>
      </c>
      <c r="M378" s="40">
        <v>340.94</v>
      </c>
      <c r="N378" s="40">
        <v>3.5</v>
      </c>
      <c r="O378" s="41">
        <v>90</v>
      </c>
      <c r="T378" s="38">
        <f t="shared" si="5"/>
        <v>0</v>
      </c>
      <c r="V378" s="53"/>
      <c r="W378" s="53"/>
    </row>
    <row r="379" spans="2:23" ht="15.75" customHeight="1" x14ac:dyDescent="0.25">
      <c r="B379" s="39" t="s">
        <v>3</v>
      </c>
      <c r="C379" s="40">
        <v>3170</v>
      </c>
      <c r="D379" s="40">
        <v>91.07</v>
      </c>
      <c r="E379" s="40">
        <v>6.7</v>
      </c>
      <c r="F379" s="40"/>
      <c r="G379" s="40">
        <v>1674.43</v>
      </c>
      <c r="H379" s="40">
        <v>1243.19</v>
      </c>
      <c r="I379" s="40"/>
      <c r="J379" s="40">
        <v>2237.9699999999998</v>
      </c>
      <c r="K379" s="40">
        <v>-768.69</v>
      </c>
      <c r="L379" s="40">
        <v>2366.3000000000002</v>
      </c>
      <c r="M379" s="40">
        <v>341.04</v>
      </c>
      <c r="N379" s="40">
        <v>3.5</v>
      </c>
      <c r="O379" s="41">
        <v>90.02</v>
      </c>
      <c r="T379" s="38">
        <f t="shared" si="5"/>
        <v>0</v>
      </c>
      <c r="V379" s="53"/>
      <c r="W379" s="53"/>
    </row>
    <row r="380" spans="2:23" ht="15.75" customHeight="1" x14ac:dyDescent="0.25">
      <c r="B380" s="39" t="s">
        <v>3</v>
      </c>
      <c r="C380" s="40">
        <v>3180</v>
      </c>
      <c r="D380" s="40">
        <v>91.07</v>
      </c>
      <c r="E380" s="40">
        <v>7.86</v>
      </c>
      <c r="F380" s="40"/>
      <c r="G380" s="40">
        <v>1674.25</v>
      </c>
      <c r="H380" s="40">
        <v>1243.01</v>
      </c>
      <c r="I380" s="40"/>
      <c r="J380" s="40">
        <v>2247.89</v>
      </c>
      <c r="K380" s="40">
        <v>-767.42</v>
      </c>
      <c r="L380" s="40">
        <v>2375.27</v>
      </c>
      <c r="M380" s="40">
        <v>341.15</v>
      </c>
      <c r="N380" s="40">
        <v>3.5</v>
      </c>
      <c r="O380" s="41">
        <v>90.05</v>
      </c>
      <c r="T380" s="38">
        <f t="shared" si="5"/>
        <v>0</v>
      </c>
      <c r="V380" s="53"/>
      <c r="W380" s="53"/>
    </row>
    <row r="381" spans="2:23" ht="15.75" customHeight="1" x14ac:dyDescent="0.25">
      <c r="B381" s="39" t="s">
        <v>3</v>
      </c>
      <c r="C381" s="40">
        <v>3190</v>
      </c>
      <c r="D381" s="40">
        <v>91.07</v>
      </c>
      <c r="E381" s="40">
        <v>9.0299999999999994</v>
      </c>
      <c r="F381" s="40"/>
      <c r="G381" s="40">
        <v>1674.06</v>
      </c>
      <c r="H381" s="40">
        <v>1242.82</v>
      </c>
      <c r="I381" s="40"/>
      <c r="J381" s="40">
        <v>2257.77</v>
      </c>
      <c r="K381" s="40">
        <v>-765.95</v>
      </c>
      <c r="L381" s="40">
        <v>2384.16</v>
      </c>
      <c r="M381" s="40">
        <v>341.26</v>
      </c>
      <c r="N381" s="40">
        <v>3.5</v>
      </c>
      <c r="O381" s="41">
        <v>90.07</v>
      </c>
      <c r="T381" s="38">
        <f t="shared" si="5"/>
        <v>0</v>
      </c>
      <c r="V381" s="53"/>
      <c r="W381" s="53"/>
    </row>
    <row r="382" spans="2:23" ht="15.75" customHeight="1" x14ac:dyDescent="0.25">
      <c r="B382" s="39" t="s">
        <v>3</v>
      </c>
      <c r="C382" s="40">
        <v>3200</v>
      </c>
      <c r="D382" s="40">
        <v>91.06</v>
      </c>
      <c r="E382" s="40">
        <v>10.199999999999999</v>
      </c>
      <c r="F382" s="40"/>
      <c r="G382" s="40">
        <v>1673.88</v>
      </c>
      <c r="H382" s="40">
        <v>1242.6400000000001</v>
      </c>
      <c r="I382" s="40"/>
      <c r="J382" s="40">
        <v>2267.63</v>
      </c>
      <c r="K382" s="40">
        <v>-764.28</v>
      </c>
      <c r="L382" s="40">
        <v>2392.9699999999998</v>
      </c>
      <c r="M382" s="40">
        <v>341.37</v>
      </c>
      <c r="N382" s="40">
        <v>3.5</v>
      </c>
      <c r="O382" s="41">
        <v>90.09</v>
      </c>
      <c r="T382" s="38">
        <f t="shared" si="5"/>
        <v>0</v>
      </c>
      <c r="V382" s="53"/>
      <c r="W382" s="53"/>
    </row>
    <row r="383" spans="2:23" ht="15.75" customHeight="1" x14ac:dyDescent="0.25">
      <c r="B383" s="39" t="s">
        <v>3</v>
      </c>
      <c r="C383" s="40">
        <v>3210</v>
      </c>
      <c r="D383" s="40">
        <v>91.06</v>
      </c>
      <c r="E383" s="40">
        <v>11.37</v>
      </c>
      <c r="F383" s="40"/>
      <c r="G383" s="40">
        <v>1673.69</v>
      </c>
      <c r="H383" s="40">
        <v>1242.45</v>
      </c>
      <c r="I383" s="40"/>
      <c r="J383" s="40">
        <v>2277.4499999999998</v>
      </c>
      <c r="K383" s="40">
        <v>-762.41</v>
      </c>
      <c r="L383" s="40">
        <v>2401.6799999999998</v>
      </c>
      <c r="M383" s="40">
        <v>341.49</v>
      </c>
      <c r="N383" s="40">
        <v>3.5</v>
      </c>
      <c r="O383" s="41">
        <v>90.11</v>
      </c>
      <c r="T383" s="38">
        <f t="shared" si="5"/>
        <v>0</v>
      </c>
      <c r="V383" s="53"/>
      <c r="W383" s="53"/>
    </row>
    <row r="384" spans="2:23" ht="15.75" customHeight="1" x14ac:dyDescent="0.25">
      <c r="B384" s="39" t="s">
        <v>3</v>
      </c>
      <c r="C384" s="40">
        <v>3220</v>
      </c>
      <c r="D384" s="40">
        <v>91.06</v>
      </c>
      <c r="E384" s="40">
        <v>12.53</v>
      </c>
      <c r="F384" s="40"/>
      <c r="G384" s="40">
        <v>1673.51</v>
      </c>
      <c r="H384" s="40">
        <v>1242.27</v>
      </c>
      <c r="I384" s="40"/>
      <c r="J384" s="40">
        <v>2287.2399999999998</v>
      </c>
      <c r="K384" s="40">
        <v>-760.34</v>
      </c>
      <c r="L384" s="40">
        <v>2410.3000000000002</v>
      </c>
      <c r="M384" s="40">
        <v>341.61</v>
      </c>
      <c r="N384" s="40">
        <v>3.5</v>
      </c>
      <c r="O384" s="41">
        <v>90.13</v>
      </c>
      <c r="T384" s="38">
        <f t="shared" si="5"/>
        <v>0</v>
      </c>
      <c r="V384" s="53"/>
      <c r="W384" s="53"/>
    </row>
    <row r="385" spans="2:23" ht="15.75" customHeight="1" x14ac:dyDescent="0.25">
      <c r="B385" s="39" t="s">
        <v>3</v>
      </c>
      <c r="C385" s="40">
        <v>3230</v>
      </c>
      <c r="D385" s="40">
        <v>91.05</v>
      </c>
      <c r="E385" s="40">
        <v>13.7</v>
      </c>
      <c r="F385" s="40"/>
      <c r="G385" s="40">
        <v>1673.32</v>
      </c>
      <c r="H385" s="40">
        <v>1242.08</v>
      </c>
      <c r="I385" s="40"/>
      <c r="J385" s="40">
        <v>2296.9699999999998</v>
      </c>
      <c r="K385" s="40">
        <v>-758.08</v>
      </c>
      <c r="L385" s="40">
        <v>2418.83</v>
      </c>
      <c r="M385" s="40">
        <v>341.74</v>
      </c>
      <c r="N385" s="40">
        <v>3.5</v>
      </c>
      <c r="O385" s="41">
        <v>90.15</v>
      </c>
      <c r="T385" s="38">
        <f t="shared" si="5"/>
        <v>0</v>
      </c>
      <c r="V385" s="53"/>
      <c r="W385" s="53"/>
    </row>
    <row r="386" spans="2:23" ht="15.75" customHeight="1" x14ac:dyDescent="0.25">
      <c r="B386" s="39" t="s">
        <v>3</v>
      </c>
      <c r="C386" s="40">
        <v>3240</v>
      </c>
      <c r="D386" s="40">
        <v>91.05</v>
      </c>
      <c r="E386" s="40">
        <v>14.87</v>
      </c>
      <c r="F386" s="40"/>
      <c r="G386" s="40">
        <v>1673.14</v>
      </c>
      <c r="H386" s="40">
        <v>1241.9000000000001</v>
      </c>
      <c r="I386" s="40"/>
      <c r="J386" s="40">
        <v>2306.66</v>
      </c>
      <c r="K386" s="40">
        <v>-755.61</v>
      </c>
      <c r="L386" s="40">
        <v>2427.27</v>
      </c>
      <c r="M386" s="40">
        <v>341.86</v>
      </c>
      <c r="N386" s="40">
        <v>3.5</v>
      </c>
      <c r="O386" s="41">
        <v>90.18</v>
      </c>
      <c r="T386" s="38">
        <f t="shared" si="5"/>
        <v>0</v>
      </c>
      <c r="V386" s="53"/>
      <c r="W386" s="53"/>
    </row>
    <row r="387" spans="2:23" ht="15.75" customHeight="1" x14ac:dyDescent="0.25">
      <c r="B387" s="39" t="s">
        <v>3</v>
      </c>
      <c r="C387" s="40">
        <v>3250</v>
      </c>
      <c r="D387" s="40">
        <v>91.05</v>
      </c>
      <c r="E387" s="40">
        <v>16.03</v>
      </c>
      <c r="F387" s="40"/>
      <c r="G387" s="40">
        <v>1672.95</v>
      </c>
      <c r="H387" s="40">
        <v>1241.71</v>
      </c>
      <c r="I387" s="40"/>
      <c r="J387" s="40">
        <v>2316.3000000000002</v>
      </c>
      <c r="K387" s="40">
        <v>-752.95</v>
      </c>
      <c r="L387" s="40">
        <v>2435.6</v>
      </c>
      <c r="M387" s="40">
        <v>341.99</v>
      </c>
      <c r="N387" s="40">
        <v>3.5</v>
      </c>
      <c r="O387" s="41">
        <v>90.2</v>
      </c>
      <c r="T387" s="38">
        <f t="shared" si="5"/>
        <v>0</v>
      </c>
      <c r="V387" s="53"/>
      <c r="W387" s="53"/>
    </row>
    <row r="388" spans="2:23" ht="15.75" customHeight="1" x14ac:dyDescent="0.25">
      <c r="B388" s="39" t="s">
        <v>3</v>
      </c>
      <c r="C388" s="40">
        <v>3260</v>
      </c>
      <c r="D388" s="40">
        <v>91.04</v>
      </c>
      <c r="E388" s="40">
        <v>17.2</v>
      </c>
      <c r="F388" s="40"/>
      <c r="G388" s="40">
        <v>1672.77</v>
      </c>
      <c r="H388" s="40">
        <v>1241.53</v>
      </c>
      <c r="I388" s="40"/>
      <c r="J388" s="40">
        <v>2325.88</v>
      </c>
      <c r="K388" s="40">
        <v>-750.09</v>
      </c>
      <c r="L388" s="40">
        <v>2443.84</v>
      </c>
      <c r="M388" s="40">
        <v>342.13</v>
      </c>
      <c r="N388" s="40">
        <v>3.5</v>
      </c>
      <c r="O388" s="41">
        <v>90.22</v>
      </c>
      <c r="T388" s="38">
        <f t="shared" si="5"/>
        <v>0</v>
      </c>
      <c r="V388" s="53"/>
      <c r="W388" s="53"/>
    </row>
    <row r="389" spans="2:23" ht="15.75" customHeight="1" x14ac:dyDescent="0.25">
      <c r="B389" s="39" t="s">
        <v>3</v>
      </c>
      <c r="C389" s="40">
        <v>3270</v>
      </c>
      <c r="D389" s="40">
        <v>91.04</v>
      </c>
      <c r="E389" s="40">
        <v>18.37</v>
      </c>
      <c r="F389" s="40"/>
      <c r="G389" s="40">
        <v>1672.59</v>
      </c>
      <c r="H389" s="40">
        <v>1241.3499999999999</v>
      </c>
      <c r="I389" s="40"/>
      <c r="J389" s="40">
        <v>2335.4</v>
      </c>
      <c r="K389" s="40">
        <v>-747.03</v>
      </c>
      <c r="L389" s="40">
        <v>2451.9699999999998</v>
      </c>
      <c r="M389" s="40">
        <v>342.26</v>
      </c>
      <c r="N389" s="40">
        <v>3.5</v>
      </c>
      <c r="O389" s="41">
        <v>90.24</v>
      </c>
      <c r="T389" s="38">
        <f t="shared" si="5"/>
        <v>0</v>
      </c>
      <c r="V389" s="53"/>
      <c r="W389" s="53"/>
    </row>
    <row r="390" spans="2:23" ht="15.75" customHeight="1" x14ac:dyDescent="0.25">
      <c r="B390" s="39" t="s">
        <v>3</v>
      </c>
      <c r="C390" s="40">
        <v>3280</v>
      </c>
      <c r="D390" s="40">
        <v>91.03</v>
      </c>
      <c r="E390" s="40">
        <v>19.53</v>
      </c>
      <c r="F390" s="40"/>
      <c r="G390" s="40">
        <v>1672.41</v>
      </c>
      <c r="H390" s="40">
        <v>1241.17</v>
      </c>
      <c r="I390" s="40"/>
      <c r="J390" s="40">
        <v>2344.86</v>
      </c>
      <c r="K390" s="40">
        <v>-743.79</v>
      </c>
      <c r="L390" s="40">
        <v>2459.9899999999998</v>
      </c>
      <c r="M390" s="40">
        <v>342.4</v>
      </c>
      <c r="N390" s="40">
        <v>3.5</v>
      </c>
      <c r="O390" s="41">
        <v>90.26</v>
      </c>
      <c r="T390" s="38">
        <f t="shared" si="5"/>
        <v>0</v>
      </c>
      <c r="V390" s="53"/>
      <c r="W390" s="53"/>
    </row>
    <row r="391" spans="2:23" ht="15.75" customHeight="1" x14ac:dyDescent="0.25">
      <c r="B391" s="39" t="s">
        <v>3</v>
      </c>
      <c r="C391" s="40">
        <v>3290</v>
      </c>
      <c r="D391" s="40">
        <v>91.03</v>
      </c>
      <c r="E391" s="40">
        <v>20.7</v>
      </c>
      <c r="F391" s="40"/>
      <c r="G391" s="40">
        <v>1672.23</v>
      </c>
      <c r="H391" s="40">
        <v>1240.99</v>
      </c>
      <c r="I391" s="40"/>
      <c r="J391" s="40">
        <v>2354.2399999999998</v>
      </c>
      <c r="K391" s="40">
        <v>-740.35</v>
      </c>
      <c r="L391" s="40">
        <v>2467.91</v>
      </c>
      <c r="M391" s="40">
        <v>342.54</v>
      </c>
      <c r="N391" s="40">
        <v>3.5</v>
      </c>
      <c r="O391" s="41">
        <v>90.28</v>
      </c>
      <c r="T391" s="38">
        <f t="shared" si="5"/>
        <v>0</v>
      </c>
      <c r="V391" s="53"/>
      <c r="W391" s="53"/>
    </row>
    <row r="392" spans="2:23" ht="15.75" customHeight="1" x14ac:dyDescent="0.25">
      <c r="B392" s="39" t="s">
        <v>3</v>
      </c>
      <c r="C392" s="40">
        <v>3300</v>
      </c>
      <c r="D392" s="40">
        <v>91.02</v>
      </c>
      <c r="E392" s="40">
        <v>21.87</v>
      </c>
      <c r="F392" s="40"/>
      <c r="G392" s="40">
        <v>1672.05</v>
      </c>
      <c r="H392" s="40">
        <v>1240.81</v>
      </c>
      <c r="I392" s="40"/>
      <c r="J392" s="40">
        <v>2363.56</v>
      </c>
      <c r="K392" s="40">
        <v>-736.72</v>
      </c>
      <c r="L392" s="40">
        <v>2475.7199999999998</v>
      </c>
      <c r="M392" s="40">
        <v>342.69</v>
      </c>
      <c r="N392" s="40">
        <v>3.5</v>
      </c>
      <c r="O392" s="41">
        <v>90.3</v>
      </c>
      <c r="T392" s="38">
        <f t="shared" si="5"/>
        <v>0</v>
      </c>
      <c r="V392" s="53"/>
      <c r="W392" s="53"/>
    </row>
    <row r="393" spans="2:23" ht="15.75" customHeight="1" x14ac:dyDescent="0.25">
      <c r="B393" s="39" t="s">
        <v>7</v>
      </c>
      <c r="C393" s="40">
        <v>3301.14</v>
      </c>
      <c r="D393" s="40">
        <v>91.02</v>
      </c>
      <c r="E393" s="40">
        <v>22</v>
      </c>
      <c r="F393" s="40"/>
      <c r="G393" s="40">
        <v>1672.03</v>
      </c>
      <c r="H393" s="40">
        <v>1240.79</v>
      </c>
      <c r="I393" s="40"/>
      <c r="J393" s="40">
        <v>2364.62</v>
      </c>
      <c r="K393" s="40">
        <v>-736.29</v>
      </c>
      <c r="L393" s="40">
        <v>2476.6</v>
      </c>
      <c r="M393" s="40">
        <v>342.7</v>
      </c>
      <c r="N393" s="40">
        <v>3.5</v>
      </c>
      <c r="O393" s="41">
        <v>90.32</v>
      </c>
      <c r="T393" s="38">
        <f t="shared" si="5"/>
        <v>0</v>
      </c>
    </row>
    <row r="394" spans="2:23" ht="15.75" customHeight="1" x14ac:dyDescent="0.25">
      <c r="B394" s="39" t="s">
        <v>3</v>
      </c>
      <c r="C394" s="40">
        <v>3310</v>
      </c>
      <c r="D394" s="40">
        <v>91.02</v>
      </c>
      <c r="E394" s="40">
        <v>22</v>
      </c>
      <c r="F394" s="40"/>
      <c r="G394" s="40">
        <v>1671.87</v>
      </c>
      <c r="H394" s="40">
        <v>1240.6300000000001</v>
      </c>
      <c r="I394" s="40"/>
      <c r="J394" s="40">
        <v>2372.83</v>
      </c>
      <c r="K394" s="40">
        <v>-732.97</v>
      </c>
      <c r="L394" s="40">
        <v>2483.46</v>
      </c>
      <c r="M394" s="40">
        <v>342.83</v>
      </c>
      <c r="N394" s="40">
        <v>0</v>
      </c>
      <c r="O394" s="41">
        <v>0</v>
      </c>
      <c r="T394" s="38">
        <f t="shared" si="5"/>
        <v>0</v>
      </c>
    </row>
    <row r="395" spans="2:23" ht="15.75" customHeight="1" x14ac:dyDescent="0.25">
      <c r="B395" s="39" t="s">
        <v>3</v>
      </c>
      <c r="C395" s="40">
        <v>3320</v>
      </c>
      <c r="D395" s="40">
        <v>91.02</v>
      </c>
      <c r="E395" s="40">
        <v>22</v>
      </c>
      <c r="F395" s="40"/>
      <c r="G395" s="40">
        <v>1671.7</v>
      </c>
      <c r="H395" s="40">
        <v>1240.46</v>
      </c>
      <c r="I395" s="40"/>
      <c r="J395" s="40">
        <v>2382.1</v>
      </c>
      <c r="K395" s="40">
        <v>-729.23</v>
      </c>
      <c r="L395" s="40">
        <v>2491.2199999999998</v>
      </c>
      <c r="M395" s="40">
        <v>342.98</v>
      </c>
      <c r="N395" s="40">
        <v>0</v>
      </c>
      <c r="O395" s="41">
        <v>0</v>
      </c>
      <c r="T395" s="38">
        <f t="shared" si="5"/>
        <v>0</v>
      </c>
    </row>
    <row r="396" spans="2:23" ht="15.75" customHeight="1" x14ac:dyDescent="0.25">
      <c r="B396" s="39" t="s">
        <v>3</v>
      </c>
      <c r="C396" s="40">
        <v>3330</v>
      </c>
      <c r="D396" s="40">
        <v>91.02</v>
      </c>
      <c r="E396" s="40">
        <v>22</v>
      </c>
      <c r="F396" s="40"/>
      <c r="G396" s="40">
        <v>1671.52</v>
      </c>
      <c r="H396" s="40">
        <v>1240.28</v>
      </c>
      <c r="I396" s="40"/>
      <c r="J396" s="40">
        <v>2391.37</v>
      </c>
      <c r="K396" s="40">
        <v>-725.48</v>
      </c>
      <c r="L396" s="40">
        <v>2499</v>
      </c>
      <c r="M396" s="40">
        <v>343.12</v>
      </c>
      <c r="N396" s="40">
        <v>0</v>
      </c>
      <c r="O396" s="41">
        <v>0</v>
      </c>
      <c r="T396" s="38">
        <f t="shared" si="5"/>
        <v>0</v>
      </c>
    </row>
    <row r="397" spans="2:23" ht="15.75" customHeight="1" x14ac:dyDescent="0.25">
      <c r="B397" s="39" t="s">
        <v>3</v>
      </c>
      <c r="C397" s="40">
        <v>3340</v>
      </c>
      <c r="D397" s="40">
        <v>91.02</v>
      </c>
      <c r="E397" s="40">
        <v>22</v>
      </c>
      <c r="F397" s="40"/>
      <c r="G397" s="40">
        <v>1671.34</v>
      </c>
      <c r="H397" s="40">
        <v>1240.0999999999999</v>
      </c>
      <c r="I397" s="40"/>
      <c r="J397" s="40">
        <v>2400.64</v>
      </c>
      <c r="K397" s="40">
        <v>-721.74</v>
      </c>
      <c r="L397" s="40">
        <v>2506.79</v>
      </c>
      <c r="M397" s="40">
        <v>343.27</v>
      </c>
      <c r="N397" s="40">
        <v>0</v>
      </c>
      <c r="O397" s="41">
        <v>0</v>
      </c>
      <c r="T397" s="38">
        <f t="shared" si="5"/>
        <v>0</v>
      </c>
    </row>
    <row r="398" spans="2:23" ht="15.75" customHeight="1" x14ac:dyDescent="0.25">
      <c r="B398" s="39" t="s">
        <v>3</v>
      </c>
      <c r="C398" s="40">
        <v>3350</v>
      </c>
      <c r="D398" s="40">
        <v>91.02</v>
      </c>
      <c r="E398" s="40">
        <v>22</v>
      </c>
      <c r="F398" s="40"/>
      <c r="G398" s="40">
        <v>1671.16</v>
      </c>
      <c r="H398" s="40">
        <v>1239.92</v>
      </c>
      <c r="I398" s="40"/>
      <c r="J398" s="40">
        <v>2409.91</v>
      </c>
      <c r="K398" s="40">
        <v>-717.99</v>
      </c>
      <c r="L398" s="40">
        <v>2514.6</v>
      </c>
      <c r="M398" s="40">
        <v>343.41</v>
      </c>
      <c r="N398" s="40">
        <v>0</v>
      </c>
      <c r="O398" s="41">
        <v>0</v>
      </c>
      <c r="T398" s="38">
        <f t="shared" si="5"/>
        <v>0</v>
      </c>
    </row>
    <row r="399" spans="2:23" ht="15.75" customHeight="1" x14ac:dyDescent="0.25">
      <c r="B399" s="39" t="s">
        <v>3</v>
      </c>
      <c r="C399" s="40">
        <v>3360</v>
      </c>
      <c r="D399" s="40">
        <v>91.02</v>
      </c>
      <c r="E399" s="40">
        <v>22</v>
      </c>
      <c r="F399" s="40"/>
      <c r="G399" s="40">
        <v>1670.99</v>
      </c>
      <c r="H399" s="40">
        <v>1239.75</v>
      </c>
      <c r="I399" s="40"/>
      <c r="J399" s="40">
        <v>2419.1799999999998</v>
      </c>
      <c r="K399" s="40">
        <v>-714.25</v>
      </c>
      <c r="L399" s="40">
        <v>2522.42</v>
      </c>
      <c r="M399" s="40">
        <v>343.55</v>
      </c>
      <c r="N399" s="40">
        <v>0</v>
      </c>
      <c r="O399" s="41">
        <v>0</v>
      </c>
      <c r="T399" s="38">
        <f t="shared" si="5"/>
        <v>0</v>
      </c>
    </row>
    <row r="400" spans="2:23" ht="15.75" customHeight="1" x14ac:dyDescent="0.25">
      <c r="B400" s="39" t="s">
        <v>3</v>
      </c>
      <c r="C400" s="40">
        <v>3370</v>
      </c>
      <c r="D400" s="40">
        <v>91.02</v>
      </c>
      <c r="E400" s="40">
        <v>22</v>
      </c>
      <c r="F400" s="40"/>
      <c r="G400" s="40">
        <v>1670.81</v>
      </c>
      <c r="H400" s="40">
        <v>1239.57</v>
      </c>
      <c r="I400" s="40"/>
      <c r="J400" s="40">
        <v>2428.4499999999998</v>
      </c>
      <c r="K400" s="40">
        <v>-710.5</v>
      </c>
      <c r="L400" s="40">
        <v>2530.2600000000002</v>
      </c>
      <c r="M400" s="40">
        <v>343.69</v>
      </c>
      <c r="N400" s="40">
        <v>0</v>
      </c>
      <c r="O400" s="41">
        <v>0</v>
      </c>
      <c r="T400" s="38">
        <f t="shared" si="5"/>
        <v>0</v>
      </c>
    </row>
    <row r="401" spans="2:20" ht="15.75" customHeight="1" x14ac:dyDescent="0.25">
      <c r="B401" s="39" t="s">
        <v>3</v>
      </c>
      <c r="C401" s="40">
        <v>3380</v>
      </c>
      <c r="D401" s="40">
        <v>91.02</v>
      </c>
      <c r="E401" s="40">
        <v>22</v>
      </c>
      <c r="F401" s="40"/>
      <c r="G401" s="40">
        <v>1670.63</v>
      </c>
      <c r="H401" s="40">
        <v>1239.3900000000001</v>
      </c>
      <c r="I401" s="40"/>
      <c r="J401" s="40">
        <v>2437.7199999999998</v>
      </c>
      <c r="K401" s="40">
        <v>-706.76</v>
      </c>
      <c r="L401" s="40">
        <v>2538.11</v>
      </c>
      <c r="M401" s="40">
        <v>343.83</v>
      </c>
      <c r="N401" s="40">
        <v>0</v>
      </c>
      <c r="O401" s="41">
        <v>0</v>
      </c>
      <c r="T401" s="38">
        <f t="shared" si="5"/>
        <v>0</v>
      </c>
    </row>
    <row r="402" spans="2:20" ht="15.75" customHeight="1" x14ac:dyDescent="0.25">
      <c r="B402" s="39" t="s">
        <v>3</v>
      </c>
      <c r="C402" s="40">
        <v>3390</v>
      </c>
      <c r="D402" s="40">
        <v>91.02</v>
      </c>
      <c r="E402" s="40">
        <v>22</v>
      </c>
      <c r="F402" s="40"/>
      <c r="G402" s="40">
        <v>1670.45</v>
      </c>
      <c r="H402" s="40">
        <v>1239.21</v>
      </c>
      <c r="I402" s="40"/>
      <c r="J402" s="40">
        <v>2446.9899999999998</v>
      </c>
      <c r="K402" s="40">
        <v>-703.01</v>
      </c>
      <c r="L402" s="40">
        <v>2545.98</v>
      </c>
      <c r="M402" s="40">
        <v>343.97</v>
      </c>
      <c r="N402" s="40">
        <v>0</v>
      </c>
      <c r="O402" s="41">
        <v>0</v>
      </c>
      <c r="T402" s="38">
        <f t="shared" si="5"/>
        <v>0</v>
      </c>
    </row>
    <row r="403" spans="2:20" ht="15.75" customHeight="1" x14ac:dyDescent="0.25">
      <c r="B403" s="39" t="s">
        <v>3</v>
      </c>
      <c r="C403" s="40">
        <v>3400</v>
      </c>
      <c r="D403" s="40">
        <v>91.02</v>
      </c>
      <c r="E403" s="40">
        <v>22</v>
      </c>
      <c r="F403" s="40"/>
      <c r="G403" s="40">
        <v>1670.28</v>
      </c>
      <c r="H403" s="40">
        <v>1239.04</v>
      </c>
      <c r="I403" s="40"/>
      <c r="J403" s="40">
        <v>2456.2600000000002</v>
      </c>
      <c r="K403" s="40">
        <v>-699.26</v>
      </c>
      <c r="L403" s="40">
        <v>2553.86</v>
      </c>
      <c r="M403" s="40">
        <v>344.11</v>
      </c>
      <c r="N403" s="40">
        <v>0</v>
      </c>
      <c r="O403" s="41">
        <v>0</v>
      </c>
      <c r="T403" s="38">
        <f t="shared" si="5"/>
        <v>0</v>
      </c>
    </row>
    <row r="404" spans="2:20" ht="15.75" customHeight="1" x14ac:dyDescent="0.25">
      <c r="B404" s="39" t="s">
        <v>3</v>
      </c>
      <c r="C404" s="40">
        <v>3410</v>
      </c>
      <c r="D404" s="40">
        <v>91.02</v>
      </c>
      <c r="E404" s="40">
        <v>22</v>
      </c>
      <c r="F404" s="40"/>
      <c r="G404" s="40">
        <v>1670.1</v>
      </c>
      <c r="H404" s="40">
        <v>1238.8599999999999</v>
      </c>
      <c r="I404" s="40"/>
      <c r="J404" s="40">
        <v>2465.54</v>
      </c>
      <c r="K404" s="40">
        <v>-695.52</v>
      </c>
      <c r="L404" s="40">
        <v>2561.7600000000002</v>
      </c>
      <c r="M404" s="40">
        <v>344.25</v>
      </c>
      <c r="N404" s="40">
        <v>0</v>
      </c>
      <c r="O404" s="41">
        <v>0</v>
      </c>
      <c r="T404" s="38">
        <f t="shared" si="5"/>
        <v>0</v>
      </c>
    </row>
    <row r="405" spans="2:20" ht="15.75" customHeight="1" x14ac:dyDescent="0.25">
      <c r="B405" s="39" t="s">
        <v>3</v>
      </c>
      <c r="C405" s="40">
        <v>3420</v>
      </c>
      <c r="D405" s="40">
        <v>91.02</v>
      </c>
      <c r="E405" s="40">
        <v>22</v>
      </c>
      <c r="F405" s="40"/>
      <c r="G405" s="40">
        <v>1669.92</v>
      </c>
      <c r="H405" s="40">
        <v>1238.68</v>
      </c>
      <c r="I405" s="40"/>
      <c r="J405" s="40">
        <v>2474.81</v>
      </c>
      <c r="K405" s="40">
        <v>-691.77</v>
      </c>
      <c r="L405" s="40">
        <v>2569.67</v>
      </c>
      <c r="M405" s="40">
        <v>344.38</v>
      </c>
      <c r="N405" s="40">
        <v>0</v>
      </c>
      <c r="O405" s="41">
        <v>0</v>
      </c>
      <c r="T405" s="38">
        <f t="shared" si="5"/>
        <v>0</v>
      </c>
    </row>
    <row r="406" spans="2:20" ht="15.75" customHeight="1" x14ac:dyDescent="0.25">
      <c r="B406" s="39" t="s">
        <v>3</v>
      </c>
      <c r="C406" s="40">
        <v>3430</v>
      </c>
      <c r="D406" s="40">
        <v>91.02</v>
      </c>
      <c r="E406" s="40">
        <v>22</v>
      </c>
      <c r="F406" s="40"/>
      <c r="G406" s="40">
        <v>1669.74</v>
      </c>
      <c r="H406" s="40">
        <v>1238.5</v>
      </c>
      <c r="I406" s="40"/>
      <c r="J406" s="40">
        <v>2484.08</v>
      </c>
      <c r="K406" s="40">
        <v>-688.03</v>
      </c>
      <c r="L406" s="40">
        <v>2577.6</v>
      </c>
      <c r="M406" s="40">
        <v>344.52</v>
      </c>
      <c r="N406" s="40">
        <v>0</v>
      </c>
      <c r="O406" s="41">
        <v>0</v>
      </c>
      <c r="T406" s="38">
        <f t="shared" si="5"/>
        <v>0</v>
      </c>
    </row>
    <row r="407" spans="2:20" ht="15.75" customHeight="1" x14ac:dyDescent="0.25">
      <c r="B407" s="39" t="s">
        <v>3</v>
      </c>
      <c r="C407" s="40">
        <v>3440</v>
      </c>
      <c r="D407" s="40">
        <v>91.02</v>
      </c>
      <c r="E407" s="40">
        <v>22</v>
      </c>
      <c r="F407" s="40"/>
      <c r="G407" s="40">
        <v>1669.56</v>
      </c>
      <c r="H407" s="40">
        <v>1238.32</v>
      </c>
      <c r="I407" s="40"/>
      <c r="J407" s="40">
        <v>2493.35</v>
      </c>
      <c r="K407" s="40">
        <v>-684.28</v>
      </c>
      <c r="L407" s="40">
        <v>2585.54</v>
      </c>
      <c r="M407" s="40">
        <v>344.65</v>
      </c>
      <c r="N407" s="40">
        <v>0</v>
      </c>
      <c r="O407" s="41">
        <v>0</v>
      </c>
      <c r="T407" s="38">
        <f t="shared" si="5"/>
        <v>0</v>
      </c>
    </row>
    <row r="408" spans="2:20" ht="15.75" customHeight="1" x14ac:dyDescent="0.25">
      <c r="B408" s="39" t="s">
        <v>3</v>
      </c>
      <c r="C408" s="40">
        <v>3450</v>
      </c>
      <c r="D408" s="40">
        <v>91.02</v>
      </c>
      <c r="E408" s="40">
        <v>22</v>
      </c>
      <c r="F408" s="40"/>
      <c r="G408" s="40">
        <v>1669.39</v>
      </c>
      <c r="H408" s="40">
        <v>1238.1500000000001</v>
      </c>
      <c r="I408" s="40"/>
      <c r="J408" s="40">
        <v>2502.62</v>
      </c>
      <c r="K408" s="40">
        <v>-680.54</v>
      </c>
      <c r="L408" s="40">
        <v>2593.5</v>
      </c>
      <c r="M408" s="40">
        <v>344.79</v>
      </c>
      <c r="N408" s="40">
        <v>0</v>
      </c>
      <c r="O408" s="41">
        <v>0</v>
      </c>
      <c r="T408" s="38">
        <f t="shared" si="5"/>
        <v>0</v>
      </c>
    </row>
    <row r="409" spans="2:20" ht="15.75" customHeight="1" x14ac:dyDescent="0.25">
      <c r="B409" s="39" t="s">
        <v>12</v>
      </c>
      <c r="C409" s="40">
        <v>3460</v>
      </c>
      <c r="D409" s="40">
        <v>91.02</v>
      </c>
      <c r="E409" s="40">
        <v>22</v>
      </c>
      <c r="F409" s="40"/>
      <c r="G409" s="40">
        <v>1669.21</v>
      </c>
      <c r="H409" s="40">
        <v>1237.97</v>
      </c>
      <c r="I409" s="40"/>
      <c r="J409" s="40">
        <v>2511.89</v>
      </c>
      <c r="K409" s="40">
        <v>-676.79</v>
      </c>
      <c r="L409" s="40">
        <v>2601.4699999999998</v>
      </c>
      <c r="M409" s="40">
        <v>344.92</v>
      </c>
      <c r="N409" s="40">
        <v>0</v>
      </c>
      <c r="O409" s="41">
        <v>0</v>
      </c>
      <c r="T409" s="38">
        <f t="shared" si="5"/>
        <v>6</v>
      </c>
    </row>
    <row r="410" spans="2:20" ht="15.75" hidden="1" customHeight="1" x14ac:dyDescent="0.25">
      <c r="B410" s="39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1"/>
      <c r="T410" s="38">
        <f t="shared" si="5"/>
        <v>0</v>
      </c>
    </row>
    <row r="411" spans="2:20" ht="15.75" hidden="1" customHeight="1" x14ac:dyDescent="0.25">
      <c r="B411" s="39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1"/>
      <c r="T411" s="38">
        <f t="shared" si="5"/>
        <v>0</v>
      </c>
    </row>
    <row r="412" spans="2:20" ht="15.75" hidden="1" customHeight="1" x14ac:dyDescent="0.25">
      <c r="B412" s="39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1"/>
      <c r="T412" s="38">
        <f t="shared" si="5"/>
        <v>0</v>
      </c>
    </row>
    <row r="413" spans="2:20" ht="15.75" hidden="1" customHeight="1" x14ac:dyDescent="0.25">
      <c r="B413" s="39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1"/>
      <c r="T413" s="38">
        <f t="shared" si="5"/>
        <v>0</v>
      </c>
    </row>
    <row r="414" spans="2:20" ht="15.75" hidden="1" customHeight="1" x14ac:dyDescent="0.25">
      <c r="B414" s="39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1"/>
      <c r="T414" s="38">
        <f t="shared" si="5"/>
        <v>0</v>
      </c>
    </row>
    <row r="415" spans="2:20" ht="15.75" hidden="1" customHeight="1" x14ac:dyDescent="0.25">
      <c r="B415" s="39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1"/>
      <c r="T415" s="38">
        <f t="shared" ref="T415:T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20" ht="15.75" hidden="1" customHeight="1" x14ac:dyDescent="0.25">
      <c r="B416" s="39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1"/>
      <c r="T416" s="38">
        <f t="shared" si="6"/>
        <v>0</v>
      </c>
    </row>
    <row r="417" spans="2:20" ht="15.75" hidden="1" customHeight="1" x14ac:dyDescent="0.25">
      <c r="B417" s="39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1"/>
      <c r="T417" s="38">
        <f t="shared" si="6"/>
        <v>0</v>
      </c>
    </row>
    <row r="418" spans="2:20" ht="15.75" hidden="1" customHeight="1" x14ac:dyDescent="0.25">
      <c r="B418" s="39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1"/>
      <c r="T418" s="38">
        <f t="shared" si="6"/>
        <v>0</v>
      </c>
    </row>
    <row r="419" spans="2:20" ht="15.75" hidden="1" customHeight="1" x14ac:dyDescent="0.25">
      <c r="B419" s="39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1"/>
      <c r="T419" s="38">
        <f t="shared" si="6"/>
        <v>0</v>
      </c>
    </row>
    <row r="420" spans="2:20" ht="15.75" hidden="1" customHeight="1" x14ac:dyDescent="0.25">
      <c r="B420" s="39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1"/>
      <c r="T420" s="38">
        <f t="shared" si="6"/>
        <v>0</v>
      </c>
    </row>
    <row r="421" spans="2:20" ht="15.75" hidden="1" customHeight="1" x14ac:dyDescent="0.25">
      <c r="B421" s="39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1"/>
      <c r="T421" s="38">
        <f t="shared" si="6"/>
        <v>0</v>
      </c>
    </row>
    <row r="422" spans="2:20" ht="15.75" hidden="1" customHeight="1" x14ac:dyDescent="0.25">
      <c r="B422" s="39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1"/>
      <c r="T422" s="38">
        <f t="shared" si="6"/>
        <v>0</v>
      </c>
    </row>
    <row r="423" spans="2:20" ht="15.6" hidden="1" customHeight="1" x14ac:dyDescent="0.25">
      <c r="B423" s="39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1"/>
      <c r="T423" s="38">
        <f t="shared" si="6"/>
        <v>0</v>
      </c>
    </row>
    <row r="424" spans="2:20" ht="15.75" hidden="1" x14ac:dyDescent="0.25">
      <c r="B424" s="39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1"/>
      <c r="T424" s="38">
        <f t="shared" si="6"/>
        <v>0</v>
      </c>
    </row>
    <row r="425" spans="2:20" ht="15.75" hidden="1" x14ac:dyDescent="0.25">
      <c r="B425" s="39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1"/>
      <c r="T425" s="38">
        <f t="shared" si="6"/>
        <v>0</v>
      </c>
    </row>
    <row r="426" spans="2:20" ht="15.75" hidden="1" x14ac:dyDescent="0.25">
      <c r="B426" s="39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1"/>
      <c r="T426" s="38">
        <f t="shared" si="6"/>
        <v>0</v>
      </c>
    </row>
    <row r="427" spans="2:20" ht="15.75" hidden="1" x14ac:dyDescent="0.25">
      <c r="B427" s="39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1"/>
      <c r="T427" s="38">
        <f t="shared" si="6"/>
        <v>0</v>
      </c>
    </row>
    <row r="428" spans="2:20" ht="15.75" hidden="1" x14ac:dyDescent="0.25">
      <c r="B428" s="39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1"/>
      <c r="T428" s="38">
        <f t="shared" si="6"/>
        <v>0</v>
      </c>
    </row>
    <row r="429" spans="2:20" ht="15.75" hidden="1" x14ac:dyDescent="0.25">
      <c r="B429" s="39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1"/>
      <c r="T429" s="38">
        <f t="shared" si="6"/>
        <v>0</v>
      </c>
    </row>
    <row r="430" spans="2:20" ht="15.75" hidden="1" x14ac:dyDescent="0.25">
      <c r="B430" s="39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1"/>
      <c r="T430" s="38">
        <f t="shared" si="6"/>
        <v>0</v>
      </c>
    </row>
    <row r="431" spans="2:20" ht="15.75" hidden="1" x14ac:dyDescent="0.25">
      <c r="B431" s="39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1"/>
      <c r="T431" s="38">
        <f t="shared" si="6"/>
        <v>0</v>
      </c>
    </row>
    <row r="432" spans="2:20" ht="15.75" hidden="1" x14ac:dyDescent="0.25">
      <c r="B432" s="39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1"/>
      <c r="T432" s="38">
        <f t="shared" si="6"/>
        <v>0</v>
      </c>
    </row>
    <row r="433" spans="2:20" ht="15.75" hidden="1" x14ac:dyDescent="0.25">
      <c r="B433" s="39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1"/>
      <c r="T433" s="38">
        <f t="shared" si="6"/>
        <v>0</v>
      </c>
    </row>
    <row r="434" spans="2:20" ht="15.75" hidden="1" x14ac:dyDescent="0.25">
      <c r="B434" s="39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1"/>
      <c r="T434" s="38">
        <f t="shared" si="6"/>
        <v>0</v>
      </c>
    </row>
    <row r="435" spans="2:20" ht="15.75" hidden="1" x14ac:dyDescent="0.25">
      <c r="B435" s="39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1"/>
      <c r="T435" s="38">
        <f t="shared" si="6"/>
        <v>0</v>
      </c>
    </row>
    <row r="436" spans="2:20" ht="15.75" hidden="1" x14ac:dyDescent="0.25">
      <c r="B436" s="39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1"/>
      <c r="T436" s="38">
        <f t="shared" si="6"/>
        <v>0</v>
      </c>
    </row>
    <row r="437" spans="2:20" ht="15.75" hidden="1" x14ac:dyDescent="0.25">
      <c r="B437" s="51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52"/>
      <c r="T437" s="38">
        <f t="shared" si="6"/>
        <v>0</v>
      </c>
    </row>
    <row r="438" spans="2:20" ht="15.75" hidden="1" x14ac:dyDescent="0.25">
      <c r="B438" s="39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1"/>
      <c r="T438" s="38">
        <f t="shared" si="6"/>
        <v>0</v>
      </c>
    </row>
    <row r="439" spans="2:20" ht="15.75" hidden="1" x14ac:dyDescent="0.25">
      <c r="B439" s="39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1"/>
      <c r="T439" s="38">
        <f t="shared" si="6"/>
        <v>0</v>
      </c>
    </row>
    <row r="440" spans="2:20" ht="15.75" hidden="1" x14ac:dyDescent="0.25">
      <c r="B440" s="39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1"/>
      <c r="T440" s="38">
        <f t="shared" si="6"/>
        <v>0</v>
      </c>
    </row>
    <row r="441" spans="2:20" ht="15.75" hidden="1" x14ac:dyDescent="0.25">
      <c r="B441" s="39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1"/>
      <c r="T441" s="38">
        <f t="shared" si="6"/>
        <v>0</v>
      </c>
    </row>
    <row r="442" spans="2:20" ht="15.75" hidden="1" x14ac:dyDescent="0.25">
      <c r="B442" s="39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1"/>
      <c r="T442" s="38">
        <f t="shared" si="6"/>
        <v>0</v>
      </c>
    </row>
    <row r="443" spans="2:20" ht="15.75" x14ac:dyDescent="0.25">
      <c r="T443" s="38">
        <f t="shared" si="6"/>
        <v>0</v>
      </c>
    </row>
    <row r="444" spans="2:20" ht="15.75" x14ac:dyDescent="0.25">
      <c r="T444" s="38">
        <f t="shared" si="6"/>
        <v>0</v>
      </c>
    </row>
    <row r="445" spans="2:20" ht="15.75" x14ac:dyDescent="0.25">
      <c r="T445" s="38">
        <f t="shared" si="6"/>
        <v>0</v>
      </c>
    </row>
  </sheetData>
  <mergeCells count="60">
    <mergeCell ref="B24:C24"/>
    <mergeCell ref="D24:H24"/>
    <mergeCell ref="I24:J24"/>
    <mergeCell ref="K24:N24"/>
    <mergeCell ref="B25:C25"/>
    <mergeCell ref="D25:H25"/>
    <mergeCell ref="I25:J25"/>
    <mergeCell ref="K25:N25"/>
    <mergeCell ref="B22:C22"/>
    <mergeCell ref="D22:H22"/>
    <mergeCell ref="I22:J22"/>
    <mergeCell ref="K22:N22"/>
    <mergeCell ref="B23:C23"/>
    <mergeCell ref="D23:H23"/>
    <mergeCell ref="I23:J23"/>
    <mergeCell ref="K23:N23"/>
    <mergeCell ref="B20:C20"/>
    <mergeCell ref="D20:H20"/>
    <mergeCell ref="I20:J20"/>
    <mergeCell ref="K20:N20"/>
    <mergeCell ref="B21:C21"/>
    <mergeCell ref="D21:H21"/>
    <mergeCell ref="I21:J21"/>
    <mergeCell ref="K21:N21"/>
    <mergeCell ref="B18:C18"/>
    <mergeCell ref="D18:H18"/>
    <mergeCell ref="I18:J18"/>
    <mergeCell ref="K18:N18"/>
    <mergeCell ref="D19:H19"/>
    <mergeCell ref="I19:J19"/>
    <mergeCell ref="K19:N19"/>
    <mergeCell ref="B16:C16"/>
    <mergeCell ref="D16:H16"/>
    <mergeCell ref="I16:J16"/>
    <mergeCell ref="K16:N16"/>
    <mergeCell ref="B17:C17"/>
    <mergeCell ref="D17:H17"/>
    <mergeCell ref="I17:J17"/>
    <mergeCell ref="K17:N17"/>
    <mergeCell ref="I14:J14"/>
    <mergeCell ref="K14:N14"/>
    <mergeCell ref="B15:C15"/>
    <mergeCell ref="D15:H15"/>
    <mergeCell ref="I15:J15"/>
    <mergeCell ref="K15:N15"/>
    <mergeCell ref="B14:C14"/>
    <mergeCell ref="D14:H14"/>
    <mergeCell ref="B8:O9"/>
    <mergeCell ref="B11:C11"/>
    <mergeCell ref="D11:H11"/>
    <mergeCell ref="I11:J11"/>
    <mergeCell ref="K11:N11"/>
    <mergeCell ref="B12:C12"/>
    <mergeCell ref="D12:H12"/>
    <mergeCell ref="I12:J12"/>
    <mergeCell ref="K12:N12"/>
    <mergeCell ref="B13:C13"/>
    <mergeCell ref="D13:H13"/>
    <mergeCell ref="I13:J13"/>
    <mergeCell ref="K13:N13"/>
  </mergeCells>
  <conditionalFormatting sqref="C351:O436 B438:O442 B38:B43 B45:B84 B86:B98 B100:B223 B225:B235 B237:B313 B315:B326 B328:B334 B336:B343">
    <cfRule type="expression" dxfId="377" priority="384">
      <formula>$T38=1</formula>
    </cfRule>
  </conditionalFormatting>
  <conditionalFormatting sqref="C351:O436 B438:O442 B38:B43 B45:B84 B86:B98 B100:B223 B225:B235 B237:B313 B315:B326 B328:B334 B336:B343">
    <cfRule type="expression" dxfId="376" priority="379">
      <formula>$T38=6</formula>
    </cfRule>
    <cfRule type="expression" dxfId="375" priority="380">
      <formula>$T38=5</formula>
    </cfRule>
    <cfRule type="expression" dxfId="374" priority="381">
      <formula>$T38=4</formula>
    </cfRule>
    <cfRule type="expression" dxfId="373" priority="382">
      <formula>$T38=3</formula>
    </cfRule>
    <cfRule type="expression" dxfId="372" priority="383">
      <formula>$T38=2</formula>
    </cfRule>
  </conditionalFormatting>
  <conditionalFormatting sqref="B351:B436">
    <cfRule type="expression" dxfId="371" priority="372">
      <formula>$T351=1</formula>
    </cfRule>
  </conditionalFormatting>
  <conditionalFormatting sqref="B351:B436">
    <cfRule type="expression" dxfId="370" priority="367">
      <formula>$T351=6</formula>
    </cfRule>
    <cfRule type="expression" dxfId="369" priority="368">
      <formula>$T351=5</formula>
    </cfRule>
    <cfRule type="expression" dxfId="368" priority="369">
      <formula>$T351=4</formula>
    </cfRule>
    <cfRule type="expression" dxfId="367" priority="370">
      <formula>$T351=3</formula>
    </cfRule>
    <cfRule type="expression" dxfId="366" priority="371">
      <formula>$T351=2</formula>
    </cfRule>
  </conditionalFormatting>
  <conditionalFormatting sqref="B37">
    <cfRule type="expression" dxfId="365" priority="48">
      <formula>$T37=1</formula>
    </cfRule>
  </conditionalFormatting>
  <conditionalFormatting sqref="B37">
    <cfRule type="expression" dxfId="364" priority="43">
      <formula>$T37=6</formula>
    </cfRule>
    <cfRule type="expression" dxfId="363" priority="44">
      <formula>$T37=5</formula>
    </cfRule>
    <cfRule type="expression" dxfId="362" priority="45">
      <formula>$T37=4</formula>
    </cfRule>
    <cfRule type="expression" dxfId="361" priority="46">
      <formula>$T37=3</formula>
    </cfRule>
    <cfRule type="expression" dxfId="360" priority="47">
      <formula>$T37=2</formula>
    </cfRule>
  </conditionalFormatting>
  <conditionalFormatting sqref="B44">
    <cfRule type="expression" dxfId="359" priority="42">
      <formula>$T44=1</formula>
    </cfRule>
  </conditionalFormatting>
  <conditionalFormatting sqref="B44">
    <cfRule type="expression" dxfId="358" priority="37">
      <formula>$T44=6</formula>
    </cfRule>
    <cfRule type="expression" dxfId="357" priority="38">
      <formula>$T44=5</formula>
    </cfRule>
    <cfRule type="expression" dxfId="356" priority="39">
      <formula>$T44=4</formula>
    </cfRule>
    <cfRule type="expression" dxfId="355" priority="40">
      <formula>$T44=3</formula>
    </cfRule>
    <cfRule type="expression" dxfId="354" priority="41">
      <formula>$T44=2</formula>
    </cfRule>
  </conditionalFormatting>
  <conditionalFormatting sqref="C437:O437">
    <cfRule type="expression" dxfId="353" priority="378">
      <formula>$T437=1</formula>
    </cfRule>
  </conditionalFormatting>
  <conditionalFormatting sqref="C437:O437">
    <cfRule type="expression" dxfId="352" priority="373">
      <formula>$T437=6</formula>
    </cfRule>
    <cfRule type="expression" dxfId="351" priority="374">
      <formula>$T437=5</formula>
    </cfRule>
    <cfRule type="expression" dxfId="350" priority="375">
      <formula>$T437=4</formula>
    </cfRule>
    <cfRule type="expression" dxfId="349" priority="376">
      <formula>$T437=3</formula>
    </cfRule>
    <cfRule type="expression" dxfId="348" priority="377">
      <formula>$T437=2</formula>
    </cfRule>
  </conditionalFormatting>
  <conditionalFormatting sqref="B437">
    <cfRule type="expression" dxfId="347" priority="312">
      <formula>$T437=1</formula>
    </cfRule>
  </conditionalFormatting>
  <conditionalFormatting sqref="B437">
    <cfRule type="expression" dxfId="346" priority="307">
      <formula>$T437=6</formula>
    </cfRule>
    <cfRule type="expression" dxfId="345" priority="308">
      <formula>$T437=5</formula>
    </cfRule>
    <cfRule type="expression" dxfId="344" priority="309">
      <formula>$T437=4</formula>
    </cfRule>
    <cfRule type="expression" dxfId="343" priority="310">
      <formula>$T437=3</formula>
    </cfRule>
    <cfRule type="expression" dxfId="342" priority="311">
      <formula>$T437=2</formula>
    </cfRule>
  </conditionalFormatting>
  <conditionalFormatting sqref="B236">
    <cfRule type="expression" dxfId="341" priority="18">
      <formula>$T236=1</formula>
    </cfRule>
  </conditionalFormatting>
  <conditionalFormatting sqref="B236">
    <cfRule type="expression" dxfId="340" priority="13">
      <formula>$T236=6</formula>
    </cfRule>
    <cfRule type="expression" dxfId="339" priority="14">
      <formula>$T236=5</formula>
    </cfRule>
    <cfRule type="expression" dxfId="338" priority="15">
      <formula>$T236=4</formula>
    </cfRule>
    <cfRule type="expression" dxfId="337" priority="16">
      <formula>$T236=3</formula>
    </cfRule>
    <cfRule type="expression" dxfId="336" priority="17">
      <formula>$T236=2</formula>
    </cfRule>
  </conditionalFormatting>
  <conditionalFormatting sqref="B314">
    <cfRule type="expression" dxfId="335" priority="12">
      <formula>$T314=1</formula>
    </cfRule>
  </conditionalFormatting>
  <conditionalFormatting sqref="B314">
    <cfRule type="expression" dxfId="334" priority="7">
      <formula>$T314=6</formula>
    </cfRule>
    <cfRule type="expression" dxfId="333" priority="8">
      <formula>$T314=5</formula>
    </cfRule>
    <cfRule type="expression" dxfId="332" priority="9">
      <formula>$T314=4</formula>
    </cfRule>
    <cfRule type="expression" dxfId="331" priority="10">
      <formula>$T314=3</formula>
    </cfRule>
    <cfRule type="expression" dxfId="330" priority="11">
      <formula>$T314=2</formula>
    </cfRule>
  </conditionalFormatting>
  <conditionalFormatting sqref="B85">
    <cfRule type="expression" dxfId="329" priority="36">
      <formula>$T85=1</formula>
    </cfRule>
  </conditionalFormatting>
  <conditionalFormatting sqref="B85">
    <cfRule type="expression" dxfId="328" priority="31">
      <formula>$T85=6</formula>
    </cfRule>
    <cfRule type="expression" dxfId="327" priority="32">
      <formula>$T85=5</formula>
    </cfRule>
    <cfRule type="expression" dxfId="326" priority="33">
      <formula>$T85=4</formula>
    </cfRule>
    <cfRule type="expression" dxfId="325" priority="34">
      <formula>$T85=3</formula>
    </cfRule>
    <cfRule type="expression" dxfId="324" priority="35">
      <formula>$T85=2</formula>
    </cfRule>
  </conditionalFormatting>
  <conditionalFormatting sqref="B99">
    <cfRule type="expression" dxfId="323" priority="30">
      <formula>$T99=1</formula>
    </cfRule>
  </conditionalFormatting>
  <conditionalFormatting sqref="B99">
    <cfRule type="expression" dxfId="322" priority="25">
      <formula>$T99=6</formula>
    </cfRule>
    <cfRule type="expression" dxfId="321" priority="26">
      <formula>$T99=5</formula>
    </cfRule>
    <cfRule type="expression" dxfId="320" priority="27">
      <formula>$T99=4</formula>
    </cfRule>
    <cfRule type="expression" dxfId="319" priority="28">
      <formula>$T99=3</formula>
    </cfRule>
    <cfRule type="expression" dxfId="318" priority="29">
      <formula>$T99=2</formula>
    </cfRule>
  </conditionalFormatting>
  <conditionalFormatting sqref="B224">
    <cfRule type="expression" dxfId="317" priority="24">
      <formula>$T224=1</formula>
    </cfRule>
  </conditionalFormatting>
  <conditionalFormatting sqref="B224">
    <cfRule type="expression" dxfId="316" priority="19">
      <formula>$T224=6</formula>
    </cfRule>
    <cfRule type="expression" dxfId="315" priority="20">
      <formula>$T224=5</formula>
    </cfRule>
    <cfRule type="expression" dxfId="314" priority="21">
      <formula>$T224=4</formula>
    </cfRule>
    <cfRule type="expression" dxfId="313" priority="22">
      <formula>$T224=3</formula>
    </cfRule>
    <cfRule type="expression" dxfId="312" priority="23">
      <formula>$T224=2</formula>
    </cfRule>
  </conditionalFormatting>
  <conditionalFormatting sqref="B344:B350">
    <cfRule type="expression" dxfId="311" priority="72">
      <formula>$T344=1</formula>
    </cfRule>
  </conditionalFormatting>
  <conditionalFormatting sqref="B344:B350">
    <cfRule type="expression" dxfId="310" priority="67">
      <formula>$T344=6</formula>
    </cfRule>
    <cfRule type="expression" dxfId="309" priority="68">
      <formula>$T344=5</formula>
    </cfRule>
    <cfRule type="expression" dxfId="308" priority="69">
      <formula>$T344=4</formula>
    </cfRule>
    <cfRule type="expression" dxfId="307" priority="70">
      <formula>$T344=3</formula>
    </cfRule>
    <cfRule type="expression" dxfId="306" priority="71">
      <formula>$T344=2</formula>
    </cfRule>
  </conditionalFormatting>
  <conditionalFormatting sqref="B32:B36">
    <cfRule type="expression" dxfId="305" priority="60">
      <formula>$T32=1</formula>
    </cfRule>
  </conditionalFormatting>
  <conditionalFormatting sqref="B32:B36">
    <cfRule type="expression" dxfId="304" priority="55">
      <formula>$T32=6</formula>
    </cfRule>
    <cfRule type="expression" dxfId="303" priority="56">
      <formula>$T32=5</formula>
    </cfRule>
    <cfRule type="expression" dxfId="302" priority="57">
      <formula>$T32=4</formula>
    </cfRule>
    <cfRule type="expression" dxfId="301" priority="58">
      <formula>$T32=3</formula>
    </cfRule>
    <cfRule type="expression" dxfId="300" priority="59">
      <formula>$T32=2</formula>
    </cfRule>
  </conditionalFormatting>
  <conditionalFormatting sqref="C344:O350">
    <cfRule type="expression" dxfId="299" priority="78">
      <formula>$T344=1</formula>
    </cfRule>
  </conditionalFormatting>
  <conditionalFormatting sqref="C344:O350">
    <cfRule type="expression" dxfId="298" priority="73">
      <formula>$T344=6</formula>
    </cfRule>
    <cfRule type="expression" dxfId="297" priority="74">
      <formula>$T344=5</formula>
    </cfRule>
    <cfRule type="expression" dxfId="296" priority="75">
      <formula>$T344=4</formula>
    </cfRule>
    <cfRule type="expression" dxfId="295" priority="76">
      <formula>$T344=3</formula>
    </cfRule>
    <cfRule type="expression" dxfId="294" priority="77">
      <formula>$T344=2</formula>
    </cfRule>
  </conditionalFormatting>
  <conditionalFormatting sqref="B335">
    <cfRule type="expression" dxfId="293" priority="54">
      <formula>$T335=1</formula>
    </cfRule>
  </conditionalFormatting>
  <conditionalFormatting sqref="B335">
    <cfRule type="expression" dxfId="292" priority="49">
      <formula>$T335=6</formula>
    </cfRule>
    <cfRule type="expression" dxfId="291" priority="50">
      <formula>$T335=5</formula>
    </cfRule>
    <cfRule type="expression" dxfId="290" priority="51">
      <formula>$T335=4</formula>
    </cfRule>
    <cfRule type="expression" dxfId="289" priority="52">
      <formula>$T335=3</formula>
    </cfRule>
    <cfRule type="expression" dxfId="288" priority="53">
      <formula>$T335=2</formula>
    </cfRule>
  </conditionalFormatting>
  <conditionalFormatting sqref="B327">
    <cfRule type="expression" dxfId="287" priority="6">
      <formula>$T327=1</formula>
    </cfRule>
  </conditionalFormatting>
  <conditionalFormatting sqref="B327">
    <cfRule type="expression" dxfId="286" priority="1">
      <formula>$T327=6</formula>
    </cfRule>
    <cfRule type="expression" dxfId="285" priority="2">
      <formula>$T327=5</formula>
    </cfRule>
    <cfRule type="expression" dxfId="284" priority="3">
      <formula>$T327=4</formula>
    </cfRule>
    <cfRule type="expression" dxfId="283" priority="4">
      <formula>$T327=3</formula>
    </cfRule>
    <cfRule type="expression" dxfId="282" priority="5">
      <formula>$T327=2</formula>
    </cfRule>
  </conditionalFormatting>
  <conditionalFormatting sqref="C32:O343">
    <cfRule type="expression" dxfId="281" priority="66">
      <formula>$T32=1</formula>
    </cfRule>
  </conditionalFormatting>
  <conditionalFormatting sqref="C32:O343">
    <cfRule type="expression" dxfId="280" priority="61">
      <formula>$T32=6</formula>
    </cfRule>
    <cfRule type="expression" dxfId="279" priority="62">
      <formula>$T32=5</formula>
    </cfRule>
    <cfRule type="expression" dxfId="278" priority="63">
      <formula>$T32=4</formula>
    </cfRule>
    <cfRule type="expression" dxfId="277" priority="64">
      <formula>$T32=3</formula>
    </cfRule>
    <cfRule type="expression" dxfId="276" priority="65">
      <formula>$T32=2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5"/>
  <sheetViews>
    <sheetView showGridLines="0" zoomScale="80" zoomScaleNormal="80" workbookViewId="0">
      <selection activeCell="D12" sqref="D12:H12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0.7109375" style="59" customWidth="1"/>
    <col min="7" max="7" width="14.140625" customWidth="1"/>
    <col min="8" max="8" width="14.85546875" customWidth="1"/>
    <col min="9" max="9" width="14.85546875" style="59" customWidth="1"/>
    <col min="10" max="10" width="14.42578125" customWidth="1"/>
    <col min="11" max="11" width="14.85546875" customWidth="1"/>
    <col min="12" max="12" width="14.42578125" customWidth="1"/>
    <col min="13" max="13" width="15.7109375" customWidth="1"/>
    <col min="14" max="14" width="16" customWidth="1"/>
    <col min="15" max="15" width="13.7109375" customWidth="1"/>
    <col min="16" max="16" width="3.85546875" customWidth="1"/>
    <col min="19" max="19" width="7.28515625" customWidth="1"/>
    <col min="20" max="20" width="1" customWidth="1"/>
  </cols>
  <sheetData>
    <row r="1" spans="1:20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1"/>
      <c r="Q1" s="1"/>
      <c r="R1" s="1"/>
      <c r="S1" s="1"/>
      <c r="T1" s="5"/>
    </row>
    <row r="2" spans="1:20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1"/>
      <c r="Q2" s="1"/>
      <c r="R2" s="1"/>
      <c r="S2" s="1"/>
      <c r="T2" s="5"/>
    </row>
    <row r="3" spans="1:20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3"/>
      <c r="P3" s="1"/>
      <c r="Q3" s="1"/>
      <c r="R3" s="1"/>
      <c r="S3" s="1"/>
      <c r="T3" s="5"/>
    </row>
    <row r="4" spans="1:20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1"/>
      <c r="Q4" s="1"/>
      <c r="R4" s="1"/>
      <c r="S4" s="1"/>
      <c r="T4" s="5"/>
    </row>
    <row r="5" spans="1:20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3"/>
      <c r="P5" s="1"/>
      <c r="Q5" s="1"/>
      <c r="R5" s="1"/>
      <c r="S5" s="1"/>
      <c r="T5" s="5"/>
    </row>
    <row r="6" spans="1:20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1"/>
      <c r="Q6" s="1"/>
      <c r="R6" s="1"/>
      <c r="S6" s="1"/>
      <c r="T6" s="5"/>
    </row>
    <row r="7" spans="1:20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3"/>
      <c r="P7" s="1"/>
      <c r="Q7" s="1"/>
      <c r="R7" s="1"/>
      <c r="S7" s="1"/>
      <c r="T7" s="5"/>
    </row>
    <row r="8" spans="1:20" ht="15.75" customHeight="1" x14ac:dyDescent="0.25">
      <c r="A8" s="1"/>
      <c r="B8" s="81" t="s">
        <v>112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"/>
      <c r="Q8" s="1"/>
      <c r="R8" s="1"/>
      <c r="S8" s="1"/>
      <c r="T8" s="5"/>
    </row>
    <row r="9" spans="1:20" ht="16.5" customHeight="1" thickBot="1" x14ac:dyDescent="0.3">
      <c r="A9" s="1"/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1"/>
      <c r="Q9" s="1"/>
      <c r="R9" s="1"/>
      <c r="S9" s="1"/>
      <c r="T9" s="5"/>
    </row>
    <row r="10" spans="1:20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8"/>
      <c r="J10" s="8"/>
      <c r="K10" s="7"/>
      <c r="L10" s="7"/>
      <c r="M10" s="7"/>
      <c r="N10" s="7"/>
      <c r="O10" s="7"/>
      <c r="P10" s="1"/>
      <c r="Q10" s="1"/>
      <c r="R10" s="1"/>
      <c r="S10" s="1"/>
      <c r="T10" s="5"/>
    </row>
    <row r="11" spans="1:20" ht="27.75" customHeight="1" x14ac:dyDescent="0.25">
      <c r="A11" s="1"/>
      <c r="B11" s="104" t="s">
        <v>60</v>
      </c>
      <c r="C11" s="105"/>
      <c r="D11" s="106">
        <v>43597</v>
      </c>
      <c r="E11" s="107"/>
      <c r="F11" s="107"/>
      <c r="G11" s="107"/>
      <c r="H11" s="107"/>
      <c r="I11" s="105" t="s">
        <v>61</v>
      </c>
      <c r="J11" s="108"/>
      <c r="K11" s="109" t="s">
        <v>62</v>
      </c>
      <c r="L11" s="109"/>
      <c r="M11" s="109"/>
      <c r="N11" s="110"/>
      <c r="O11" s="73"/>
      <c r="P11" s="1"/>
      <c r="Q11" s="1"/>
      <c r="R11" s="1"/>
      <c r="S11" s="1"/>
      <c r="T11" s="5"/>
    </row>
    <row r="12" spans="1:20" ht="27.75" customHeight="1" x14ac:dyDescent="0.25">
      <c r="A12" s="1"/>
      <c r="B12" s="100" t="s">
        <v>63</v>
      </c>
      <c r="C12" s="89"/>
      <c r="D12" s="95"/>
      <c r="E12" s="101"/>
      <c r="F12" s="101"/>
      <c r="G12" s="101"/>
      <c r="H12" s="101"/>
      <c r="I12" s="89" t="s">
        <v>64</v>
      </c>
      <c r="J12" s="102"/>
      <c r="K12" s="93" t="s">
        <v>65</v>
      </c>
      <c r="L12" s="93"/>
      <c r="M12" s="93"/>
      <c r="N12" s="103"/>
      <c r="O12" s="74"/>
      <c r="P12" s="1"/>
      <c r="Q12" s="1"/>
      <c r="R12" s="1"/>
      <c r="S12" s="1"/>
      <c r="T12" s="5"/>
    </row>
    <row r="13" spans="1:20" ht="27.75" customHeight="1" x14ac:dyDescent="0.25">
      <c r="A13" s="1"/>
      <c r="B13" s="100" t="s">
        <v>66</v>
      </c>
      <c r="C13" s="89"/>
      <c r="D13" s="95"/>
      <c r="E13" s="101"/>
      <c r="F13" s="101"/>
      <c r="G13" s="101"/>
      <c r="H13" s="101"/>
      <c r="I13" s="89" t="s">
        <v>67</v>
      </c>
      <c r="J13" s="102"/>
      <c r="K13" s="93" t="s">
        <v>0</v>
      </c>
      <c r="L13" s="93"/>
      <c r="M13" s="93"/>
      <c r="N13" s="103"/>
      <c r="O13" s="74"/>
      <c r="P13" s="1"/>
      <c r="Q13" s="1"/>
      <c r="R13" s="1"/>
      <c r="S13" s="1"/>
      <c r="T13" s="5"/>
    </row>
    <row r="14" spans="1:20" ht="27.75" customHeight="1" x14ac:dyDescent="0.25">
      <c r="A14" s="1"/>
      <c r="B14" s="100"/>
      <c r="C14" s="89"/>
      <c r="D14" s="95"/>
      <c r="E14" s="101"/>
      <c r="F14" s="101"/>
      <c r="G14" s="101"/>
      <c r="H14" s="101"/>
      <c r="I14" s="89" t="s">
        <v>68</v>
      </c>
      <c r="J14" s="102"/>
      <c r="K14" s="93" t="s">
        <v>1</v>
      </c>
      <c r="L14" s="93"/>
      <c r="M14" s="93"/>
      <c r="N14" s="103"/>
      <c r="O14" s="74"/>
      <c r="P14" s="1"/>
      <c r="Q14" s="1"/>
      <c r="R14" s="1"/>
      <c r="S14" s="1"/>
      <c r="T14" s="5"/>
    </row>
    <row r="15" spans="1:20" ht="27.75" customHeight="1" x14ac:dyDescent="0.25">
      <c r="A15" s="1"/>
      <c r="B15" s="100" t="s">
        <v>69</v>
      </c>
      <c r="C15" s="89"/>
      <c r="D15" s="95">
        <v>542</v>
      </c>
      <c r="E15" s="101"/>
      <c r="F15" s="101"/>
      <c r="G15" s="101"/>
      <c r="H15" s="101"/>
      <c r="I15" s="89" t="s">
        <v>70</v>
      </c>
      <c r="J15" s="102"/>
      <c r="K15" s="93" t="s">
        <v>71</v>
      </c>
      <c r="L15" s="93"/>
      <c r="M15" s="93"/>
      <c r="N15" s="103"/>
      <c r="O15" s="74"/>
      <c r="P15" s="1"/>
      <c r="Q15" s="1"/>
      <c r="R15" s="1"/>
      <c r="S15" s="1"/>
      <c r="T15" s="5"/>
    </row>
    <row r="16" spans="1:20" ht="27.75" customHeight="1" x14ac:dyDescent="0.25">
      <c r="A16" s="1"/>
      <c r="B16" s="100" t="s">
        <v>72</v>
      </c>
      <c r="C16" s="89"/>
      <c r="D16" s="95" t="s">
        <v>73</v>
      </c>
      <c r="E16" s="101"/>
      <c r="F16" s="101"/>
      <c r="G16" s="101"/>
      <c r="H16" s="101"/>
      <c r="I16" s="89" t="s">
        <v>74</v>
      </c>
      <c r="J16" s="102"/>
      <c r="K16" s="93" t="s">
        <v>75</v>
      </c>
      <c r="L16" s="93"/>
      <c r="M16" s="93"/>
      <c r="N16" s="103"/>
      <c r="O16" s="74"/>
      <c r="P16" s="1"/>
      <c r="Q16" s="1"/>
      <c r="R16" s="1"/>
      <c r="S16" s="1"/>
      <c r="T16" s="5"/>
    </row>
    <row r="17" spans="1:23" ht="27.75" customHeight="1" x14ac:dyDescent="0.25">
      <c r="A17" s="1"/>
      <c r="B17" s="100"/>
      <c r="C17" s="89"/>
      <c r="D17" s="95"/>
      <c r="E17" s="101"/>
      <c r="F17" s="101"/>
      <c r="G17" s="101"/>
      <c r="H17" s="101"/>
      <c r="I17" s="89" t="s">
        <v>76</v>
      </c>
      <c r="J17" s="102"/>
      <c r="K17" s="93" t="s">
        <v>77</v>
      </c>
      <c r="L17" s="93"/>
      <c r="M17" s="93"/>
      <c r="N17" s="103"/>
      <c r="O17" s="74"/>
      <c r="P17" s="1"/>
      <c r="Q17" s="1"/>
      <c r="R17" s="1"/>
      <c r="S17" s="1"/>
      <c r="T17" s="5"/>
    </row>
    <row r="18" spans="1:23" ht="27.75" customHeight="1" x14ac:dyDescent="0.25">
      <c r="A18" s="1"/>
      <c r="B18" s="100" t="s">
        <v>78</v>
      </c>
      <c r="C18" s="89"/>
      <c r="D18" s="93" t="s">
        <v>79</v>
      </c>
      <c r="E18" s="102"/>
      <c r="F18" s="102"/>
      <c r="G18" s="102"/>
      <c r="H18" s="102"/>
      <c r="I18" s="89" t="s">
        <v>80</v>
      </c>
      <c r="J18" s="102"/>
      <c r="K18" s="93" t="s">
        <v>81</v>
      </c>
      <c r="L18" s="93"/>
      <c r="M18" s="93"/>
      <c r="N18" s="103"/>
      <c r="O18" s="74"/>
      <c r="P18" s="1"/>
      <c r="Q18" s="1"/>
      <c r="R18" s="1"/>
      <c r="S18" s="1"/>
      <c r="T18" s="5"/>
    </row>
    <row r="19" spans="1:23" ht="27.75" customHeight="1" x14ac:dyDescent="0.25">
      <c r="A19" s="1"/>
      <c r="B19" s="75" t="s">
        <v>82</v>
      </c>
      <c r="C19" s="63"/>
      <c r="D19" s="95" t="s">
        <v>83</v>
      </c>
      <c r="E19" s="101"/>
      <c r="F19" s="101"/>
      <c r="G19" s="101"/>
      <c r="H19" s="101"/>
      <c r="I19" s="89" t="s">
        <v>84</v>
      </c>
      <c r="J19" s="102"/>
      <c r="K19" s="93" t="s">
        <v>85</v>
      </c>
      <c r="L19" s="93"/>
      <c r="M19" s="93"/>
      <c r="N19" s="103"/>
      <c r="O19" s="74"/>
      <c r="P19" s="1"/>
      <c r="Q19" s="1"/>
      <c r="R19" s="1"/>
      <c r="S19" s="1"/>
      <c r="T19" s="5"/>
    </row>
    <row r="20" spans="1:23" ht="27.75" customHeight="1" x14ac:dyDescent="0.25">
      <c r="A20" s="1"/>
      <c r="B20" s="100" t="s">
        <v>86</v>
      </c>
      <c r="C20" s="89"/>
      <c r="D20" s="93" t="s">
        <v>87</v>
      </c>
      <c r="E20" s="102"/>
      <c r="F20" s="102"/>
      <c r="G20" s="102"/>
      <c r="H20" s="102"/>
      <c r="I20" s="89" t="s">
        <v>88</v>
      </c>
      <c r="J20" s="102"/>
      <c r="K20" s="98">
        <v>43518</v>
      </c>
      <c r="L20" s="98"/>
      <c r="M20" s="98"/>
      <c r="N20" s="111"/>
      <c r="O20" s="74"/>
      <c r="P20" s="1"/>
      <c r="Q20" s="1"/>
      <c r="R20" s="1"/>
      <c r="S20" s="1"/>
      <c r="T20" s="5"/>
    </row>
    <row r="21" spans="1:23" ht="27.75" customHeight="1" x14ac:dyDescent="0.25">
      <c r="A21" s="1"/>
      <c r="B21" s="100" t="s">
        <v>89</v>
      </c>
      <c r="C21" s="89"/>
      <c r="D21" s="95" t="s">
        <v>90</v>
      </c>
      <c r="E21" s="101"/>
      <c r="F21" s="101"/>
      <c r="G21" s="101"/>
      <c r="H21" s="101"/>
      <c r="I21" s="89" t="s">
        <v>91</v>
      </c>
      <c r="J21" s="102"/>
      <c r="K21" s="93" t="s">
        <v>92</v>
      </c>
      <c r="L21" s="93"/>
      <c r="M21" s="93"/>
      <c r="N21" s="103"/>
      <c r="O21" s="74"/>
      <c r="P21" s="1"/>
      <c r="Q21" s="1"/>
      <c r="R21" s="1"/>
      <c r="S21" s="1"/>
      <c r="T21" s="5"/>
    </row>
    <row r="22" spans="1:23" ht="27.75" customHeight="1" x14ac:dyDescent="0.25">
      <c r="A22" s="1"/>
      <c r="B22" s="100" t="s">
        <v>93</v>
      </c>
      <c r="C22" s="89"/>
      <c r="D22" s="95" t="s">
        <v>94</v>
      </c>
      <c r="E22" s="101"/>
      <c r="F22" s="101"/>
      <c r="G22" s="101"/>
      <c r="H22" s="101"/>
      <c r="I22" s="89" t="s">
        <v>95</v>
      </c>
      <c r="J22" s="102"/>
      <c r="K22" s="93" t="s">
        <v>96</v>
      </c>
      <c r="L22" s="93"/>
      <c r="M22" s="93"/>
      <c r="N22" s="103"/>
      <c r="O22" s="74"/>
      <c r="P22" s="1"/>
      <c r="Q22" s="1"/>
      <c r="R22" s="1"/>
      <c r="S22" s="1"/>
      <c r="T22" s="5"/>
    </row>
    <row r="23" spans="1:23" ht="27.75" customHeight="1" x14ac:dyDescent="0.25">
      <c r="A23" s="1"/>
      <c r="B23" s="100" t="s">
        <v>97</v>
      </c>
      <c r="C23" s="89"/>
      <c r="D23" s="95" t="s">
        <v>98</v>
      </c>
      <c r="E23" s="101"/>
      <c r="F23" s="101"/>
      <c r="G23" s="101"/>
      <c r="H23" s="101"/>
      <c r="I23" s="89" t="s">
        <v>99</v>
      </c>
      <c r="J23" s="102"/>
      <c r="K23" s="93" t="s">
        <v>100</v>
      </c>
      <c r="L23" s="93"/>
      <c r="M23" s="93"/>
      <c r="N23" s="103"/>
      <c r="O23" s="74"/>
      <c r="P23" s="1"/>
      <c r="Q23" s="1"/>
      <c r="R23" s="1"/>
      <c r="S23" s="1"/>
      <c r="T23" s="5"/>
    </row>
    <row r="24" spans="1:23" ht="27.75" customHeight="1" x14ac:dyDescent="0.25">
      <c r="A24" s="1"/>
      <c r="B24" s="100" t="s">
        <v>101</v>
      </c>
      <c r="C24" s="89"/>
      <c r="D24" s="95" t="s">
        <v>102</v>
      </c>
      <c r="E24" s="101"/>
      <c r="F24" s="101"/>
      <c r="G24" s="101"/>
      <c r="H24" s="101"/>
      <c r="I24" s="89" t="s">
        <v>103</v>
      </c>
      <c r="J24" s="102"/>
      <c r="K24" s="93" t="s">
        <v>104</v>
      </c>
      <c r="L24" s="93"/>
      <c r="M24" s="93"/>
      <c r="N24" s="103"/>
      <c r="O24" s="74"/>
      <c r="P24" s="1"/>
      <c r="Q24" s="1"/>
      <c r="R24" s="1"/>
      <c r="S24" s="1"/>
      <c r="T24" s="5"/>
    </row>
    <row r="25" spans="1:23" ht="27.75" customHeight="1" thickBot="1" x14ac:dyDescent="0.3">
      <c r="A25" s="1"/>
      <c r="B25" s="112" t="s">
        <v>105</v>
      </c>
      <c r="C25" s="113"/>
      <c r="D25" s="114">
        <v>1.0001314400000001</v>
      </c>
      <c r="E25" s="115"/>
      <c r="F25" s="115"/>
      <c r="G25" s="115"/>
      <c r="H25" s="115"/>
      <c r="I25" s="113" t="s">
        <v>106</v>
      </c>
      <c r="J25" s="116"/>
      <c r="K25" s="117" t="s">
        <v>107</v>
      </c>
      <c r="L25" s="117"/>
      <c r="M25" s="117"/>
      <c r="N25" s="118"/>
      <c r="O25" s="76"/>
      <c r="P25" s="1"/>
      <c r="Q25" s="1"/>
      <c r="R25" s="1"/>
      <c r="S25" s="1"/>
      <c r="T25" s="5"/>
    </row>
    <row r="26" spans="1:23" ht="15.75" x14ac:dyDescent="0.25">
      <c r="A26" s="1"/>
      <c r="B26" s="64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65"/>
      <c r="P26" s="1"/>
      <c r="Q26" s="1"/>
      <c r="R26" s="1"/>
      <c r="S26" s="1"/>
      <c r="T26" s="5"/>
    </row>
    <row r="27" spans="1:23" ht="15.75" x14ac:dyDescent="0.25">
      <c r="A27" s="1"/>
      <c r="B27" s="64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65"/>
      <c r="P27" s="1"/>
      <c r="Q27" s="1"/>
      <c r="R27" s="1"/>
      <c r="S27" s="1"/>
      <c r="T27" s="5"/>
    </row>
    <row r="28" spans="1:23" ht="16.5" thickBot="1" x14ac:dyDescent="0.3">
      <c r="A28" s="1"/>
      <c r="B28" s="66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P28" s="1"/>
      <c r="Q28" s="1"/>
      <c r="R28" s="1"/>
      <c r="S28" s="1"/>
      <c r="T28" s="5"/>
    </row>
    <row r="29" spans="1:23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1"/>
      <c r="Q29" s="1"/>
      <c r="R29" s="1"/>
      <c r="S29" s="1"/>
      <c r="T29" s="5"/>
    </row>
    <row r="30" spans="1:23" ht="64.5" thickBot="1" x14ac:dyDescent="0.3">
      <c r="A30" s="1"/>
      <c r="B30" s="33" t="s">
        <v>47</v>
      </c>
      <c r="C30" s="56" t="s">
        <v>48</v>
      </c>
      <c r="D30" s="57" t="s">
        <v>49</v>
      </c>
      <c r="E30" s="57" t="s">
        <v>50</v>
      </c>
      <c r="F30" s="58" t="s">
        <v>46</v>
      </c>
      <c r="G30" s="57" t="s">
        <v>51</v>
      </c>
      <c r="H30" s="57" t="s">
        <v>52</v>
      </c>
      <c r="I30" s="57" t="s">
        <v>56</v>
      </c>
      <c r="J30" s="57" t="s">
        <v>53</v>
      </c>
      <c r="K30" s="57" t="s">
        <v>54</v>
      </c>
      <c r="L30" s="57" t="s">
        <v>55</v>
      </c>
      <c r="M30" s="57" t="s">
        <v>57</v>
      </c>
      <c r="N30" s="57" t="s">
        <v>58</v>
      </c>
      <c r="O30" s="58" t="s">
        <v>59</v>
      </c>
      <c r="P30" s="1"/>
      <c r="Q30" s="1"/>
      <c r="R30" s="1"/>
      <c r="S30" s="1"/>
      <c r="T30" s="5"/>
    </row>
    <row r="31" spans="1:23" ht="15.75" x14ac:dyDescent="0.25">
      <c r="A31" s="34"/>
      <c r="B31" s="35" t="s">
        <v>2</v>
      </c>
      <c r="C31" s="36">
        <v>0</v>
      </c>
      <c r="D31" s="36">
        <v>0</v>
      </c>
      <c r="E31" s="36">
        <v>0</v>
      </c>
      <c r="F31" s="36"/>
      <c r="G31" s="36">
        <v>0</v>
      </c>
      <c r="H31" s="36">
        <v>-431.24</v>
      </c>
      <c r="I31" s="36"/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7">
        <v>0</v>
      </c>
      <c r="P31" s="34"/>
      <c r="Q31" s="34"/>
      <c r="R31" s="34"/>
      <c r="S31" s="34"/>
      <c r="T31" s="38">
        <f t="shared" ref="T31:T94" si="0">IF(OR(B31="Обсадная колонна 339.7 мм / 13 3/8 in Casing",B31="Обсадная колонна 244.5 мм / 9 5/8 in Casing",B31="Обсадная колонна 177.8 мм / 7 in Casing"),1,IF(OR(B31="EOC - Траппы кровля / Traps Top",B31="KOP - 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V31" s="53"/>
      <c r="W31" s="53"/>
    </row>
    <row r="32" spans="1:23" ht="15.75" x14ac:dyDescent="0.25">
      <c r="A32" s="34"/>
      <c r="B32" s="39" t="s">
        <v>3</v>
      </c>
      <c r="C32" s="40">
        <v>10</v>
      </c>
      <c r="D32" s="40">
        <v>0</v>
      </c>
      <c r="E32" s="40">
        <v>0</v>
      </c>
      <c r="F32" s="40"/>
      <c r="G32" s="40">
        <v>10</v>
      </c>
      <c r="H32" s="40">
        <v>-421.24</v>
      </c>
      <c r="I32" s="40"/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1">
        <v>0</v>
      </c>
      <c r="P32" s="34"/>
      <c r="Q32" s="34"/>
      <c r="R32" s="34"/>
      <c r="S32" s="34"/>
      <c r="T32" s="38">
        <f t="shared" si="0"/>
        <v>0</v>
      </c>
      <c r="V32" s="53"/>
      <c r="W32" s="53"/>
    </row>
    <row r="33" spans="1:23" ht="15.75" x14ac:dyDescent="0.25">
      <c r="A33" s="34"/>
      <c r="B33" s="39" t="s">
        <v>26</v>
      </c>
      <c r="C33" s="40">
        <v>15</v>
      </c>
      <c r="D33" s="40">
        <v>0</v>
      </c>
      <c r="E33" s="40">
        <v>0</v>
      </c>
      <c r="F33" s="40"/>
      <c r="G33" s="40">
        <v>15</v>
      </c>
      <c r="H33" s="40">
        <v>-416.24</v>
      </c>
      <c r="I33" s="40"/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1">
        <v>0</v>
      </c>
      <c r="P33" s="34"/>
      <c r="Q33" s="34"/>
      <c r="R33" s="34"/>
      <c r="S33" s="34"/>
      <c r="T33" s="38">
        <f t="shared" si="0"/>
        <v>0</v>
      </c>
      <c r="V33" s="53"/>
      <c r="W33" s="53"/>
    </row>
    <row r="34" spans="1:23" ht="15.75" x14ac:dyDescent="0.25">
      <c r="A34" s="34"/>
      <c r="B34" s="39" t="s">
        <v>3</v>
      </c>
      <c r="C34" s="40">
        <v>20</v>
      </c>
      <c r="D34" s="40">
        <v>0</v>
      </c>
      <c r="E34" s="40">
        <v>0</v>
      </c>
      <c r="F34" s="40"/>
      <c r="G34" s="40">
        <v>20</v>
      </c>
      <c r="H34" s="40">
        <v>-411.24</v>
      </c>
      <c r="I34" s="40"/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1">
        <v>0</v>
      </c>
      <c r="P34" s="34"/>
      <c r="Q34" s="34"/>
      <c r="R34" s="34"/>
      <c r="S34" s="34"/>
      <c r="T34" s="38">
        <f t="shared" si="0"/>
        <v>0</v>
      </c>
      <c r="V34" s="53"/>
      <c r="W34" s="53"/>
    </row>
    <row r="35" spans="1:23" ht="15.75" x14ac:dyDescent="0.25">
      <c r="A35" s="34"/>
      <c r="B35" s="39" t="s">
        <v>3</v>
      </c>
      <c r="C35" s="40">
        <v>30</v>
      </c>
      <c r="D35" s="40">
        <v>0</v>
      </c>
      <c r="E35" s="40">
        <v>360</v>
      </c>
      <c r="F35" s="40"/>
      <c r="G35" s="40">
        <v>30</v>
      </c>
      <c r="H35" s="40">
        <v>-401.24</v>
      </c>
      <c r="I35" s="40"/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1">
        <v>360</v>
      </c>
      <c r="P35" s="34"/>
      <c r="Q35" s="34"/>
      <c r="R35" s="34"/>
      <c r="S35" s="34"/>
      <c r="T35" s="38">
        <f t="shared" si="0"/>
        <v>0</v>
      </c>
      <c r="V35" s="53"/>
      <c r="W35" s="53"/>
    </row>
    <row r="36" spans="1:23" ht="15.75" x14ac:dyDescent="0.25">
      <c r="A36" s="34"/>
      <c r="B36" s="39" t="s">
        <v>3</v>
      </c>
      <c r="C36" s="40">
        <v>40</v>
      </c>
      <c r="D36" s="40">
        <v>0</v>
      </c>
      <c r="E36" s="40">
        <v>360</v>
      </c>
      <c r="F36" s="40"/>
      <c r="G36" s="40">
        <v>40</v>
      </c>
      <c r="H36" s="40">
        <v>-391.24</v>
      </c>
      <c r="I36" s="40"/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1">
        <v>360</v>
      </c>
      <c r="P36" s="34"/>
      <c r="Q36" s="34"/>
      <c r="R36" s="34"/>
      <c r="S36" s="34"/>
      <c r="T36" s="38">
        <f t="shared" si="0"/>
        <v>0</v>
      </c>
      <c r="V36" s="53"/>
      <c r="W36" s="53"/>
    </row>
    <row r="37" spans="1:23" ht="15.75" x14ac:dyDescent="0.25">
      <c r="A37" s="34"/>
      <c r="B37" s="51" t="s">
        <v>23</v>
      </c>
      <c r="C37" s="40">
        <v>45</v>
      </c>
      <c r="D37" s="40">
        <v>0</v>
      </c>
      <c r="E37" s="40">
        <v>360</v>
      </c>
      <c r="F37" s="40"/>
      <c r="G37" s="40">
        <v>45</v>
      </c>
      <c r="H37" s="40">
        <v>-386.24</v>
      </c>
      <c r="I37" s="40"/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1">
        <v>360</v>
      </c>
      <c r="P37" s="34"/>
      <c r="Q37" s="34"/>
      <c r="R37" s="34"/>
      <c r="S37" s="34"/>
      <c r="T37" s="38">
        <f t="shared" si="0"/>
        <v>0</v>
      </c>
      <c r="V37" s="53"/>
      <c r="W37" s="53"/>
    </row>
    <row r="38" spans="1:23" ht="15.75" x14ac:dyDescent="0.25">
      <c r="A38" s="34"/>
      <c r="B38" s="39" t="s">
        <v>3</v>
      </c>
      <c r="C38" s="40">
        <v>50</v>
      </c>
      <c r="D38" s="40">
        <v>0</v>
      </c>
      <c r="E38" s="40">
        <v>360</v>
      </c>
      <c r="F38" s="40"/>
      <c r="G38" s="40">
        <v>50</v>
      </c>
      <c r="H38" s="40">
        <v>-381.24</v>
      </c>
      <c r="I38" s="40"/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1">
        <v>360</v>
      </c>
      <c r="P38" s="34"/>
      <c r="Q38" s="34"/>
      <c r="R38" s="34"/>
      <c r="S38" s="34"/>
      <c r="T38" s="38">
        <f t="shared" si="0"/>
        <v>0</v>
      </c>
      <c r="V38" s="53"/>
      <c r="W38" s="53"/>
    </row>
    <row r="39" spans="1:23" ht="15.75" x14ac:dyDescent="0.25">
      <c r="A39" s="34"/>
      <c r="B39" s="51" t="s">
        <v>3</v>
      </c>
      <c r="C39" s="42">
        <v>60</v>
      </c>
      <c r="D39" s="42">
        <v>0</v>
      </c>
      <c r="E39" s="42">
        <v>360</v>
      </c>
      <c r="F39" s="42"/>
      <c r="G39" s="42">
        <v>60</v>
      </c>
      <c r="H39" s="42">
        <v>-371.24</v>
      </c>
      <c r="I39" s="42"/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52">
        <v>360</v>
      </c>
      <c r="P39" s="34"/>
      <c r="Q39" s="34"/>
      <c r="R39" s="34"/>
      <c r="S39" s="34"/>
      <c r="T39" s="38">
        <f t="shared" si="0"/>
        <v>0</v>
      </c>
      <c r="V39" s="53"/>
      <c r="W39" s="53"/>
    </row>
    <row r="40" spans="1:23" ht="15.75" x14ac:dyDescent="0.25">
      <c r="A40" s="34"/>
      <c r="B40" s="39" t="s">
        <v>16</v>
      </c>
      <c r="C40" s="40">
        <v>70</v>
      </c>
      <c r="D40" s="40">
        <v>0</v>
      </c>
      <c r="E40" s="40">
        <v>360</v>
      </c>
      <c r="F40" s="40"/>
      <c r="G40" s="40">
        <v>70</v>
      </c>
      <c r="H40" s="40">
        <v>-361.24</v>
      </c>
      <c r="I40" s="40"/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1">
        <v>360</v>
      </c>
      <c r="P40" s="34"/>
      <c r="Q40" s="34"/>
      <c r="R40" s="34"/>
      <c r="S40" s="34"/>
      <c r="T40" s="38">
        <f t="shared" si="0"/>
        <v>1</v>
      </c>
      <c r="V40" s="53"/>
      <c r="W40" s="53"/>
    </row>
    <row r="41" spans="1:23" ht="15.75" x14ac:dyDescent="0.25">
      <c r="A41" s="34"/>
      <c r="B41" s="39" t="s">
        <v>3</v>
      </c>
      <c r="C41" s="40">
        <v>80</v>
      </c>
      <c r="D41" s="40">
        <v>0</v>
      </c>
      <c r="E41" s="40">
        <v>360</v>
      </c>
      <c r="F41" s="40"/>
      <c r="G41" s="40">
        <v>80</v>
      </c>
      <c r="H41" s="40">
        <v>-351.24</v>
      </c>
      <c r="I41" s="40"/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1">
        <v>360</v>
      </c>
      <c r="P41" s="34"/>
      <c r="Q41" s="34"/>
      <c r="R41" s="34"/>
      <c r="S41" s="34"/>
      <c r="T41" s="38">
        <f t="shared" si="0"/>
        <v>0</v>
      </c>
      <c r="V41" s="53"/>
      <c r="W41" s="53"/>
    </row>
    <row r="42" spans="1:23" ht="15.75" x14ac:dyDescent="0.25">
      <c r="A42" s="34"/>
      <c r="B42" s="39" t="s">
        <v>4</v>
      </c>
      <c r="C42" s="40">
        <v>90</v>
      </c>
      <c r="D42" s="40">
        <v>0</v>
      </c>
      <c r="E42" s="40">
        <v>360</v>
      </c>
      <c r="F42" s="40"/>
      <c r="G42" s="40">
        <v>90</v>
      </c>
      <c r="H42" s="40">
        <v>-341.24</v>
      </c>
      <c r="I42" s="40"/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1">
        <v>360</v>
      </c>
      <c r="P42" s="34"/>
      <c r="Q42" s="34"/>
      <c r="R42" s="34"/>
      <c r="S42" s="34"/>
      <c r="T42" s="38">
        <f t="shared" si="0"/>
        <v>0</v>
      </c>
      <c r="V42" s="53"/>
      <c r="W42" s="53"/>
    </row>
    <row r="43" spans="1:23" ht="15.75" x14ac:dyDescent="0.25">
      <c r="A43" s="34"/>
      <c r="B43" s="39" t="s">
        <v>3</v>
      </c>
      <c r="C43" s="40">
        <v>100</v>
      </c>
      <c r="D43" s="40">
        <v>0.83</v>
      </c>
      <c r="E43" s="40">
        <v>339</v>
      </c>
      <c r="F43" s="40"/>
      <c r="G43" s="40">
        <v>100</v>
      </c>
      <c r="H43" s="40">
        <v>-331.24</v>
      </c>
      <c r="I43" s="40"/>
      <c r="J43" s="40">
        <v>7.0000000000000007E-2</v>
      </c>
      <c r="K43" s="40">
        <v>-0.03</v>
      </c>
      <c r="L43" s="40">
        <v>7.0000000000000007E-2</v>
      </c>
      <c r="M43" s="40">
        <v>339</v>
      </c>
      <c r="N43" s="40">
        <v>2.5</v>
      </c>
      <c r="O43" s="41">
        <v>339</v>
      </c>
      <c r="P43" s="34"/>
      <c r="Q43" s="34"/>
      <c r="R43" s="34"/>
      <c r="S43" s="34"/>
      <c r="T43" s="38">
        <f t="shared" si="0"/>
        <v>0</v>
      </c>
      <c r="V43" s="53"/>
      <c r="W43" s="53"/>
    </row>
    <row r="44" spans="1:23" ht="15.75" x14ac:dyDescent="0.25">
      <c r="A44" s="34"/>
      <c r="B44" s="39" t="s">
        <v>3</v>
      </c>
      <c r="C44" s="40">
        <v>110</v>
      </c>
      <c r="D44" s="40">
        <v>1.67</v>
      </c>
      <c r="E44" s="40">
        <v>339</v>
      </c>
      <c r="F44" s="40"/>
      <c r="G44" s="40">
        <v>110</v>
      </c>
      <c r="H44" s="40">
        <v>-321.24</v>
      </c>
      <c r="I44" s="40"/>
      <c r="J44" s="40">
        <v>0.27</v>
      </c>
      <c r="K44" s="40">
        <v>-0.1</v>
      </c>
      <c r="L44" s="40">
        <v>0.28999999999999998</v>
      </c>
      <c r="M44" s="40">
        <v>339</v>
      </c>
      <c r="N44" s="40">
        <v>2.5</v>
      </c>
      <c r="O44" s="41">
        <v>0</v>
      </c>
      <c r="P44" s="34"/>
      <c r="Q44" s="34"/>
      <c r="R44" s="34"/>
      <c r="S44" s="34"/>
      <c r="T44" s="38">
        <f t="shared" si="0"/>
        <v>0</v>
      </c>
      <c r="V44" s="53"/>
      <c r="W44" s="53"/>
    </row>
    <row r="45" spans="1:23" ht="15.75" x14ac:dyDescent="0.25">
      <c r="A45" s="34"/>
      <c r="B45" s="39" t="s">
        <v>3</v>
      </c>
      <c r="C45" s="40">
        <v>120</v>
      </c>
      <c r="D45" s="40">
        <v>2.5</v>
      </c>
      <c r="E45" s="40">
        <v>339</v>
      </c>
      <c r="F45" s="40"/>
      <c r="G45" s="40">
        <v>119.99</v>
      </c>
      <c r="H45" s="40">
        <v>-311.25</v>
      </c>
      <c r="I45" s="40"/>
      <c r="J45" s="40">
        <v>0.61</v>
      </c>
      <c r="K45" s="40">
        <v>-0.23</v>
      </c>
      <c r="L45" s="40">
        <v>0.65</v>
      </c>
      <c r="M45" s="40">
        <v>339</v>
      </c>
      <c r="N45" s="40">
        <v>2.5</v>
      </c>
      <c r="O45" s="41">
        <v>0</v>
      </c>
      <c r="P45" s="34"/>
      <c r="Q45" s="34"/>
      <c r="R45" s="34"/>
      <c r="S45" s="34"/>
      <c r="T45" s="38">
        <f t="shared" si="0"/>
        <v>0</v>
      </c>
      <c r="V45" s="53"/>
      <c r="W45" s="53"/>
    </row>
    <row r="46" spans="1:23" ht="15.75" x14ac:dyDescent="0.25">
      <c r="A46" s="34"/>
      <c r="B46" s="39" t="s">
        <v>3</v>
      </c>
      <c r="C46" s="40">
        <v>130</v>
      </c>
      <c r="D46" s="40">
        <v>3.33</v>
      </c>
      <c r="E46" s="40">
        <v>339</v>
      </c>
      <c r="F46" s="40"/>
      <c r="G46" s="40">
        <v>129.97999999999999</v>
      </c>
      <c r="H46" s="40">
        <v>-301.26</v>
      </c>
      <c r="I46" s="40"/>
      <c r="J46" s="40">
        <v>1.0900000000000001</v>
      </c>
      <c r="K46" s="40">
        <v>-0.42</v>
      </c>
      <c r="L46" s="40">
        <v>1.1599999999999999</v>
      </c>
      <c r="M46" s="40">
        <v>339</v>
      </c>
      <c r="N46" s="40">
        <v>2.5</v>
      </c>
      <c r="O46" s="41">
        <v>0</v>
      </c>
      <c r="P46" s="34"/>
      <c r="Q46" s="34"/>
      <c r="R46" s="34"/>
      <c r="S46" s="34"/>
      <c r="T46" s="38">
        <f t="shared" si="0"/>
        <v>0</v>
      </c>
      <c r="V46" s="53"/>
      <c r="W46" s="53"/>
    </row>
    <row r="47" spans="1:23" ht="15.75" x14ac:dyDescent="0.25">
      <c r="A47" s="34"/>
      <c r="B47" s="39" t="s">
        <v>3</v>
      </c>
      <c r="C47" s="40">
        <v>140</v>
      </c>
      <c r="D47" s="40">
        <v>4.17</v>
      </c>
      <c r="E47" s="40">
        <v>339</v>
      </c>
      <c r="F47" s="40"/>
      <c r="G47" s="40">
        <v>139.96</v>
      </c>
      <c r="H47" s="40">
        <v>-291.27999999999997</v>
      </c>
      <c r="I47" s="40"/>
      <c r="J47" s="40">
        <v>1.7</v>
      </c>
      <c r="K47" s="40">
        <v>-0.65</v>
      </c>
      <c r="L47" s="40">
        <v>1.82</v>
      </c>
      <c r="M47" s="40">
        <v>339</v>
      </c>
      <c r="N47" s="40">
        <v>2.5</v>
      </c>
      <c r="O47" s="41">
        <v>0</v>
      </c>
      <c r="P47" s="34"/>
      <c r="Q47" s="34"/>
      <c r="R47" s="34"/>
      <c r="S47" s="34"/>
      <c r="T47" s="38">
        <f t="shared" si="0"/>
        <v>0</v>
      </c>
      <c r="V47" s="53"/>
      <c r="W47" s="53"/>
    </row>
    <row r="48" spans="1:23" ht="15.75" x14ac:dyDescent="0.25">
      <c r="A48" s="34"/>
      <c r="B48" s="39" t="s">
        <v>3</v>
      </c>
      <c r="C48" s="40">
        <v>150</v>
      </c>
      <c r="D48" s="40">
        <v>5</v>
      </c>
      <c r="E48" s="40">
        <v>339</v>
      </c>
      <c r="F48" s="40"/>
      <c r="G48" s="40">
        <v>149.91999999999999</v>
      </c>
      <c r="H48" s="40">
        <v>-281.32</v>
      </c>
      <c r="I48" s="40"/>
      <c r="J48" s="40">
        <v>2.44</v>
      </c>
      <c r="K48" s="40">
        <v>-0.94</v>
      </c>
      <c r="L48" s="40">
        <v>2.62</v>
      </c>
      <c r="M48" s="40">
        <v>339</v>
      </c>
      <c r="N48" s="40">
        <v>2.5</v>
      </c>
      <c r="O48" s="41">
        <v>0</v>
      </c>
      <c r="P48" s="34"/>
      <c r="Q48" s="34"/>
      <c r="R48" s="34"/>
      <c r="S48" s="34"/>
      <c r="T48" s="38">
        <f t="shared" si="0"/>
        <v>0</v>
      </c>
      <c r="V48" s="53"/>
      <c r="W48" s="53"/>
    </row>
    <row r="49" spans="1:23" ht="15.75" x14ac:dyDescent="0.25">
      <c r="A49" s="34"/>
      <c r="B49" s="39" t="s">
        <v>3</v>
      </c>
      <c r="C49" s="40">
        <v>160</v>
      </c>
      <c r="D49" s="40">
        <v>5.83</v>
      </c>
      <c r="E49" s="40">
        <v>339</v>
      </c>
      <c r="F49" s="40"/>
      <c r="G49" s="40">
        <v>159.88</v>
      </c>
      <c r="H49" s="40">
        <v>-271.36</v>
      </c>
      <c r="I49" s="40"/>
      <c r="J49" s="40">
        <v>3.32</v>
      </c>
      <c r="K49" s="40">
        <v>-1.28</v>
      </c>
      <c r="L49" s="40">
        <v>3.56</v>
      </c>
      <c r="M49" s="40">
        <v>339</v>
      </c>
      <c r="N49" s="40">
        <v>2.5</v>
      </c>
      <c r="O49" s="41">
        <v>0</v>
      </c>
      <c r="P49" s="34"/>
      <c r="Q49" s="34"/>
      <c r="R49" s="34"/>
      <c r="S49" s="34"/>
      <c r="T49" s="38">
        <f t="shared" si="0"/>
        <v>0</v>
      </c>
      <c r="V49" s="53"/>
      <c r="W49" s="53"/>
    </row>
    <row r="50" spans="1:23" ht="15.75" x14ac:dyDescent="0.25">
      <c r="A50" s="34"/>
      <c r="B50" s="39" t="s">
        <v>3</v>
      </c>
      <c r="C50" s="40">
        <v>170</v>
      </c>
      <c r="D50" s="40">
        <v>6.67</v>
      </c>
      <c r="E50" s="40">
        <v>339</v>
      </c>
      <c r="F50" s="40"/>
      <c r="G50" s="40">
        <v>169.82</v>
      </c>
      <c r="H50" s="40">
        <v>-261.42</v>
      </c>
      <c r="I50" s="40"/>
      <c r="J50" s="40">
        <v>4.34</v>
      </c>
      <c r="K50" s="40">
        <v>-1.67</v>
      </c>
      <c r="L50" s="40">
        <v>4.6500000000000004</v>
      </c>
      <c r="M50" s="40">
        <v>339</v>
      </c>
      <c r="N50" s="40">
        <v>2.5</v>
      </c>
      <c r="O50" s="41">
        <v>0</v>
      </c>
      <c r="P50" s="34"/>
      <c r="Q50" s="34"/>
      <c r="R50" s="34"/>
      <c r="S50" s="34"/>
      <c r="T50" s="38">
        <f t="shared" si="0"/>
        <v>0</v>
      </c>
      <c r="V50" s="53"/>
      <c r="W50" s="53"/>
    </row>
    <row r="51" spans="1:23" ht="15.75" x14ac:dyDescent="0.25">
      <c r="A51" s="34"/>
      <c r="B51" s="39" t="s">
        <v>24</v>
      </c>
      <c r="C51" s="40">
        <v>175.22</v>
      </c>
      <c r="D51" s="40">
        <v>7.1</v>
      </c>
      <c r="E51" s="40">
        <v>339</v>
      </c>
      <c r="F51" s="40"/>
      <c r="G51" s="40">
        <v>175</v>
      </c>
      <c r="H51" s="40">
        <v>-256.24</v>
      </c>
      <c r="I51" s="40"/>
      <c r="J51" s="40">
        <v>4.92</v>
      </c>
      <c r="K51" s="40">
        <v>-1.89</v>
      </c>
      <c r="L51" s="40">
        <v>5.27</v>
      </c>
      <c r="M51" s="40">
        <v>339</v>
      </c>
      <c r="N51" s="40">
        <v>2.5</v>
      </c>
      <c r="O51" s="41">
        <v>0</v>
      </c>
      <c r="P51" s="34"/>
      <c r="Q51" s="34"/>
      <c r="R51" s="34"/>
      <c r="S51" s="34"/>
      <c r="T51" s="38">
        <f t="shared" si="0"/>
        <v>0</v>
      </c>
      <c r="V51" s="53"/>
      <c r="W51" s="53"/>
    </row>
    <row r="52" spans="1:23" ht="15.75" x14ac:dyDescent="0.25">
      <c r="A52" s="34"/>
      <c r="B52" s="39" t="s">
        <v>3</v>
      </c>
      <c r="C52" s="40">
        <v>180</v>
      </c>
      <c r="D52" s="40">
        <v>7.5</v>
      </c>
      <c r="E52" s="40">
        <v>339</v>
      </c>
      <c r="F52" s="40"/>
      <c r="G52" s="40">
        <v>179.74</v>
      </c>
      <c r="H52" s="40">
        <v>-251.5</v>
      </c>
      <c r="I52" s="40"/>
      <c r="J52" s="40">
        <v>5.49</v>
      </c>
      <c r="K52" s="40">
        <v>-2.11</v>
      </c>
      <c r="L52" s="40">
        <v>5.88</v>
      </c>
      <c r="M52" s="40">
        <v>339</v>
      </c>
      <c r="N52" s="40">
        <v>2.5</v>
      </c>
      <c r="O52" s="41">
        <v>0</v>
      </c>
      <c r="P52" s="34"/>
      <c r="Q52" s="34"/>
      <c r="R52" s="34"/>
      <c r="S52" s="34"/>
      <c r="T52" s="38">
        <f t="shared" si="0"/>
        <v>0</v>
      </c>
      <c r="V52" s="53"/>
      <c r="W52" s="53"/>
    </row>
    <row r="53" spans="1:23" ht="15.75" x14ac:dyDescent="0.25">
      <c r="A53" s="34"/>
      <c r="B53" s="39" t="s">
        <v>3</v>
      </c>
      <c r="C53" s="40">
        <v>190</v>
      </c>
      <c r="D53" s="40">
        <v>8.33</v>
      </c>
      <c r="E53" s="40">
        <v>339</v>
      </c>
      <c r="F53" s="40"/>
      <c r="G53" s="40">
        <v>189.65</v>
      </c>
      <c r="H53" s="40">
        <v>-241.59</v>
      </c>
      <c r="I53" s="40"/>
      <c r="J53" s="40">
        <v>6.78</v>
      </c>
      <c r="K53" s="40">
        <v>-2.6</v>
      </c>
      <c r="L53" s="40">
        <v>7.26</v>
      </c>
      <c r="M53" s="40">
        <v>339</v>
      </c>
      <c r="N53" s="40">
        <v>2.5</v>
      </c>
      <c r="O53" s="41">
        <v>0</v>
      </c>
      <c r="P53" s="34"/>
      <c r="Q53" s="34"/>
      <c r="R53" s="34"/>
      <c r="S53" s="34"/>
      <c r="T53" s="38">
        <f t="shared" si="0"/>
        <v>0</v>
      </c>
      <c r="V53" s="53"/>
      <c r="W53" s="53"/>
    </row>
    <row r="54" spans="1:23" ht="15.75" x14ac:dyDescent="0.25">
      <c r="A54" s="34"/>
      <c r="B54" s="39" t="s">
        <v>3</v>
      </c>
      <c r="C54" s="40">
        <v>200</v>
      </c>
      <c r="D54" s="40">
        <v>9.17</v>
      </c>
      <c r="E54" s="40">
        <v>339</v>
      </c>
      <c r="F54" s="40"/>
      <c r="G54" s="40">
        <v>199.53</v>
      </c>
      <c r="H54" s="40">
        <v>-231.71</v>
      </c>
      <c r="I54" s="40"/>
      <c r="J54" s="40">
        <v>8.1999999999999993</v>
      </c>
      <c r="K54" s="40">
        <v>-3.15</v>
      </c>
      <c r="L54" s="40">
        <v>8.7799999999999994</v>
      </c>
      <c r="M54" s="40">
        <v>339</v>
      </c>
      <c r="N54" s="40">
        <v>2.5</v>
      </c>
      <c r="O54" s="41">
        <v>0</v>
      </c>
      <c r="P54" s="34"/>
      <c r="Q54" s="34"/>
      <c r="R54" s="34"/>
      <c r="S54" s="34"/>
      <c r="T54" s="38">
        <f t="shared" si="0"/>
        <v>0</v>
      </c>
      <c r="V54" s="53"/>
      <c r="W54" s="53"/>
    </row>
    <row r="55" spans="1:23" ht="15.75" x14ac:dyDescent="0.25">
      <c r="A55" s="34"/>
      <c r="B55" s="39" t="s">
        <v>3</v>
      </c>
      <c r="C55" s="40">
        <v>210</v>
      </c>
      <c r="D55" s="40">
        <v>10</v>
      </c>
      <c r="E55" s="40">
        <v>339</v>
      </c>
      <c r="F55" s="40"/>
      <c r="G55" s="40">
        <v>209.39</v>
      </c>
      <c r="H55" s="40">
        <v>-221.85</v>
      </c>
      <c r="I55" s="40"/>
      <c r="J55" s="40">
        <v>9.75</v>
      </c>
      <c r="K55" s="40">
        <v>-3.74</v>
      </c>
      <c r="L55" s="40">
        <v>10.45</v>
      </c>
      <c r="M55" s="40">
        <v>339</v>
      </c>
      <c r="N55" s="40">
        <v>2.5</v>
      </c>
      <c r="O55" s="41">
        <v>0</v>
      </c>
      <c r="P55" s="34"/>
      <c r="Q55" s="34"/>
      <c r="R55" s="34"/>
      <c r="S55" s="34"/>
      <c r="T55" s="38">
        <f t="shared" si="0"/>
        <v>0</v>
      </c>
      <c r="V55" s="53"/>
      <c r="W55" s="53"/>
    </row>
    <row r="56" spans="1:23" ht="15.75" x14ac:dyDescent="0.25">
      <c r="A56" s="34"/>
      <c r="B56" s="39" t="s">
        <v>3</v>
      </c>
      <c r="C56" s="40">
        <v>220</v>
      </c>
      <c r="D56" s="40">
        <v>10.83</v>
      </c>
      <c r="E56" s="40">
        <v>339</v>
      </c>
      <c r="F56" s="40"/>
      <c r="G56" s="40">
        <v>219.23</v>
      </c>
      <c r="H56" s="40">
        <v>-212.01</v>
      </c>
      <c r="I56" s="40"/>
      <c r="J56" s="40">
        <v>11.44</v>
      </c>
      <c r="K56" s="40">
        <v>-4.3899999999999997</v>
      </c>
      <c r="L56" s="40">
        <v>12.25</v>
      </c>
      <c r="M56" s="40">
        <v>339</v>
      </c>
      <c r="N56" s="40">
        <v>2.5</v>
      </c>
      <c r="O56" s="41">
        <v>0</v>
      </c>
      <c r="P56" s="34"/>
      <c r="Q56" s="34"/>
      <c r="R56" s="34"/>
      <c r="S56" s="34"/>
      <c r="T56" s="38">
        <f t="shared" si="0"/>
        <v>0</v>
      </c>
      <c r="V56" s="53"/>
      <c r="W56" s="53"/>
    </row>
    <row r="57" spans="1:23" ht="15.75" x14ac:dyDescent="0.25">
      <c r="A57" s="34"/>
      <c r="B57" s="39" t="s">
        <v>3</v>
      </c>
      <c r="C57" s="40">
        <v>230</v>
      </c>
      <c r="D57" s="40">
        <v>11.67</v>
      </c>
      <c r="E57" s="40">
        <v>339</v>
      </c>
      <c r="F57" s="40"/>
      <c r="G57" s="40">
        <v>229.03</v>
      </c>
      <c r="H57" s="40">
        <v>-202.21</v>
      </c>
      <c r="I57" s="40"/>
      <c r="J57" s="40">
        <v>13.26</v>
      </c>
      <c r="K57" s="40">
        <v>-5.09</v>
      </c>
      <c r="L57" s="40">
        <v>14.2</v>
      </c>
      <c r="M57" s="40">
        <v>339</v>
      </c>
      <c r="N57" s="40">
        <v>2.5</v>
      </c>
      <c r="O57" s="41">
        <v>0</v>
      </c>
      <c r="P57" s="34"/>
      <c r="Q57" s="34"/>
      <c r="R57" s="34"/>
      <c r="S57" s="34"/>
      <c r="T57" s="38">
        <f t="shared" si="0"/>
        <v>0</v>
      </c>
      <c r="V57" s="53"/>
      <c r="W57" s="53"/>
    </row>
    <row r="58" spans="1:23" ht="15.75" x14ac:dyDescent="0.25">
      <c r="A58" s="34"/>
      <c r="B58" s="39" t="s">
        <v>3</v>
      </c>
      <c r="C58" s="40">
        <v>240</v>
      </c>
      <c r="D58" s="40">
        <v>12.5</v>
      </c>
      <c r="E58" s="40">
        <v>339</v>
      </c>
      <c r="F58" s="40"/>
      <c r="G58" s="40">
        <v>238.81</v>
      </c>
      <c r="H58" s="40">
        <v>-192.43</v>
      </c>
      <c r="I58" s="40"/>
      <c r="J58" s="40">
        <v>15.22</v>
      </c>
      <c r="K58" s="40">
        <v>-5.84</v>
      </c>
      <c r="L58" s="40">
        <v>16.3</v>
      </c>
      <c r="M58" s="40">
        <v>339</v>
      </c>
      <c r="N58" s="40">
        <v>2.5</v>
      </c>
      <c r="O58" s="41">
        <v>0</v>
      </c>
      <c r="P58" s="34"/>
      <c r="Q58" s="34"/>
      <c r="R58" s="34"/>
      <c r="S58" s="34"/>
      <c r="T58" s="38">
        <f t="shared" si="0"/>
        <v>0</v>
      </c>
      <c r="V58" s="53"/>
      <c r="W58" s="53"/>
    </row>
    <row r="59" spans="1:23" ht="15.75" x14ac:dyDescent="0.25">
      <c r="A59" s="34"/>
      <c r="B59" s="39" t="s">
        <v>3</v>
      </c>
      <c r="C59" s="40">
        <v>250</v>
      </c>
      <c r="D59" s="40">
        <v>13.33</v>
      </c>
      <c r="E59" s="40">
        <v>339</v>
      </c>
      <c r="F59" s="40"/>
      <c r="G59" s="40">
        <v>248.56</v>
      </c>
      <c r="H59" s="40">
        <v>-182.68</v>
      </c>
      <c r="I59" s="40"/>
      <c r="J59" s="40">
        <v>17.3</v>
      </c>
      <c r="K59" s="40">
        <v>-6.64</v>
      </c>
      <c r="L59" s="40">
        <v>18.53</v>
      </c>
      <c r="M59" s="40">
        <v>339</v>
      </c>
      <c r="N59" s="40">
        <v>2.5</v>
      </c>
      <c r="O59" s="41">
        <v>0</v>
      </c>
      <c r="P59" s="34"/>
      <c r="Q59" s="34"/>
      <c r="R59" s="34"/>
      <c r="S59" s="34"/>
      <c r="T59" s="38">
        <f t="shared" si="0"/>
        <v>0</v>
      </c>
      <c r="V59" s="53"/>
      <c r="W59" s="53"/>
    </row>
    <row r="60" spans="1:23" ht="15.75" x14ac:dyDescent="0.25">
      <c r="A60" s="34"/>
      <c r="B60" s="39" t="s">
        <v>3</v>
      </c>
      <c r="C60" s="40">
        <v>260</v>
      </c>
      <c r="D60" s="40">
        <v>14.17</v>
      </c>
      <c r="E60" s="40">
        <v>339</v>
      </c>
      <c r="F60" s="40"/>
      <c r="G60" s="40">
        <v>258.27</v>
      </c>
      <c r="H60" s="40">
        <v>-172.97</v>
      </c>
      <c r="I60" s="40"/>
      <c r="J60" s="40">
        <v>19.52</v>
      </c>
      <c r="K60" s="40">
        <v>-7.49</v>
      </c>
      <c r="L60" s="40">
        <v>20.91</v>
      </c>
      <c r="M60" s="40">
        <v>339</v>
      </c>
      <c r="N60" s="40">
        <v>2.5</v>
      </c>
      <c r="O60" s="41">
        <v>0</v>
      </c>
      <c r="P60" s="34"/>
      <c r="Q60" s="34"/>
      <c r="R60" s="34"/>
      <c r="S60" s="34"/>
      <c r="T60" s="38">
        <f t="shared" si="0"/>
        <v>0</v>
      </c>
      <c r="V60" s="53"/>
      <c r="W60" s="53"/>
    </row>
    <row r="61" spans="1:23" ht="15.75" x14ac:dyDescent="0.25">
      <c r="A61" s="34"/>
      <c r="B61" s="39" t="s">
        <v>3</v>
      </c>
      <c r="C61" s="40">
        <v>270</v>
      </c>
      <c r="D61" s="40">
        <v>15</v>
      </c>
      <c r="E61" s="40">
        <v>339</v>
      </c>
      <c r="F61" s="40"/>
      <c r="G61" s="40">
        <v>267.95</v>
      </c>
      <c r="H61" s="40">
        <v>-163.29</v>
      </c>
      <c r="I61" s="40"/>
      <c r="J61" s="40">
        <v>21.87</v>
      </c>
      <c r="K61" s="40">
        <v>-8.4</v>
      </c>
      <c r="L61" s="40">
        <v>23.43</v>
      </c>
      <c r="M61" s="40">
        <v>339</v>
      </c>
      <c r="N61" s="40">
        <v>2.5</v>
      </c>
      <c r="O61" s="41">
        <v>0</v>
      </c>
      <c r="P61" s="34"/>
      <c r="Q61" s="34"/>
      <c r="R61" s="34"/>
      <c r="S61" s="34"/>
      <c r="T61" s="38">
        <f t="shared" si="0"/>
        <v>0</v>
      </c>
      <c r="V61" s="53"/>
      <c r="W61" s="53"/>
    </row>
    <row r="62" spans="1:23" ht="15.75" x14ac:dyDescent="0.25">
      <c r="A62" s="34"/>
      <c r="B62" s="39" t="s">
        <v>3</v>
      </c>
      <c r="C62" s="40">
        <v>280</v>
      </c>
      <c r="D62" s="40">
        <v>15.83</v>
      </c>
      <c r="E62" s="40">
        <v>339</v>
      </c>
      <c r="F62" s="40"/>
      <c r="G62" s="40">
        <v>277.58999999999997</v>
      </c>
      <c r="H62" s="40">
        <v>-153.65</v>
      </c>
      <c r="I62" s="40"/>
      <c r="J62" s="40">
        <v>24.35</v>
      </c>
      <c r="K62" s="40">
        <v>-9.35</v>
      </c>
      <c r="L62" s="40">
        <v>26.09</v>
      </c>
      <c r="M62" s="40">
        <v>339</v>
      </c>
      <c r="N62" s="40">
        <v>2.5</v>
      </c>
      <c r="O62" s="41">
        <v>0</v>
      </c>
      <c r="P62" s="34"/>
      <c r="Q62" s="34"/>
      <c r="R62" s="34"/>
      <c r="S62" s="34"/>
      <c r="T62" s="38">
        <f t="shared" si="0"/>
        <v>0</v>
      </c>
      <c r="V62" s="53"/>
      <c r="W62" s="53"/>
    </row>
    <row r="63" spans="1:23" ht="15.75" x14ac:dyDescent="0.25">
      <c r="A63" s="34"/>
      <c r="B63" s="39" t="s">
        <v>3</v>
      </c>
      <c r="C63" s="40">
        <v>290</v>
      </c>
      <c r="D63" s="40">
        <v>16.670000000000002</v>
      </c>
      <c r="E63" s="40">
        <v>339</v>
      </c>
      <c r="F63" s="40"/>
      <c r="G63" s="40">
        <v>287.19</v>
      </c>
      <c r="H63" s="40">
        <v>-144.05000000000001</v>
      </c>
      <c r="I63" s="40"/>
      <c r="J63" s="40">
        <v>26.97</v>
      </c>
      <c r="K63" s="40">
        <v>-10.35</v>
      </c>
      <c r="L63" s="40">
        <v>28.88</v>
      </c>
      <c r="M63" s="40">
        <v>339</v>
      </c>
      <c r="N63" s="40">
        <v>2.5</v>
      </c>
      <c r="O63" s="41">
        <v>0</v>
      </c>
      <c r="P63" s="34"/>
      <c r="Q63" s="34"/>
      <c r="R63" s="34"/>
      <c r="S63" s="34"/>
      <c r="T63" s="38">
        <f t="shared" si="0"/>
        <v>0</v>
      </c>
      <c r="V63" s="53"/>
      <c r="W63" s="53"/>
    </row>
    <row r="64" spans="1:23" ht="15.75" x14ac:dyDescent="0.25">
      <c r="A64" s="34"/>
      <c r="B64" s="39" t="s">
        <v>3</v>
      </c>
      <c r="C64" s="40">
        <v>300</v>
      </c>
      <c r="D64" s="40">
        <v>17.5</v>
      </c>
      <c r="E64" s="40">
        <v>339</v>
      </c>
      <c r="F64" s="40"/>
      <c r="G64" s="40">
        <v>296.75</v>
      </c>
      <c r="H64" s="40">
        <v>-134.49</v>
      </c>
      <c r="I64" s="40"/>
      <c r="J64" s="40">
        <v>29.71</v>
      </c>
      <c r="K64" s="40">
        <v>-11.4</v>
      </c>
      <c r="L64" s="40">
        <v>31.82</v>
      </c>
      <c r="M64" s="40">
        <v>339</v>
      </c>
      <c r="N64" s="40">
        <v>2.5</v>
      </c>
      <c r="O64" s="41">
        <v>0</v>
      </c>
      <c r="P64" s="34"/>
      <c r="Q64" s="34"/>
      <c r="R64" s="34"/>
      <c r="S64" s="34"/>
      <c r="T64" s="38">
        <f t="shared" si="0"/>
        <v>0</v>
      </c>
      <c r="V64" s="53"/>
      <c r="W64" s="53"/>
    </row>
    <row r="65" spans="1:23" ht="15.75" x14ac:dyDescent="0.25">
      <c r="A65" s="34"/>
      <c r="B65" s="39" t="s">
        <v>3</v>
      </c>
      <c r="C65" s="40">
        <v>310</v>
      </c>
      <c r="D65" s="40">
        <v>18.329999999999998</v>
      </c>
      <c r="E65" s="40">
        <v>339</v>
      </c>
      <c r="F65" s="40"/>
      <c r="G65" s="40">
        <v>306.27</v>
      </c>
      <c r="H65" s="40">
        <v>-124.97</v>
      </c>
      <c r="I65" s="40"/>
      <c r="J65" s="40">
        <v>32.58</v>
      </c>
      <c r="K65" s="40">
        <v>-12.51</v>
      </c>
      <c r="L65" s="40">
        <v>34.9</v>
      </c>
      <c r="M65" s="40">
        <v>339</v>
      </c>
      <c r="N65" s="40">
        <v>2.5</v>
      </c>
      <c r="O65" s="41">
        <v>0</v>
      </c>
      <c r="P65" s="34"/>
      <c r="Q65" s="34"/>
      <c r="R65" s="34"/>
      <c r="S65" s="34"/>
      <c r="T65" s="38">
        <f t="shared" si="0"/>
        <v>0</v>
      </c>
      <c r="V65" s="53"/>
      <c r="W65" s="53"/>
    </row>
    <row r="66" spans="1:23" ht="15.75" x14ac:dyDescent="0.25">
      <c r="A66" s="34"/>
      <c r="B66" s="39" t="s">
        <v>3</v>
      </c>
      <c r="C66" s="40">
        <v>320</v>
      </c>
      <c r="D66" s="40">
        <v>19.170000000000002</v>
      </c>
      <c r="E66" s="40">
        <v>339</v>
      </c>
      <c r="F66" s="40"/>
      <c r="G66" s="40">
        <v>315.73</v>
      </c>
      <c r="H66" s="40">
        <v>-115.51</v>
      </c>
      <c r="I66" s="40"/>
      <c r="J66" s="40">
        <v>35.58</v>
      </c>
      <c r="K66" s="40">
        <v>-13.66</v>
      </c>
      <c r="L66" s="40">
        <v>38.11</v>
      </c>
      <c r="M66" s="40">
        <v>339</v>
      </c>
      <c r="N66" s="40">
        <v>2.5</v>
      </c>
      <c r="O66" s="41">
        <v>0</v>
      </c>
      <c r="P66" s="34"/>
      <c r="Q66" s="34"/>
      <c r="R66" s="34"/>
      <c r="S66" s="34"/>
      <c r="T66" s="38">
        <f t="shared" si="0"/>
        <v>0</v>
      </c>
      <c r="V66" s="53"/>
      <c r="W66" s="53"/>
    </row>
    <row r="67" spans="1:23" ht="15.75" x14ac:dyDescent="0.25">
      <c r="A67" s="34"/>
      <c r="B67" s="39" t="s">
        <v>25</v>
      </c>
      <c r="C67" s="40">
        <v>325.58</v>
      </c>
      <c r="D67" s="40">
        <v>19.63</v>
      </c>
      <c r="E67" s="40">
        <v>339</v>
      </c>
      <c r="F67" s="40"/>
      <c r="G67" s="40">
        <v>321</v>
      </c>
      <c r="H67" s="40">
        <v>-110.24</v>
      </c>
      <c r="I67" s="40"/>
      <c r="J67" s="40">
        <v>37.31</v>
      </c>
      <c r="K67" s="40">
        <v>-14.32</v>
      </c>
      <c r="L67" s="40">
        <v>39.97</v>
      </c>
      <c r="M67" s="40">
        <v>339</v>
      </c>
      <c r="N67" s="40">
        <v>2.5</v>
      </c>
      <c r="O67" s="41">
        <v>0</v>
      </c>
      <c r="P67" s="34"/>
      <c r="Q67" s="34"/>
      <c r="R67" s="34"/>
      <c r="S67" s="34"/>
      <c r="T67" s="38">
        <f t="shared" si="0"/>
        <v>0</v>
      </c>
      <c r="V67" s="53"/>
      <c r="W67" s="53"/>
    </row>
    <row r="68" spans="1:23" ht="15.75" x14ac:dyDescent="0.25">
      <c r="A68" s="34"/>
      <c r="B68" s="39" t="s">
        <v>3</v>
      </c>
      <c r="C68" s="40">
        <v>330</v>
      </c>
      <c r="D68" s="40">
        <v>20</v>
      </c>
      <c r="E68" s="40">
        <v>339</v>
      </c>
      <c r="F68" s="40"/>
      <c r="G68" s="40">
        <v>325.16000000000003</v>
      </c>
      <c r="H68" s="40">
        <v>-106.08</v>
      </c>
      <c r="I68" s="40"/>
      <c r="J68" s="40">
        <v>38.71</v>
      </c>
      <c r="K68" s="40">
        <v>-14.86</v>
      </c>
      <c r="L68" s="40">
        <v>41.46</v>
      </c>
      <c r="M68" s="40">
        <v>339</v>
      </c>
      <c r="N68" s="40">
        <v>2.5</v>
      </c>
      <c r="O68" s="41">
        <v>0</v>
      </c>
      <c r="P68" s="34"/>
      <c r="Q68" s="34"/>
      <c r="R68" s="34"/>
      <c r="S68" s="34"/>
      <c r="T68" s="38">
        <f t="shared" si="0"/>
        <v>0</v>
      </c>
      <c r="V68" s="53"/>
      <c r="W68" s="53"/>
    </row>
    <row r="69" spans="1:23" ht="15.75" x14ac:dyDescent="0.25">
      <c r="A69" s="34"/>
      <c r="B69" s="39" t="s">
        <v>3</v>
      </c>
      <c r="C69" s="40">
        <v>340</v>
      </c>
      <c r="D69" s="40">
        <v>20.83</v>
      </c>
      <c r="E69" s="40">
        <v>339</v>
      </c>
      <c r="F69" s="40"/>
      <c r="G69" s="40">
        <v>334.53</v>
      </c>
      <c r="H69" s="40">
        <v>-96.71</v>
      </c>
      <c r="I69" s="40"/>
      <c r="J69" s="40">
        <v>41.97</v>
      </c>
      <c r="K69" s="40">
        <v>-16.11</v>
      </c>
      <c r="L69" s="40">
        <v>44.95</v>
      </c>
      <c r="M69" s="40">
        <v>339</v>
      </c>
      <c r="N69" s="40">
        <v>2.5</v>
      </c>
      <c r="O69" s="41">
        <v>0</v>
      </c>
      <c r="P69" s="34"/>
      <c r="Q69" s="34"/>
      <c r="R69" s="34"/>
      <c r="S69" s="34"/>
      <c r="T69" s="38">
        <f t="shared" si="0"/>
        <v>0</v>
      </c>
      <c r="V69" s="53"/>
      <c r="W69" s="53"/>
    </row>
    <row r="70" spans="1:23" ht="15.75" x14ac:dyDescent="0.25">
      <c r="A70" s="34"/>
      <c r="B70" s="39" t="s">
        <v>3</v>
      </c>
      <c r="C70" s="40">
        <v>350</v>
      </c>
      <c r="D70" s="40">
        <v>21.67</v>
      </c>
      <c r="E70" s="40">
        <v>339</v>
      </c>
      <c r="F70" s="40"/>
      <c r="G70" s="40">
        <v>343.85</v>
      </c>
      <c r="H70" s="40">
        <v>-87.39</v>
      </c>
      <c r="I70" s="40"/>
      <c r="J70" s="40">
        <v>45.35</v>
      </c>
      <c r="K70" s="40">
        <v>-17.41</v>
      </c>
      <c r="L70" s="40">
        <v>48.58</v>
      </c>
      <c r="M70" s="40">
        <v>339</v>
      </c>
      <c r="N70" s="40">
        <v>2.5</v>
      </c>
      <c r="O70" s="41">
        <v>0</v>
      </c>
      <c r="P70" s="34"/>
      <c r="Q70" s="34"/>
      <c r="R70" s="34"/>
      <c r="S70" s="34"/>
      <c r="T70" s="38">
        <f t="shared" si="0"/>
        <v>0</v>
      </c>
      <c r="V70" s="53"/>
      <c r="W70" s="53"/>
    </row>
    <row r="71" spans="1:23" ht="15.75" x14ac:dyDescent="0.25">
      <c r="A71" s="34"/>
      <c r="B71" s="39" t="s">
        <v>3</v>
      </c>
      <c r="C71" s="40">
        <v>360</v>
      </c>
      <c r="D71" s="40">
        <v>22.5</v>
      </c>
      <c r="E71" s="40">
        <v>339</v>
      </c>
      <c r="F71" s="40"/>
      <c r="G71" s="40">
        <v>353.11</v>
      </c>
      <c r="H71" s="40">
        <v>-78.13</v>
      </c>
      <c r="I71" s="40"/>
      <c r="J71" s="40">
        <v>48.86</v>
      </c>
      <c r="K71" s="40">
        <v>-18.760000000000002</v>
      </c>
      <c r="L71" s="40">
        <v>52.34</v>
      </c>
      <c r="M71" s="40">
        <v>339</v>
      </c>
      <c r="N71" s="40">
        <v>2.5</v>
      </c>
      <c r="O71" s="41">
        <v>0</v>
      </c>
      <c r="P71" s="34"/>
      <c r="Q71" s="34"/>
      <c r="R71" s="34"/>
      <c r="S71" s="34"/>
      <c r="T71" s="38">
        <f t="shared" si="0"/>
        <v>0</v>
      </c>
      <c r="V71" s="53"/>
      <c r="W71" s="53"/>
    </row>
    <row r="72" spans="1:23" ht="15.75" x14ac:dyDescent="0.25">
      <c r="A72" s="34"/>
      <c r="B72" s="39" t="s">
        <v>3</v>
      </c>
      <c r="C72" s="40">
        <v>370</v>
      </c>
      <c r="D72" s="40">
        <v>23.33</v>
      </c>
      <c r="E72" s="40">
        <v>339</v>
      </c>
      <c r="F72" s="40"/>
      <c r="G72" s="40">
        <v>362.32</v>
      </c>
      <c r="H72" s="40">
        <v>-68.92</v>
      </c>
      <c r="I72" s="40"/>
      <c r="J72" s="40">
        <v>52.5</v>
      </c>
      <c r="K72" s="40">
        <v>-20.149999999999999</v>
      </c>
      <c r="L72" s="40">
        <v>56.23</v>
      </c>
      <c r="M72" s="40">
        <v>339</v>
      </c>
      <c r="N72" s="40">
        <v>2.5</v>
      </c>
      <c r="O72" s="41">
        <v>0</v>
      </c>
      <c r="P72" s="34"/>
      <c r="Q72" s="34"/>
      <c r="R72" s="34"/>
      <c r="S72" s="34"/>
      <c r="T72" s="38">
        <f t="shared" si="0"/>
        <v>0</v>
      </c>
      <c r="V72" s="53"/>
      <c r="W72" s="53"/>
    </row>
    <row r="73" spans="1:23" ht="15.75" x14ac:dyDescent="0.25">
      <c r="A73" s="34"/>
      <c r="B73" s="39" t="s">
        <v>3</v>
      </c>
      <c r="C73" s="40">
        <v>380</v>
      </c>
      <c r="D73" s="40">
        <v>24.17</v>
      </c>
      <c r="E73" s="40">
        <v>339</v>
      </c>
      <c r="F73" s="40"/>
      <c r="G73" s="40">
        <v>371.48</v>
      </c>
      <c r="H73" s="40">
        <v>-59.76</v>
      </c>
      <c r="I73" s="40"/>
      <c r="J73" s="40">
        <v>56.26</v>
      </c>
      <c r="K73" s="40">
        <v>-21.59</v>
      </c>
      <c r="L73" s="40">
        <v>60.26</v>
      </c>
      <c r="M73" s="40">
        <v>339</v>
      </c>
      <c r="N73" s="40">
        <v>2.5</v>
      </c>
      <c r="O73" s="41">
        <v>0</v>
      </c>
      <c r="P73" s="34"/>
      <c r="Q73" s="34"/>
      <c r="R73" s="34"/>
      <c r="S73" s="34"/>
      <c r="T73" s="38">
        <f t="shared" si="0"/>
        <v>0</v>
      </c>
      <c r="V73" s="53"/>
      <c r="W73" s="53"/>
    </row>
    <row r="74" spans="1:23" ht="15.75" x14ac:dyDescent="0.25">
      <c r="A74" s="34"/>
      <c r="B74" s="39" t="s">
        <v>3</v>
      </c>
      <c r="C74" s="40">
        <v>390</v>
      </c>
      <c r="D74" s="40">
        <v>25</v>
      </c>
      <c r="E74" s="40">
        <v>339</v>
      </c>
      <c r="F74" s="40"/>
      <c r="G74" s="40">
        <v>380.57</v>
      </c>
      <c r="H74" s="40">
        <v>-50.67</v>
      </c>
      <c r="I74" s="40"/>
      <c r="J74" s="40">
        <v>60.14</v>
      </c>
      <c r="K74" s="40">
        <v>-23.09</v>
      </c>
      <c r="L74" s="40">
        <v>64.42</v>
      </c>
      <c r="M74" s="40">
        <v>339</v>
      </c>
      <c r="N74" s="40">
        <v>2.5</v>
      </c>
      <c r="O74" s="41">
        <v>0</v>
      </c>
      <c r="P74" s="34"/>
      <c r="Q74" s="34"/>
      <c r="R74" s="34"/>
      <c r="S74" s="34"/>
      <c r="T74" s="38">
        <f t="shared" si="0"/>
        <v>0</v>
      </c>
      <c r="V74" s="53"/>
      <c r="W74" s="53"/>
    </row>
    <row r="75" spans="1:23" ht="15.75" x14ac:dyDescent="0.25">
      <c r="A75" s="34"/>
      <c r="B75" s="39" t="s">
        <v>3</v>
      </c>
      <c r="C75" s="40">
        <v>400</v>
      </c>
      <c r="D75" s="40">
        <v>25.83</v>
      </c>
      <c r="E75" s="40">
        <v>339</v>
      </c>
      <c r="F75" s="40"/>
      <c r="G75" s="40">
        <v>389.6</v>
      </c>
      <c r="H75" s="40">
        <v>-41.64</v>
      </c>
      <c r="I75" s="40"/>
      <c r="J75" s="40">
        <v>64.150000000000006</v>
      </c>
      <c r="K75" s="40">
        <v>-24.62</v>
      </c>
      <c r="L75" s="40">
        <v>68.709999999999994</v>
      </c>
      <c r="M75" s="40">
        <v>339</v>
      </c>
      <c r="N75" s="40">
        <v>2.5</v>
      </c>
      <c r="O75" s="41">
        <v>0</v>
      </c>
      <c r="P75" s="34"/>
      <c r="Q75" s="34"/>
      <c r="R75" s="34"/>
      <c r="S75" s="34"/>
      <c r="T75" s="38">
        <f t="shared" si="0"/>
        <v>0</v>
      </c>
      <c r="V75" s="53"/>
      <c r="W75" s="53"/>
    </row>
    <row r="76" spans="1:23" ht="15.75" x14ac:dyDescent="0.25">
      <c r="A76" s="34"/>
      <c r="B76" s="39" t="s">
        <v>3</v>
      </c>
      <c r="C76" s="40">
        <v>410</v>
      </c>
      <c r="D76" s="40">
        <v>26.67</v>
      </c>
      <c r="E76" s="40">
        <v>339</v>
      </c>
      <c r="F76" s="40"/>
      <c r="G76" s="40">
        <v>398.57</v>
      </c>
      <c r="H76" s="40">
        <v>-32.67</v>
      </c>
      <c r="I76" s="40"/>
      <c r="J76" s="40">
        <v>68.28</v>
      </c>
      <c r="K76" s="40">
        <v>-26.21</v>
      </c>
      <c r="L76" s="40">
        <v>73.13</v>
      </c>
      <c r="M76" s="40">
        <v>339</v>
      </c>
      <c r="N76" s="40">
        <v>2.5</v>
      </c>
      <c r="O76" s="41">
        <v>0</v>
      </c>
      <c r="P76" s="34"/>
      <c r="Q76" s="34"/>
      <c r="R76" s="34"/>
      <c r="S76" s="34"/>
      <c r="T76" s="38">
        <f>IF(OR(B76="Обсадная колонна 339.7 мм / 13 3/8 in Casing",B76="Обсадная колонна 244.5 мм / 9 5/8 in Casing",B76="Обсадная колонна 177.8 мм / 7 in Casing"),1,IF(OR(B76="EOC - Траппы кровля / Traps Top",B76="KOP - Траппы подошва / Traps Bottom",B76="EOC - Аргиллиты - кровля / Argillites top",B76="EOC - Аргиллиты №2 - кровля / Argillites #2 top"),2,IF(OR(B76="ESP top",B76="ESP btm - Осинский горизонт-подошва / Osinskiy horizont Bttm"),3,IF(OR(B76="KOP - ВЧ-1",B76="KOP - ВЧ-2"),4,IF(B76="EOC - Кора выветривания / Crust",5,IF(OR(B76="TD",B76="Полка под срезку",B76="Начало срезки 1",B76="Начало срезки 2",B76="Начало срезки 3",B76="Начало срезки 4"),6,0))))))</f>
        <v>0</v>
      </c>
      <c r="V76" s="53"/>
      <c r="W76" s="53"/>
    </row>
    <row r="77" spans="1:23" ht="15.75" x14ac:dyDescent="0.25">
      <c r="A77" s="34"/>
      <c r="B77" s="39" t="s">
        <v>39</v>
      </c>
      <c r="C77" s="40">
        <v>412.72</v>
      </c>
      <c r="D77" s="40">
        <v>26.89</v>
      </c>
      <c r="E77" s="40">
        <v>339</v>
      </c>
      <c r="F77" s="40"/>
      <c r="G77" s="40">
        <v>401</v>
      </c>
      <c r="H77" s="40">
        <v>-30.24</v>
      </c>
      <c r="I77" s="40"/>
      <c r="J77" s="40">
        <v>69.42</v>
      </c>
      <c r="K77" s="40">
        <v>-26.65</v>
      </c>
      <c r="L77" s="40">
        <v>74.36</v>
      </c>
      <c r="M77" s="40">
        <v>339</v>
      </c>
      <c r="N77" s="40">
        <v>2.5</v>
      </c>
      <c r="O77" s="41">
        <v>0</v>
      </c>
      <c r="P77" s="34"/>
      <c r="Q77" s="34"/>
      <c r="R77" s="34"/>
      <c r="S77" s="34"/>
      <c r="T77" s="38">
        <f t="shared" si="0"/>
        <v>2</v>
      </c>
      <c r="V77" s="53"/>
      <c r="W77" s="53"/>
    </row>
    <row r="78" spans="1:23" ht="15.75" x14ac:dyDescent="0.25">
      <c r="A78" s="34"/>
      <c r="B78" s="39" t="s">
        <v>3</v>
      </c>
      <c r="C78" s="40">
        <v>420</v>
      </c>
      <c r="D78" s="40">
        <v>26.89</v>
      </c>
      <c r="E78" s="40">
        <v>339</v>
      </c>
      <c r="F78" s="40"/>
      <c r="G78" s="40">
        <v>407.49</v>
      </c>
      <c r="H78" s="40">
        <v>-23.75</v>
      </c>
      <c r="I78" s="40"/>
      <c r="J78" s="40">
        <v>72.489999999999995</v>
      </c>
      <c r="K78" s="40">
        <v>-27.83</v>
      </c>
      <c r="L78" s="40">
        <v>77.650000000000006</v>
      </c>
      <c r="M78" s="40">
        <v>339</v>
      </c>
      <c r="N78" s="40">
        <v>0</v>
      </c>
      <c r="O78" s="41">
        <v>179.99</v>
      </c>
      <c r="P78" s="34"/>
      <c r="Q78" s="34"/>
      <c r="R78" s="34"/>
      <c r="S78" s="34"/>
      <c r="T78" s="38">
        <f t="shared" si="0"/>
        <v>0</v>
      </c>
      <c r="V78" s="53"/>
      <c r="W78" s="53"/>
    </row>
    <row r="79" spans="1:23" ht="15.75" x14ac:dyDescent="0.25">
      <c r="A79" s="34"/>
      <c r="B79" s="39" t="s">
        <v>3</v>
      </c>
      <c r="C79" s="40">
        <v>430</v>
      </c>
      <c r="D79" s="40">
        <v>26.89</v>
      </c>
      <c r="E79" s="40">
        <v>339</v>
      </c>
      <c r="F79" s="40"/>
      <c r="G79" s="40">
        <v>416.41</v>
      </c>
      <c r="H79" s="40">
        <v>-14.83</v>
      </c>
      <c r="I79" s="40"/>
      <c r="J79" s="40">
        <v>76.72</v>
      </c>
      <c r="K79" s="40">
        <v>-29.45</v>
      </c>
      <c r="L79" s="40">
        <v>82.17</v>
      </c>
      <c r="M79" s="40">
        <v>339</v>
      </c>
      <c r="N79" s="40">
        <v>0</v>
      </c>
      <c r="O79" s="41">
        <v>0</v>
      </c>
      <c r="P79" s="34"/>
      <c r="Q79" s="34"/>
      <c r="R79" s="34"/>
      <c r="S79" s="34"/>
      <c r="T79" s="38">
        <f t="shared" si="0"/>
        <v>0</v>
      </c>
      <c r="V79" s="53"/>
      <c r="W79" s="53"/>
    </row>
    <row r="80" spans="1:23" ht="15.75" x14ac:dyDescent="0.25">
      <c r="A80" s="34"/>
      <c r="B80" s="39" t="s">
        <v>3</v>
      </c>
      <c r="C80" s="40">
        <v>440</v>
      </c>
      <c r="D80" s="40">
        <v>26.89</v>
      </c>
      <c r="E80" s="40">
        <v>339</v>
      </c>
      <c r="F80" s="40"/>
      <c r="G80" s="40">
        <v>425.33</v>
      </c>
      <c r="H80" s="40">
        <v>-5.91</v>
      </c>
      <c r="I80" s="40"/>
      <c r="J80" s="40">
        <v>80.94</v>
      </c>
      <c r="K80" s="40">
        <v>-31.07</v>
      </c>
      <c r="L80" s="40">
        <v>86.7</v>
      </c>
      <c r="M80" s="40">
        <v>339</v>
      </c>
      <c r="N80" s="40">
        <v>0</v>
      </c>
      <c r="O80" s="41">
        <v>0</v>
      </c>
      <c r="P80" s="34"/>
      <c r="Q80" s="34"/>
      <c r="R80" s="34"/>
      <c r="S80" s="34"/>
      <c r="T80" s="38">
        <f t="shared" si="0"/>
        <v>0</v>
      </c>
      <c r="V80" s="53"/>
      <c r="W80" s="53"/>
    </row>
    <row r="81" spans="1:23" ht="15.75" x14ac:dyDescent="0.25">
      <c r="A81" s="34"/>
      <c r="B81" s="39" t="s">
        <v>3</v>
      </c>
      <c r="C81" s="40">
        <v>450</v>
      </c>
      <c r="D81" s="40">
        <v>26.89</v>
      </c>
      <c r="E81" s="40">
        <v>339</v>
      </c>
      <c r="F81" s="40"/>
      <c r="G81" s="40">
        <v>434.25</v>
      </c>
      <c r="H81" s="40">
        <v>3.01</v>
      </c>
      <c r="I81" s="40"/>
      <c r="J81" s="40">
        <v>85.16</v>
      </c>
      <c r="K81" s="40">
        <v>-32.69</v>
      </c>
      <c r="L81" s="40">
        <v>91.22</v>
      </c>
      <c r="M81" s="40">
        <v>339</v>
      </c>
      <c r="N81" s="40">
        <v>0</v>
      </c>
      <c r="O81" s="41">
        <v>0</v>
      </c>
      <c r="P81" s="34"/>
      <c r="Q81" s="34"/>
      <c r="R81" s="34"/>
      <c r="S81" s="34"/>
      <c r="T81" s="38">
        <f t="shared" si="0"/>
        <v>0</v>
      </c>
      <c r="V81" s="53"/>
      <c r="W81" s="53"/>
    </row>
    <row r="82" spans="1:23" ht="15.75" x14ac:dyDescent="0.25">
      <c r="A82" s="34"/>
      <c r="B82" s="39" t="s">
        <v>3</v>
      </c>
      <c r="C82" s="40">
        <v>460</v>
      </c>
      <c r="D82" s="40">
        <v>26.89</v>
      </c>
      <c r="E82" s="40">
        <v>339</v>
      </c>
      <c r="F82" s="40"/>
      <c r="G82" s="40">
        <v>443.17</v>
      </c>
      <c r="H82" s="40">
        <v>11.93</v>
      </c>
      <c r="I82" s="40"/>
      <c r="J82" s="40">
        <v>89.39</v>
      </c>
      <c r="K82" s="40">
        <v>-34.31</v>
      </c>
      <c r="L82" s="40">
        <v>95.74</v>
      </c>
      <c r="M82" s="40">
        <v>339</v>
      </c>
      <c r="N82" s="40">
        <v>0</v>
      </c>
      <c r="O82" s="41">
        <v>0</v>
      </c>
      <c r="P82" s="34"/>
      <c r="Q82" s="34"/>
      <c r="R82" s="34"/>
      <c r="S82" s="34"/>
      <c r="T82" s="38">
        <f t="shared" si="0"/>
        <v>0</v>
      </c>
      <c r="V82" s="53"/>
      <c r="W82" s="53"/>
    </row>
    <row r="83" spans="1:23" ht="15.75" x14ac:dyDescent="0.25">
      <c r="A83" s="34"/>
      <c r="B83" s="39" t="s">
        <v>3</v>
      </c>
      <c r="C83" s="40">
        <v>470</v>
      </c>
      <c r="D83" s="40">
        <v>26.89</v>
      </c>
      <c r="E83" s="40">
        <v>339</v>
      </c>
      <c r="F83" s="40"/>
      <c r="G83" s="40">
        <v>452.09</v>
      </c>
      <c r="H83" s="40">
        <v>20.85</v>
      </c>
      <c r="I83" s="40"/>
      <c r="J83" s="40">
        <v>93.61</v>
      </c>
      <c r="K83" s="40">
        <v>-35.93</v>
      </c>
      <c r="L83" s="40">
        <v>100.27</v>
      </c>
      <c r="M83" s="40">
        <v>339</v>
      </c>
      <c r="N83" s="40">
        <v>0</v>
      </c>
      <c r="O83" s="41">
        <v>0</v>
      </c>
      <c r="P83" s="34"/>
      <c r="Q83" s="34"/>
      <c r="R83" s="34"/>
      <c r="S83" s="34"/>
      <c r="T83" s="38">
        <f t="shared" si="0"/>
        <v>0</v>
      </c>
      <c r="V83" s="53"/>
      <c r="W83" s="53"/>
    </row>
    <row r="84" spans="1:23" ht="15.75" x14ac:dyDescent="0.25">
      <c r="A84" s="34"/>
      <c r="B84" s="39" t="s">
        <v>3</v>
      </c>
      <c r="C84" s="40">
        <v>480</v>
      </c>
      <c r="D84" s="40">
        <v>26.89</v>
      </c>
      <c r="E84" s="40">
        <v>339</v>
      </c>
      <c r="F84" s="40"/>
      <c r="G84" s="40">
        <v>461</v>
      </c>
      <c r="H84" s="40">
        <v>29.76</v>
      </c>
      <c r="I84" s="40"/>
      <c r="J84" s="40">
        <v>97.83</v>
      </c>
      <c r="K84" s="40">
        <v>-37.549999999999997</v>
      </c>
      <c r="L84" s="40">
        <v>104.79</v>
      </c>
      <c r="M84" s="40">
        <v>339</v>
      </c>
      <c r="N84" s="40">
        <v>0</v>
      </c>
      <c r="O84" s="41">
        <v>0</v>
      </c>
      <c r="P84" s="34"/>
      <c r="Q84" s="34"/>
      <c r="R84" s="34"/>
      <c r="S84" s="34"/>
      <c r="T84" s="38">
        <f t="shared" si="0"/>
        <v>0</v>
      </c>
      <c r="V84" s="53"/>
      <c r="W84" s="53"/>
    </row>
    <row r="85" spans="1:23" ht="15.75" x14ac:dyDescent="0.25">
      <c r="A85" s="34"/>
      <c r="B85" s="39" t="s">
        <v>3</v>
      </c>
      <c r="C85" s="40">
        <v>490</v>
      </c>
      <c r="D85" s="40">
        <v>26.89</v>
      </c>
      <c r="E85" s="40">
        <v>339</v>
      </c>
      <c r="F85" s="40"/>
      <c r="G85" s="40">
        <v>469.92</v>
      </c>
      <c r="H85" s="40">
        <v>38.68</v>
      </c>
      <c r="I85" s="40"/>
      <c r="J85" s="40">
        <v>102.05</v>
      </c>
      <c r="K85" s="40">
        <v>-39.17</v>
      </c>
      <c r="L85" s="40">
        <v>109.31</v>
      </c>
      <c r="M85" s="40">
        <v>339</v>
      </c>
      <c r="N85" s="40">
        <v>0</v>
      </c>
      <c r="O85" s="41">
        <v>0</v>
      </c>
      <c r="P85" s="34"/>
      <c r="Q85" s="34"/>
      <c r="R85" s="34"/>
      <c r="S85" s="34"/>
      <c r="T85" s="38">
        <f t="shared" si="0"/>
        <v>0</v>
      </c>
      <c r="V85" s="53"/>
      <c r="W85" s="53"/>
    </row>
    <row r="86" spans="1:23" ht="15.75" x14ac:dyDescent="0.25">
      <c r="A86" s="34"/>
      <c r="B86" s="51" t="s">
        <v>3</v>
      </c>
      <c r="C86" s="42">
        <v>500</v>
      </c>
      <c r="D86" s="42">
        <v>26.89</v>
      </c>
      <c r="E86" s="42">
        <v>339</v>
      </c>
      <c r="F86" s="42"/>
      <c r="G86" s="42">
        <v>478.84</v>
      </c>
      <c r="H86" s="42">
        <v>47.6</v>
      </c>
      <c r="I86" s="42"/>
      <c r="J86" s="42">
        <v>106.28</v>
      </c>
      <c r="K86" s="42">
        <v>-40.799999999999997</v>
      </c>
      <c r="L86" s="42">
        <v>113.84</v>
      </c>
      <c r="M86" s="42">
        <v>339</v>
      </c>
      <c r="N86" s="42">
        <v>0</v>
      </c>
      <c r="O86" s="52">
        <v>0</v>
      </c>
      <c r="P86" s="34"/>
      <c r="Q86" s="34"/>
      <c r="R86" s="34"/>
      <c r="S86" s="34"/>
      <c r="T86" s="38">
        <f t="shared" si="0"/>
        <v>0</v>
      </c>
      <c r="V86" s="53"/>
      <c r="W86" s="53"/>
    </row>
    <row r="87" spans="1:23" ht="15.75" x14ac:dyDescent="0.25">
      <c r="A87" s="34"/>
      <c r="B87" s="51" t="s">
        <v>3</v>
      </c>
      <c r="C87" s="42">
        <v>510</v>
      </c>
      <c r="D87" s="42">
        <v>26.89</v>
      </c>
      <c r="E87" s="42">
        <v>339</v>
      </c>
      <c r="F87" s="42"/>
      <c r="G87" s="42">
        <v>487.76</v>
      </c>
      <c r="H87" s="42">
        <v>56.52</v>
      </c>
      <c r="I87" s="42"/>
      <c r="J87" s="42">
        <v>110.5</v>
      </c>
      <c r="K87" s="42">
        <v>-42.42</v>
      </c>
      <c r="L87" s="42">
        <v>118.36</v>
      </c>
      <c r="M87" s="42">
        <v>339</v>
      </c>
      <c r="N87" s="42">
        <v>0</v>
      </c>
      <c r="O87" s="52">
        <v>0</v>
      </c>
      <c r="P87" s="34"/>
      <c r="Q87" s="34"/>
      <c r="R87" s="34"/>
      <c r="S87" s="34"/>
      <c r="T87" s="38">
        <f t="shared" si="0"/>
        <v>0</v>
      </c>
      <c r="V87" s="53"/>
      <c r="W87" s="53"/>
    </row>
    <row r="88" spans="1:23" ht="15.75" x14ac:dyDescent="0.25">
      <c r="A88" s="34"/>
      <c r="B88" s="39" t="s">
        <v>3</v>
      </c>
      <c r="C88" s="40">
        <v>520</v>
      </c>
      <c r="D88" s="40">
        <v>26.89</v>
      </c>
      <c r="E88" s="40">
        <v>339</v>
      </c>
      <c r="F88" s="40"/>
      <c r="G88" s="40">
        <v>496.68</v>
      </c>
      <c r="H88" s="40">
        <v>65.44</v>
      </c>
      <c r="I88" s="40"/>
      <c r="J88" s="40">
        <v>114.72</v>
      </c>
      <c r="K88" s="40">
        <v>-44.04</v>
      </c>
      <c r="L88" s="40">
        <v>122.88</v>
      </c>
      <c r="M88" s="40">
        <v>339</v>
      </c>
      <c r="N88" s="40">
        <v>0</v>
      </c>
      <c r="O88" s="41">
        <v>0</v>
      </c>
      <c r="P88" s="34"/>
      <c r="Q88" s="34"/>
      <c r="R88" s="34"/>
      <c r="S88" s="34"/>
      <c r="T88" s="38">
        <f t="shared" si="0"/>
        <v>0</v>
      </c>
      <c r="V88" s="53"/>
      <c r="W88" s="53"/>
    </row>
    <row r="89" spans="1:23" ht="15.75" x14ac:dyDescent="0.25">
      <c r="A89" s="34"/>
      <c r="B89" s="39" t="s">
        <v>3</v>
      </c>
      <c r="C89" s="40">
        <v>530</v>
      </c>
      <c r="D89" s="40">
        <v>26.89</v>
      </c>
      <c r="E89" s="40">
        <v>339</v>
      </c>
      <c r="F89" s="40"/>
      <c r="G89" s="40">
        <v>505.6</v>
      </c>
      <c r="H89" s="40">
        <v>74.36</v>
      </c>
      <c r="I89" s="40"/>
      <c r="J89" s="40">
        <v>118.95</v>
      </c>
      <c r="K89" s="40">
        <v>-45.66</v>
      </c>
      <c r="L89" s="40">
        <v>127.41</v>
      </c>
      <c r="M89" s="40">
        <v>339</v>
      </c>
      <c r="N89" s="40">
        <v>0</v>
      </c>
      <c r="O89" s="41">
        <v>0</v>
      </c>
      <c r="P89" s="34"/>
      <c r="Q89" s="34"/>
      <c r="R89" s="34"/>
      <c r="S89" s="34"/>
      <c r="T89" s="38">
        <f t="shared" si="0"/>
        <v>0</v>
      </c>
      <c r="V89" s="53"/>
      <c r="W89" s="53"/>
    </row>
    <row r="90" spans="1:23" ht="15.75" x14ac:dyDescent="0.25">
      <c r="A90" s="34"/>
      <c r="B90" s="39" t="s">
        <v>3</v>
      </c>
      <c r="C90" s="40">
        <v>540</v>
      </c>
      <c r="D90" s="40">
        <v>26.89</v>
      </c>
      <c r="E90" s="40">
        <v>339</v>
      </c>
      <c r="F90" s="40"/>
      <c r="G90" s="40">
        <v>514.51</v>
      </c>
      <c r="H90" s="40">
        <v>83.27</v>
      </c>
      <c r="I90" s="40"/>
      <c r="J90" s="40">
        <v>123.17</v>
      </c>
      <c r="K90" s="40">
        <v>-47.28</v>
      </c>
      <c r="L90" s="40">
        <v>131.93</v>
      </c>
      <c r="M90" s="40">
        <v>339</v>
      </c>
      <c r="N90" s="40">
        <v>0</v>
      </c>
      <c r="O90" s="41">
        <v>0</v>
      </c>
      <c r="P90" s="34"/>
      <c r="Q90" s="34"/>
      <c r="R90" s="34"/>
      <c r="S90" s="34"/>
      <c r="T90" s="38">
        <f t="shared" si="0"/>
        <v>0</v>
      </c>
      <c r="V90" s="53"/>
      <c r="W90" s="53"/>
    </row>
    <row r="91" spans="1:23" ht="15.75" x14ac:dyDescent="0.25">
      <c r="A91" s="34"/>
      <c r="B91" s="39" t="s">
        <v>40</v>
      </c>
      <c r="C91" s="40">
        <v>549.51</v>
      </c>
      <c r="D91" s="40">
        <v>26.89</v>
      </c>
      <c r="E91" s="40">
        <v>339</v>
      </c>
      <c r="F91" s="40"/>
      <c r="G91" s="40">
        <v>523</v>
      </c>
      <c r="H91" s="40">
        <v>91.76</v>
      </c>
      <c r="I91" s="40"/>
      <c r="J91" s="40">
        <v>127.19</v>
      </c>
      <c r="K91" s="40">
        <v>-48.82</v>
      </c>
      <c r="L91" s="40">
        <v>136.22999999999999</v>
      </c>
      <c r="M91" s="40">
        <v>339</v>
      </c>
      <c r="N91" s="40">
        <v>0</v>
      </c>
      <c r="O91" s="41">
        <v>0</v>
      </c>
      <c r="P91" s="34"/>
      <c r="Q91" s="34"/>
      <c r="R91" s="34"/>
      <c r="S91" s="34"/>
      <c r="T91" s="38">
        <f t="shared" si="0"/>
        <v>2</v>
      </c>
      <c r="V91" s="53"/>
      <c r="W91" s="53"/>
    </row>
    <row r="92" spans="1:23" ht="15.75" x14ac:dyDescent="0.25">
      <c r="A92" s="34"/>
      <c r="B92" s="39" t="s">
        <v>3</v>
      </c>
      <c r="C92" s="40">
        <v>550</v>
      </c>
      <c r="D92" s="40">
        <v>26.93</v>
      </c>
      <c r="E92" s="40">
        <v>339</v>
      </c>
      <c r="F92" s="40"/>
      <c r="G92" s="40">
        <v>523.42999999999995</v>
      </c>
      <c r="H92" s="40">
        <v>92.19</v>
      </c>
      <c r="I92" s="40"/>
      <c r="J92" s="40">
        <v>127.39</v>
      </c>
      <c r="K92" s="40">
        <v>-48.9</v>
      </c>
      <c r="L92" s="40">
        <v>136.44999999999999</v>
      </c>
      <c r="M92" s="40">
        <v>339</v>
      </c>
      <c r="N92" s="40">
        <v>2.5</v>
      </c>
      <c r="O92" s="41">
        <v>0</v>
      </c>
      <c r="P92" s="34"/>
      <c r="Q92" s="34"/>
      <c r="R92" s="34"/>
      <c r="S92" s="34"/>
      <c r="T92" s="38">
        <f t="shared" si="0"/>
        <v>0</v>
      </c>
      <c r="V92" s="53"/>
      <c r="W92" s="53"/>
    </row>
    <row r="93" spans="1:23" ht="15.75" x14ac:dyDescent="0.25">
      <c r="A93" s="34"/>
      <c r="B93" s="39" t="s">
        <v>3</v>
      </c>
      <c r="C93" s="40">
        <v>560</v>
      </c>
      <c r="D93" s="40">
        <v>27.77</v>
      </c>
      <c r="E93" s="40">
        <v>339</v>
      </c>
      <c r="F93" s="40"/>
      <c r="G93" s="40">
        <v>532.30999999999995</v>
      </c>
      <c r="H93" s="40">
        <v>101.07</v>
      </c>
      <c r="I93" s="40"/>
      <c r="J93" s="40">
        <v>131.68</v>
      </c>
      <c r="K93" s="40">
        <v>-50.55</v>
      </c>
      <c r="L93" s="40">
        <v>141.05000000000001</v>
      </c>
      <c r="M93" s="40">
        <v>339</v>
      </c>
      <c r="N93" s="40">
        <v>2.5</v>
      </c>
      <c r="O93" s="41">
        <v>0</v>
      </c>
      <c r="P93" s="34"/>
      <c r="Q93" s="34"/>
      <c r="R93" s="34"/>
      <c r="S93" s="34"/>
      <c r="T93" s="38">
        <f t="shared" si="0"/>
        <v>0</v>
      </c>
      <c r="V93" s="53"/>
      <c r="W93" s="53"/>
    </row>
    <row r="94" spans="1:23" ht="15.75" customHeight="1" x14ac:dyDescent="0.25">
      <c r="A94" s="34"/>
      <c r="B94" s="39" t="s">
        <v>3</v>
      </c>
      <c r="C94" s="40">
        <v>570</v>
      </c>
      <c r="D94" s="40">
        <v>28.6</v>
      </c>
      <c r="E94" s="40">
        <v>339</v>
      </c>
      <c r="F94" s="40"/>
      <c r="G94" s="40">
        <v>541.13</v>
      </c>
      <c r="H94" s="40">
        <v>109.89</v>
      </c>
      <c r="I94" s="40"/>
      <c r="J94" s="40">
        <v>136.09</v>
      </c>
      <c r="K94" s="40">
        <v>-52.24</v>
      </c>
      <c r="L94" s="40">
        <v>145.77000000000001</v>
      </c>
      <c r="M94" s="40">
        <v>339</v>
      </c>
      <c r="N94" s="40">
        <v>2.5</v>
      </c>
      <c r="O94" s="41">
        <v>0</v>
      </c>
      <c r="P94" s="34"/>
      <c r="Q94" s="34"/>
      <c r="R94" s="34"/>
      <c r="S94" s="34"/>
      <c r="T94" s="38">
        <f t="shared" si="0"/>
        <v>0</v>
      </c>
      <c r="V94" s="53"/>
      <c r="W94" s="53"/>
    </row>
    <row r="95" spans="1:23" ht="15.75" x14ac:dyDescent="0.25">
      <c r="A95" s="34"/>
      <c r="B95" s="39" t="s">
        <v>3</v>
      </c>
      <c r="C95" s="40">
        <v>580</v>
      </c>
      <c r="D95" s="40">
        <v>29.43</v>
      </c>
      <c r="E95" s="40">
        <v>339</v>
      </c>
      <c r="F95" s="40"/>
      <c r="G95" s="40">
        <v>549.87</v>
      </c>
      <c r="H95" s="40">
        <v>118.63</v>
      </c>
      <c r="I95" s="40"/>
      <c r="J95" s="40">
        <v>140.62</v>
      </c>
      <c r="K95" s="40">
        <v>-53.98</v>
      </c>
      <c r="L95" s="40">
        <v>150.62</v>
      </c>
      <c r="M95" s="40">
        <v>339</v>
      </c>
      <c r="N95" s="40">
        <v>2.5</v>
      </c>
      <c r="O95" s="41">
        <v>0</v>
      </c>
      <c r="P95" s="34"/>
      <c r="Q95" s="34"/>
      <c r="R95" s="34"/>
      <c r="S95" s="34"/>
      <c r="T95" s="38">
        <f t="shared" ref="T95:T158" si="1">IF(OR(B95="Обсадная колонна 339.7 мм / 13 3/8 in Casing",B95="Обсадная колонна 244.5 мм / 9 5/8 in Casing",B95="Обсадная колонна 177.8 мм / 7 in Casing"),1,IF(OR(B95="EOC - Траппы кровля / Traps Top",B95="KOP - Траппы подошва / Traps Bottom",B95="EOC - Аргиллиты - кровля / Argillites top",B95="EOC - Аргиллиты №2 - кровля / Argillites #2 top"),2,IF(OR(B95="ESP top",B95="ESP btm - Осинский горизонт-подошва / Osinskiy horizont Bttm"),3,IF(OR(B95="KOP - ВЧ-1",B95="KOP - ВЧ-2"),4,IF(B95="EOC - Кора выветривания / Crust",5,IF(OR(B95="TD",B95="Полка под срезку",B95="Начало срезки 1",B95="Начало срезки 2",B95="Начало срезки 3",B95="Начало срезки 4"),6,0))))))</f>
        <v>0</v>
      </c>
      <c r="V95" s="53"/>
      <c r="W95" s="53"/>
    </row>
    <row r="96" spans="1:23" ht="15.75" x14ac:dyDescent="0.25">
      <c r="A96" s="34"/>
      <c r="B96" s="39" t="s">
        <v>3</v>
      </c>
      <c r="C96" s="40">
        <v>590</v>
      </c>
      <c r="D96" s="40">
        <v>30.27</v>
      </c>
      <c r="E96" s="40">
        <v>339</v>
      </c>
      <c r="F96" s="40"/>
      <c r="G96" s="40">
        <v>558.54999999999995</v>
      </c>
      <c r="H96" s="40">
        <v>127.31</v>
      </c>
      <c r="I96" s="40"/>
      <c r="J96" s="40">
        <v>145.26</v>
      </c>
      <c r="K96" s="40">
        <v>-55.76</v>
      </c>
      <c r="L96" s="40">
        <v>155.6</v>
      </c>
      <c r="M96" s="40">
        <v>339</v>
      </c>
      <c r="N96" s="40">
        <v>2.5</v>
      </c>
      <c r="O96" s="41">
        <v>0</v>
      </c>
      <c r="P96" s="34"/>
      <c r="Q96" s="34"/>
      <c r="R96" s="34"/>
      <c r="S96" s="34"/>
      <c r="T96" s="38">
        <f t="shared" si="1"/>
        <v>0</v>
      </c>
      <c r="V96" s="53"/>
      <c r="W96" s="53"/>
    </row>
    <row r="97" spans="1:23" ht="15.75" x14ac:dyDescent="0.25">
      <c r="A97" s="34"/>
      <c r="B97" s="39" t="s">
        <v>3</v>
      </c>
      <c r="C97" s="40">
        <v>600</v>
      </c>
      <c r="D97" s="40">
        <v>31.1</v>
      </c>
      <c r="E97" s="40">
        <v>339</v>
      </c>
      <c r="F97" s="40"/>
      <c r="G97" s="40">
        <v>567.15</v>
      </c>
      <c r="H97" s="40">
        <v>135.91</v>
      </c>
      <c r="I97" s="40"/>
      <c r="J97" s="40">
        <v>150.03</v>
      </c>
      <c r="K97" s="40">
        <v>-57.59</v>
      </c>
      <c r="L97" s="40">
        <v>160.69999999999999</v>
      </c>
      <c r="M97" s="40">
        <v>339</v>
      </c>
      <c r="N97" s="40">
        <v>2.5</v>
      </c>
      <c r="O97" s="41">
        <v>0</v>
      </c>
      <c r="P97" s="34"/>
      <c r="Q97" s="34"/>
      <c r="R97" s="34"/>
      <c r="S97" s="34"/>
      <c r="T97" s="38">
        <f t="shared" si="1"/>
        <v>0</v>
      </c>
      <c r="V97" s="53"/>
      <c r="W97" s="53"/>
    </row>
    <row r="98" spans="1:23" ht="15.75" x14ac:dyDescent="0.25">
      <c r="A98" s="34"/>
      <c r="B98" s="39" t="s">
        <v>3</v>
      </c>
      <c r="C98" s="40">
        <v>610</v>
      </c>
      <c r="D98" s="40">
        <v>31.93</v>
      </c>
      <c r="E98" s="40">
        <v>339</v>
      </c>
      <c r="F98" s="40"/>
      <c r="G98" s="40">
        <v>575.66999999999996</v>
      </c>
      <c r="H98" s="40">
        <v>144.43</v>
      </c>
      <c r="I98" s="40"/>
      <c r="J98" s="40">
        <v>154.91</v>
      </c>
      <c r="K98" s="40">
        <v>-59.46</v>
      </c>
      <c r="L98" s="40">
        <v>165.93</v>
      </c>
      <c r="M98" s="40">
        <v>339</v>
      </c>
      <c r="N98" s="40">
        <v>2.5</v>
      </c>
      <c r="O98" s="41">
        <v>0</v>
      </c>
      <c r="P98" s="34"/>
      <c r="Q98" s="34"/>
      <c r="R98" s="34"/>
      <c r="S98" s="34"/>
      <c r="T98" s="38">
        <f t="shared" si="1"/>
        <v>0</v>
      </c>
      <c r="V98" s="53"/>
      <c r="W98" s="53"/>
    </row>
    <row r="99" spans="1:23" ht="15.75" x14ac:dyDescent="0.25">
      <c r="A99" s="34"/>
      <c r="B99" s="39" t="s">
        <v>3</v>
      </c>
      <c r="C99" s="40">
        <v>620</v>
      </c>
      <c r="D99" s="40">
        <v>32.770000000000003</v>
      </c>
      <c r="E99" s="40">
        <v>339</v>
      </c>
      <c r="F99" s="40"/>
      <c r="G99" s="40">
        <v>584.12</v>
      </c>
      <c r="H99" s="40">
        <v>152.88</v>
      </c>
      <c r="I99" s="40"/>
      <c r="J99" s="40">
        <v>159.9</v>
      </c>
      <c r="K99" s="40">
        <v>-61.38</v>
      </c>
      <c r="L99" s="40">
        <v>171.28</v>
      </c>
      <c r="M99" s="40">
        <v>339</v>
      </c>
      <c r="N99" s="40">
        <v>2.5</v>
      </c>
      <c r="O99" s="41">
        <v>0</v>
      </c>
      <c r="P99" s="34"/>
      <c r="Q99" s="34"/>
      <c r="R99" s="34"/>
      <c r="S99" s="34"/>
      <c r="T99" s="38">
        <f t="shared" si="1"/>
        <v>0</v>
      </c>
      <c r="V99" s="53"/>
      <c r="W99" s="53"/>
    </row>
    <row r="100" spans="1:23" ht="15.75" x14ac:dyDescent="0.25">
      <c r="A100" s="34"/>
      <c r="B100" s="39" t="s">
        <v>7</v>
      </c>
      <c r="C100" s="40">
        <v>622.79</v>
      </c>
      <c r="D100" s="40">
        <v>33</v>
      </c>
      <c r="E100" s="40">
        <v>339</v>
      </c>
      <c r="F100" s="40"/>
      <c r="G100" s="40">
        <v>586.46</v>
      </c>
      <c r="H100" s="40">
        <v>155.22</v>
      </c>
      <c r="I100" s="40"/>
      <c r="J100" s="40">
        <v>161.32</v>
      </c>
      <c r="K100" s="40">
        <v>-61.92</v>
      </c>
      <c r="L100" s="40">
        <v>172.8</v>
      </c>
      <c r="M100" s="40">
        <v>339</v>
      </c>
      <c r="N100" s="40">
        <v>2.5</v>
      </c>
      <c r="O100" s="41">
        <v>0</v>
      </c>
      <c r="P100" s="34"/>
      <c r="Q100" s="34"/>
      <c r="R100" s="34"/>
      <c r="S100" s="34"/>
      <c r="T100" s="38">
        <f t="shared" si="1"/>
        <v>0</v>
      </c>
      <c r="V100" s="53"/>
      <c r="W100" s="53"/>
    </row>
    <row r="101" spans="1:23" ht="15.75" x14ac:dyDescent="0.25">
      <c r="A101" s="34"/>
      <c r="B101" s="39" t="s">
        <v>3</v>
      </c>
      <c r="C101" s="40">
        <v>630</v>
      </c>
      <c r="D101" s="40">
        <v>33</v>
      </c>
      <c r="E101" s="40">
        <v>339</v>
      </c>
      <c r="F101" s="40"/>
      <c r="G101" s="40">
        <v>592.51</v>
      </c>
      <c r="H101" s="40">
        <v>161.27000000000001</v>
      </c>
      <c r="I101" s="40"/>
      <c r="J101" s="40">
        <v>164.98</v>
      </c>
      <c r="K101" s="40">
        <v>-63.33</v>
      </c>
      <c r="L101" s="40">
        <v>176.72</v>
      </c>
      <c r="M101" s="40">
        <v>339</v>
      </c>
      <c r="N101" s="40">
        <v>0</v>
      </c>
      <c r="O101" s="41">
        <v>0</v>
      </c>
      <c r="P101" s="34"/>
      <c r="Q101" s="34"/>
      <c r="R101" s="34"/>
      <c r="S101" s="34"/>
      <c r="T101" s="38">
        <f t="shared" si="1"/>
        <v>0</v>
      </c>
      <c r="V101" s="53"/>
      <c r="W101" s="53"/>
    </row>
    <row r="102" spans="1:23" ht="15.75" x14ac:dyDescent="0.25">
      <c r="A102" s="34"/>
      <c r="B102" s="39" t="s">
        <v>3</v>
      </c>
      <c r="C102" s="40">
        <v>640</v>
      </c>
      <c r="D102" s="40">
        <v>33</v>
      </c>
      <c r="E102" s="40">
        <v>339</v>
      </c>
      <c r="F102" s="40"/>
      <c r="G102" s="40">
        <v>600.9</v>
      </c>
      <c r="H102" s="40">
        <v>169.66</v>
      </c>
      <c r="I102" s="40"/>
      <c r="J102" s="40">
        <v>170.07</v>
      </c>
      <c r="K102" s="40">
        <v>-65.28</v>
      </c>
      <c r="L102" s="40">
        <v>182.17</v>
      </c>
      <c r="M102" s="40">
        <v>339</v>
      </c>
      <c r="N102" s="40">
        <v>0</v>
      </c>
      <c r="O102" s="41">
        <v>0</v>
      </c>
      <c r="P102" s="34"/>
      <c r="Q102" s="34"/>
      <c r="R102" s="34"/>
      <c r="S102" s="34"/>
      <c r="T102" s="38">
        <f t="shared" si="1"/>
        <v>0</v>
      </c>
      <c r="V102" s="53"/>
      <c r="W102" s="53"/>
    </row>
    <row r="103" spans="1:23" ht="15.75" x14ac:dyDescent="0.25">
      <c r="A103" s="34"/>
      <c r="B103" s="39" t="s">
        <v>3</v>
      </c>
      <c r="C103" s="40">
        <v>650</v>
      </c>
      <c r="D103" s="40">
        <v>33</v>
      </c>
      <c r="E103" s="40">
        <v>339</v>
      </c>
      <c r="F103" s="40"/>
      <c r="G103" s="40">
        <v>609.28</v>
      </c>
      <c r="H103" s="40">
        <v>178.04</v>
      </c>
      <c r="I103" s="40"/>
      <c r="J103" s="40">
        <v>175.15</v>
      </c>
      <c r="K103" s="40">
        <v>-67.239999999999995</v>
      </c>
      <c r="L103" s="40">
        <v>187.62</v>
      </c>
      <c r="M103" s="40">
        <v>339</v>
      </c>
      <c r="N103" s="40">
        <v>0</v>
      </c>
      <c r="O103" s="41">
        <v>0</v>
      </c>
      <c r="P103" s="34"/>
      <c r="Q103" s="34"/>
      <c r="R103" s="34"/>
      <c r="S103" s="34"/>
      <c r="T103" s="38">
        <f t="shared" si="1"/>
        <v>0</v>
      </c>
      <c r="V103" s="53"/>
      <c r="W103" s="53"/>
    </row>
    <row r="104" spans="1:23" ht="15.75" x14ac:dyDescent="0.25">
      <c r="A104" s="34"/>
      <c r="B104" s="39" t="s">
        <v>3</v>
      </c>
      <c r="C104" s="40">
        <v>660</v>
      </c>
      <c r="D104" s="40">
        <v>33</v>
      </c>
      <c r="E104" s="40">
        <v>339</v>
      </c>
      <c r="F104" s="40"/>
      <c r="G104" s="40">
        <v>617.66999999999996</v>
      </c>
      <c r="H104" s="40">
        <v>186.43</v>
      </c>
      <c r="I104" s="40"/>
      <c r="J104" s="40">
        <v>180.24</v>
      </c>
      <c r="K104" s="40">
        <v>-69.19</v>
      </c>
      <c r="L104" s="40">
        <v>193.06</v>
      </c>
      <c r="M104" s="40">
        <v>339</v>
      </c>
      <c r="N104" s="40">
        <v>0</v>
      </c>
      <c r="O104" s="41">
        <v>0</v>
      </c>
      <c r="P104" s="34"/>
      <c r="Q104" s="34"/>
      <c r="R104" s="34"/>
      <c r="S104" s="34"/>
      <c r="T104" s="38">
        <f t="shared" si="1"/>
        <v>0</v>
      </c>
      <c r="V104" s="53"/>
      <c r="W104" s="53"/>
    </row>
    <row r="105" spans="1:23" ht="15.75" x14ac:dyDescent="0.25">
      <c r="A105" s="34"/>
      <c r="B105" s="39" t="s">
        <v>3</v>
      </c>
      <c r="C105" s="40">
        <v>670</v>
      </c>
      <c r="D105" s="40">
        <v>33</v>
      </c>
      <c r="E105" s="40">
        <v>339</v>
      </c>
      <c r="F105" s="40"/>
      <c r="G105" s="40">
        <v>626.05999999999995</v>
      </c>
      <c r="H105" s="40">
        <v>194.82</v>
      </c>
      <c r="I105" s="40"/>
      <c r="J105" s="40">
        <v>185.32</v>
      </c>
      <c r="K105" s="40">
        <v>-71.14</v>
      </c>
      <c r="L105" s="40">
        <v>198.51</v>
      </c>
      <c r="M105" s="40">
        <v>339</v>
      </c>
      <c r="N105" s="40">
        <v>0</v>
      </c>
      <c r="O105" s="41">
        <v>0</v>
      </c>
      <c r="P105" s="34"/>
      <c r="Q105" s="34"/>
      <c r="R105" s="34"/>
      <c r="S105" s="34"/>
      <c r="T105" s="38">
        <f t="shared" si="1"/>
        <v>0</v>
      </c>
      <c r="V105" s="53"/>
      <c r="W105" s="53"/>
    </row>
    <row r="106" spans="1:23" ht="15.75" x14ac:dyDescent="0.25">
      <c r="A106" s="34"/>
      <c r="B106" s="39" t="s">
        <v>5</v>
      </c>
      <c r="C106" s="40">
        <v>677.09</v>
      </c>
      <c r="D106" s="40">
        <v>33</v>
      </c>
      <c r="E106" s="40">
        <v>339</v>
      </c>
      <c r="F106" s="40"/>
      <c r="G106" s="40">
        <v>632</v>
      </c>
      <c r="H106" s="40">
        <v>200.76</v>
      </c>
      <c r="I106" s="40"/>
      <c r="J106" s="40">
        <v>188.93</v>
      </c>
      <c r="K106" s="40">
        <v>-72.52</v>
      </c>
      <c r="L106" s="40">
        <v>202.37</v>
      </c>
      <c r="M106" s="40">
        <v>339</v>
      </c>
      <c r="N106" s="40">
        <v>0</v>
      </c>
      <c r="O106" s="41">
        <v>0</v>
      </c>
      <c r="P106" s="34"/>
      <c r="Q106" s="34"/>
      <c r="R106" s="34"/>
      <c r="S106" s="34"/>
      <c r="T106" s="38">
        <f t="shared" si="1"/>
        <v>0</v>
      </c>
      <c r="V106" s="53"/>
      <c r="W106" s="53"/>
    </row>
    <row r="107" spans="1:23" ht="15.75" x14ac:dyDescent="0.25">
      <c r="A107" s="34"/>
      <c r="B107" s="39" t="s">
        <v>3</v>
      </c>
      <c r="C107" s="40">
        <v>680</v>
      </c>
      <c r="D107" s="40">
        <v>33</v>
      </c>
      <c r="E107" s="40">
        <v>339</v>
      </c>
      <c r="F107" s="40"/>
      <c r="G107" s="40">
        <v>634.44000000000005</v>
      </c>
      <c r="H107" s="40">
        <v>203.2</v>
      </c>
      <c r="I107" s="40"/>
      <c r="J107" s="40">
        <v>190.41</v>
      </c>
      <c r="K107" s="40">
        <v>-73.09</v>
      </c>
      <c r="L107" s="40">
        <v>203.95</v>
      </c>
      <c r="M107" s="40">
        <v>339</v>
      </c>
      <c r="N107" s="40">
        <v>0</v>
      </c>
      <c r="O107" s="41">
        <v>0</v>
      </c>
      <c r="P107" s="34"/>
      <c r="Q107" s="34"/>
      <c r="R107" s="34"/>
      <c r="S107" s="34"/>
      <c r="T107" s="38">
        <f t="shared" si="1"/>
        <v>0</v>
      </c>
      <c r="V107" s="53"/>
      <c r="W107" s="53"/>
    </row>
    <row r="108" spans="1:23" ht="15.75" x14ac:dyDescent="0.25">
      <c r="A108" s="34"/>
      <c r="B108" s="39" t="s">
        <v>3</v>
      </c>
      <c r="C108" s="40">
        <v>690</v>
      </c>
      <c r="D108" s="40">
        <v>33</v>
      </c>
      <c r="E108" s="40">
        <v>339</v>
      </c>
      <c r="F108" s="40"/>
      <c r="G108" s="40">
        <v>642.83000000000004</v>
      </c>
      <c r="H108" s="40">
        <v>211.59</v>
      </c>
      <c r="I108" s="40"/>
      <c r="J108" s="40">
        <v>195.49</v>
      </c>
      <c r="K108" s="40">
        <v>-75.040000000000006</v>
      </c>
      <c r="L108" s="40">
        <v>209.4</v>
      </c>
      <c r="M108" s="40">
        <v>339</v>
      </c>
      <c r="N108" s="40">
        <v>0</v>
      </c>
      <c r="O108" s="41">
        <v>0</v>
      </c>
      <c r="P108" s="34"/>
      <c r="Q108" s="34"/>
      <c r="R108" s="34"/>
      <c r="S108" s="34"/>
      <c r="T108" s="38">
        <f t="shared" si="1"/>
        <v>0</v>
      </c>
      <c r="V108" s="53"/>
      <c r="W108" s="53"/>
    </row>
    <row r="109" spans="1:23" ht="15.75" x14ac:dyDescent="0.25">
      <c r="A109" s="34"/>
      <c r="B109" s="39" t="s">
        <v>38</v>
      </c>
      <c r="C109" s="40">
        <v>694.97</v>
      </c>
      <c r="D109" s="40">
        <v>33</v>
      </c>
      <c r="E109" s="40">
        <v>339</v>
      </c>
      <c r="F109" s="40"/>
      <c r="G109" s="40">
        <v>647</v>
      </c>
      <c r="H109" s="40">
        <v>215.76</v>
      </c>
      <c r="I109" s="40"/>
      <c r="J109" s="40">
        <v>198.02</v>
      </c>
      <c r="K109" s="40">
        <v>-76.010000000000005</v>
      </c>
      <c r="L109" s="40">
        <v>212.11</v>
      </c>
      <c r="M109" s="40">
        <v>339</v>
      </c>
      <c r="N109" s="40">
        <v>0</v>
      </c>
      <c r="O109" s="41">
        <v>0</v>
      </c>
      <c r="P109" s="34"/>
      <c r="Q109" s="34"/>
      <c r="R109" s="34"/>
      <c r="S109" s="34"/>
      <c r="T109" s="38">
        <f t="shared" si="1"/>
        <v>1</v>
      </c>
      <c r="V109" s="53"/>
      <c r="W109" s="53"/>
    </row>
    <row r="110" spans="1:23" ht="15.75" x14ac:dyDescent="0.25">
      <c r="A110" s="34"/>
      <c r="B110" s="39" t="s">
        <v>3</v>
      </c>
      <c r="C110" s="40">
        <v>700</v>
      </c>
      <c r="D110" s="40">
        <v>33</v>
      </c>
      <c r="E110" s="40">
        <v>339</v>
      </c>
      <c r="F110" s="40"/>
      <c r="G110" s="40">
        <v>651.22</v>
      </c>
      <c r="H110" s="40">
        <v>219.98</v>
      </c>
      <c r="I110" s="40"/>
      <c r="J110" s="40">
        <v>200.58</v>
      </c>
      <c r="K110" s="40">
        <v>-76.989999999999995</v>
      </c>
      <c r="L110" s="40">
        <v>214.85</v>
      </c>
      <c r="M110" s="40">
        <v>339</v>
      </c>
      <c r="N110" s="40">
        <v>0</v>
      </c>
      <c r="O110" s="41">
        <v>0</v>
      </c>
      <c r="P110" s="34"/>
      <c r="Q110" s="34"/>
      <c r="R110" s="34"/>
      <c r="S110" s="34"/>
      <c r="T110" s="38">
        <f t="shared" si="1"/>
        <v>0</v>
      </c>
      <c r="V110" s="53"/>
      <c r="W110" s="53"/>
    </row>
    <row r="111" spans="1:23" ht="15.75" x14ac:dyDescent="0.25">
      <c r="A111" s="34"/>
      <c r="B111" s="39" t="s">
        <v>3</v>
      </c>
      <c r="C111" s="40">
        <v>710</v>
      </c>
      <c r="D111" s="40">
        <v>33</v>
      </c>
      <c r="E111" s="40">
        <v>339</v>
      </c>
      <c r="F111" s="40"/>
      <c r="G111" s="40">
        <v>659.6</v>
      </c>
      <c r="H111" s="40">
        <v>228.36</v>
      </c>
      <c r="I111" s="40"/>
      <c r="J111" s="40">
        <v>205.66</v>
      </c>
      <c r="K111" s="40">
        <v>-78.95</v>
      </c>
      <c r="L111" s="40">
        <v>220.29</v>
      </c>
      <c r="M111" s="40">
        <v>339</v>
      </c>
      <c r="N111" s="40">
        <v>0</v>
      </c>
      <c r="O111" s="41">
        <v>0</v>
      </c>
      <c r="P111" s="34"/>
      <c r="Q111" s="34"/>
      <c r="R111" s="34"/>
      <c r="S111" s="34"/>
      <c r="T111" s="38">
        <f t="shared" si="1"/>
        <v>0</v>
      </c>
      <c r="V111" s="53"/>
      <c r="W111" s="53"/>
    </row>
    <row r="112" spans="1:23" ht="15.75" x14ac:dyDescent="0.25">
      <c r="A112" s="34"/>
      <c r="B112" s="39" t="s">
        <v>4</v>
      </c>
      <c r="C112" s="40">
        <v>714.97</v>
      </c>
      <c r="D112" s="40">
        <v>33</v>
      </c>
      <c r="E112" s="40">
        <v>339</v>
      </c>
      <c r="F112" s="40"/>
      <c r="G112" s="40">
        <v>663.77</v>
      </c>
      <c r="H112" s="40">
        <v>232.53</v>
      </c>
      <c r="I112" s="40"/>
      <c r="J112" s="40">
        <v>208.19</v>
      </c>
      <c r="K112" s="40">
        <v>-79.92</v>
      </c>
      <c r="L112" s="40">
        <v>223</v>
      </c>
      <c r="M112" s="40">
        <v>339</v>
      </c>
      <c r="N112" s="40">
        <v>0</v>
      </c>
      <c r="O112" s="41">
        <v>0</v>
      </c>
      <c r="P112" s="34"/>
      <c r="Q112" s="34"/>
      <c r="R112" s="34"/>
      <c r="S112" s="34"/>
      <c r="T112" s="38">
        <f t="shared" si="1"/>
        <v>0</v>
      </c>
      <c r="V112" s="53"/>
      <c r="W112" s="53"/>
    </row>
    <row r="113" spans="1:23" ht="15.75" x14ac:dyDescent="0.25">
      <c r="A113" s="34"/>
      <c r="B113" s="39" t="s">
        <v>3</v>
      </c>
      <c r="C113" s="40">
        <v>720</v>
      </c>
      <c r="D113" s="40">
        <v>33.590000000000003</v>
      </c>
      <c r="E113" s="40">
        <v>339</v>
      </c>
      <c r="F113" s="40"/>
      <c r="G113" s="40">
        <v>667.98</v>
      </c>
      <c r="H113" s="40">
        <v>236.74</v>
      </c>
      <c r="I113" s="40"/>
      <c r="J113" s="40">
        <v>210.77</v>
      </c>
      <c r="K113" s="40">
        <v>-80.91</v>
      </c>
      <c r="L113" s="40">
        <v>225.76</v>
      </c>
      <c r="M113" s="40">
        <v>339</v>
      </c>
      <c r="N113" s="40">
        <v>3.5</v>
      </c>
      <c r="O113" s="41">
        <v>0.06</v>
      </c>
      <c r="P113" s="34"/>
      <c r="Q113" s="34"/>
      <c r="R113" s="34"/>
      <c r="S113" s="34"/>
      <c r="T113" s="38">
        <f t="shared" si="1"/>
        <v>0</v>
      </c>
      <c r="V113" s="53"/>
      <c r="W113" s="53"/>
    </row>
    <row r="114" spans="1:23" ht="15.75" x14ac:dyDescent="0.25">
      <c r="A114" s="34"/>
      <c r="B114" s="39" t="s">
        <v>3</v>
      </c>
      <c r="C114" s="40">
        <v>730</v>
      </c>
      <c r="D114" s="40">
        <v>34.75</v>
      </c>
      <c r="E114" s="40">
        <v>339</v>
      </c>
      <c r="F114" s="40"/>
      <c r="G114" s="40">
        <v>676.25</v>
      </c>
      <c r="H114" s="40">
        <v>245.01</v>
      </c>
      <c r="I114" s="40"/>
      <c r="J114" s="40">
        <v>216.01</v>
      </c>
      <c r="K114" s="40">
        <v>-82.92</v>
      </c>
      <c r="L114" s="40">
        <v>231.38</v>
      </c>
      <c r="M114" s="40">
        <v>339</v>
      </c>
      <c r="N114" s="40">
        <v>3.5</v>
      </c>
      <c r="O114" s="41">
        <v>0.06</v>
      </c>
      <c r="P114" s="34"/>
      <c r="Q114" s="34"/>
      <c r="R114" s="34"/>
      <c r="S114" s="34"/>
      <c r="T114" s="38">
        <f t="shared" si="1"/>
        <v>0</v>
      </c>
      <c r="V114" s="53"/>
      <c r="W114" s="53"/>
    </row>
    <row r="115" spans="1:23" ht="15.75" x14ac:dyDescent="0.25">
      <c r="A115" s="34"/>
      <c r="B115" s="39" t="s">
        <v>3</v>
      </c>
      <c r="C115" s="40">
        <v>740</v>
      </c>
      <c r="D115" s="40">
        <v>35.92</v>
      </c>
      <c r="E115" s="40">
        <v>339.01</v>
      </c>
      <c r="F115" s="40"/>
      <c r="G115" s="40">
        <v>684.41</v>
      </c>
      <c r="H115" s="40">
        <v>253.17</v>
      </c>
      <c r="I115" s="40"/>
      <c r="J115" s="40">
        <v>221.41</v>
      </c>
      <c r="K115" s="40">
        <v>-84.99</v>
      </c>
      <c r="L115" s="40">
        <v>237.16</v>
      </c>
      <c r="M115" s="40">
        <v>339</v>
      </c>
      <c r="N115" s="40">
        <v>3.5</v>
      </c>
      <c r="O115" s="41">
        <v>0.06</v>
      </c>
      <c r="P115" s="34"/>
      <c r="Q115" s="34"/>
      <c r="R115" s="34"/>
      <c r="S115" s="34"/>
      <c r="T115" s="38">
        <f t="shared" si="1"/>
        <v>0</v>
      </c>
      <c r="V115" s="53"/>
      <c r="W115" s="53"/>
    </row>
    <row r="116" spans="1:23" ht="15.75" x14ac:dyDescent="0.25">
      <c r="A116" s="34"/>
      <c r="B116" s="39" t="s">
        <v>3</v>
      </c>
      <c r="C116" s="40">
        <v>750</v>
      </c>
      <c r="D116" s="40">
        <v>37.090000000000003</v>
      </c>
      <c r="E116" s="40">
        <v>339.01</v>
      </c>
      <c r="F116" s="40"/>
      <c r="G116" s="40">
        <v>692.44</v>
      </c>
      <c r="H116" s="40">
        <v>261.2</v>
      </c>
      <c r="I116" s="40"/>
      <c r="J116" s="40">
        <v>226.96</v>
      </c>
      <c r="K116" s="40">
        <v>-87.12</v>
      </c>
      <c r="L116" s="40">
        <v>243.11</v>
      </c>
      <c r="M116" s="40">
        <v>339</v>
      </c>
      <c r="N116" s="40">
        <v>3.5</v>
      </c>
      <c r="O116" s="41">
        <v>0.06</v>
      </c>
      <c r="P116" s="34"/>
      <c r="Q116" s="34"/>
      <c r="R116" s="34"/>
      <c r="S116" s="34"/>
      <c r="T116" s="38">
        <f t="shared" si="1"/>
        <v>0</v>
      </c>
      <c r="V116" s="53"/>
      <c r="W116" s="53"/>
    </row>
    <row r="117" spans="1:23" ht="15.75" x14ac:dyDescent="0.25">
      <c r="A117" s="34"/>
      <c r="B117" s="39" t="s">
        <v>3</v>
      </c>
      <c r="C117" s="40">
        <v>760</v>
      </c>
      <c r="D117" s="40">
        <v>38.25</v>
      </c>
      <c r="E117" s="40">
        <v>339.01</v>
      </c>
      <c r="F117" s="40"/>
      <c r="G117" s="40">
        <v>700.36</v>
      </c>
      <c r="H117" s="40">
        <v>269.12</v>
      </c>
      <c r="I117" s="40"/>
      <c r="J117" s="40">
        <v>232.67</v>
      </c>
      <c r="K117" s="40">
        <v>-89.31</v>
      </c>
      <c r="L117" s="40">
        <v>249.22</v>
      </c>
      <c r="M117" s="40">
        <v>339</v>
      </c>
      <c r="N117" s="40">
        <v>3.5</v>
      </c>
      <c r="O117" s="41">
        <v>0.05</v>
      </c>
      <c r="P117" s="34"/>
      <c r="Q117" s="34"/>
      <c r="R117" s="34"/>
      <c r="S117" s="34"/>
      <c r="T117" s="38">
        <f t="shared" si="1"/>
        <v>0</v>
      </c>
      <c r="V117" s="53"/>
      <c r="W117" s="53"/>
    </row>
    <row r="118" spans="1:23" ht="15.75" x14ac:dyDescent="0.25">
      <c r="A118" s="34"/>
      <c r="B118" s="39" t="s">
        <v>3</v>
      </c>
      <c r="C118" s="40">
        <v>770</v>
      </c>
      <c r="D118" s="40">
        <v>39.42</v>
      </c>
      <c r="E118" s="40">
        <v>339.01</v>
      </c>
      <c r="F118" s="40"/>
      <c r="G118" s="40">
        <v>708.15</v>
      </c>
      <c r="H118" s="40">
        <v>276.91000000000003</v>
      </c>
      <c r="I118" s="40"/>
      <c r="J118" s="40">
        <v>238.52</v>
      </c>
      <c r="K118" s="40">
        <v>-91.56</v>
      </c>
      <c r="L118" s="40">
        <v>255.49</v>
      </c>
      <c r="M118" s="40">
        <v>339</v>
      </c>
      <c r="N118" s="40">
        <v>3.5</v>
      </c>
      <c r="O118" s="41">
        <v>0.05</v>
      </c>
      <c r="P118" s="34"/>
      <c r="Q118" s="34"/>
      <c r="R118" s="34"/>
      <c r="S118" s="34"/>
      <c r="T118" s="38">
        <f t="shared" si="1"/>
        <v>0</v>
      </c>
      <c r="V118" s="53"/>
      <c r="W118" s="53"/>
    </row>
    <row r="119" spans="1:23" ht="15.75" x14ac:dyDescent="0.25">
      <c r="A119" s="34"/>
      <c r="B119" s="39" t="s">
        <v>3</v>
      </c>
      <c r="C119" s="40">
        <v>780</v>
      </c>
      <c r="D119" s="40">
        <v>40.590000000000003</v>
      </c>
      <c r="E119" s="40">
        <v>339.01</v>
      </c>
      <c r="F119" s="40"/>
      <c r="G119" s="40">
        <v>715.81</v>
      </c>
      <c r="H119" s="40">
        <v>284.57</v>
      </c>
      <c r="I119" s="40"/>
      <c r="J119" s="40">
        <v>244.53</v>
      </c>
      <c r="K119" s="40">
        <v>-93.86</v>
      </c>
      <c r="L119" s="40">
        <v>261.92</v>
      </c>
      <c r="M119" s="40">
        <v>339</v>
      </c>
      <c r="N119" s="40">
        <v>3.5</v>
      </c>
      <c r="O119" s="41">
        <v>0.05</v>
      </c>
      <c r="P119" s="34"/>
      <c r="Q119" s="34"/>
      <c r="R119" s="34"/>
      <c r="S119" s="34"/>
      <c r="T119" s="38">
        <f t="shared" si="1"/>
        <v>0</v>
      </c>
      <c r="V119" s="53"/>
      <c r="W119" s="53"/>
    </row>
    <row r="120" spans="1:23" ht="15.75" x14ac:dyDescent="0.25">
      <c r="A120" s="34"/>
      <c r="B120" s="39" t="s">
        <v>3</v>
      </c>
      <c r="C120" s="40">
        <v>790</v>
      </c>
      <c r="D120" s="40">
        <v>41.75</v>
      </c>
      <c r="E120" s="40">
        <v>339.01</v>
      </c>
      <c r="F120" s="40"/>
      <c r="G120" s="40">
        <v>723.34</v>
      </c>
      <c r="H120" s="40">
        <v>292.10000000000002</v>
      </c>
      <c r="I120" s="40"/>
      <c r="J120" s="40">
        <v>250.67</v>
      </c>
      <c r="K120" s="40">
        <v>-96.22</v>
      </c>
      <c r="L120" s="40">
        <v>268.5</v>
      </c>
      <c r="M120" s="40">
        <v>339</v>
      </c>
      <c r="N120" s="40">
        <v>3.5</v>
      </c>
      <c r="O120" s="41">
        <v>0.05</v>
      </c>
      <c r="P120" s="34"/>
      <c r="Q120" s="34"/>
      <c r="R120" s="34"/>
      <c r="S120" s="34"/>
      <c r="T120" s="38">
        <f t="shared" si="1"/>
        <v>0</v>
      </c>
      <c r="V120" s="53"/>
      <c r="W120" s="53"/>
    </row>
    <row r="121" spans="1:23" ht="15.75" x14ac:dyDescent="0.25">
      <c r="A121" s="34"/>
      <c r="B121" s="39" t="s">
        <v>3</v>
      </c>
      <c r="C121" s="40">
        <v>800</v>
      </c>
      <c r="D121" s="40">
        <v>42.92</v>
      </c>
      <c r="E121" s="40">
        <v>339.02</v>
      </c>
      <c r="F121" s="40"/>
      <c r="G121" s="40">
        <v>730.73</v>
      </c>
      <c r="H121" s="40">
        <v>299.49</v>
      </c>
      <c r="I121" s="40"/>
      <c r="J121" s="40">
        <v>256.95999999999998</v>
      </c>
      <c r="K121" s="40">
        <v>-98.63</v>
      </c>
      <c r="L121" s="40">
        <v>275.24</v>
      </c>
      <c r="M121" s="40">
        <v>339</v>
      </c>
      <c r="N121" s="40">
        <v>3.5</v>
      </c>
      <c r="O121" s="41">
        <v>0.05</v>
      </c>
      <c r="P121" s="34"/>
      <c r="Q121" s="34"/>
      <c r="R121" s="34"/>
      <c r="S121" s="34"/>
      <c r="T121" s="38">
        <f t="shared" si="1"/>
        <v>0</v>
      </c>
      <c r="V121" s="53"/>
      <c r="W121" s="53"/>
    </row>
    <row r="122" spans="1:23" ht="15.75" x14ac:dyDescent="0.25">
      <c r="A122" s="34"/>
      <c r="B122" s="39" t="s">
        <v>3</v>
      </c>
      <c r="C122" s="40">
        <v>810</v>
      </c>
      <c r="D122" s="40">
        <v>44.09</v>
      </c>
      <c r="E122" s="40">
        <v>339.02</v>
      </c>
      <c r="F122" s="40"/>
      <c r="G122" s="40">
        <v>737.98</v>
      </c>
      <c r="H122" s="40">
        <v>306.74</v>
      </c>
      <c r="I122" s="40"/>
      <c r="J122" s="40">
        <v>263.39</v>
      </c>
      <c r="K122" s="40">
        <v>-101.09</v>
      </c>
      <c r="L122" s="40">
        <v>282.12</v>
      </c>
      <c r="M122" s="40">
        <v>339</v>
      </c>
      <c r="N122" s="40">
        <v>3.5</v>
      </c>
      <c r="O122" s="41">
        <v>0.05</v>
      </c>
      <c r="P122" s="34"/>
      <c r="Q122" s="34"/>
      <c r="R122" s="34"/>
      <c r="S122" s="34"/>
      <c r="T122" s="38">
        <f t="shared" si="1"/>
        <v>0</v>
      </c>
      <c r="V122" s="53"/>
      <c r="W122" s="53"/>
    </row>
    <row r="123" spans="1:23" ht="15.75" x14ac:dyDescent="0.25">
      <c r="A123" s="34"/>
      <c r="B123" s="39" t="s">
        <v>3</v>
      </c>
      <c r="C123" s="40">
        <v>820</v>
      </c>
      <c r="D123" s="40">
        <v>45.25</v>
      </c>
      <c r="E123" s="40">
        <v>339.02</v>
      </c>
      <c r="F123" s="40"/>
      <c r="G123" s="40">
        <v>745.09</v>
      </c>
      <c r="H123" s="40">
        <v>313.85000000000002</v>
      </c>
      <c r="I123" s="40"/>
      <c r="J123" s="40">
        <v>269.95</v>
      </c>
      <c r="K123" s="40">
        <v>-103.61</v>
      </c>
      <c r="L123" s="40">
        <v>289.14999999999998</v>
      </c>
      <c r="M123" s="40">
        <v>339</v>
      </c>
      <c r="N123" s="40">
        <v>3.5</v>
      </c>
      <c r="O123" s="41">
        <v>0.05</v>
      </c>
      <c r="P123" s="34"/>
      <c r="Q123" s="34"/>
      <c r="R123" s="34"/>
      <c r="S123" s="34"/>
      <c r="T123" s="38">
        <f t="shared" si="1"/>
        <v>0</v>
      </c>
      <c r="V123" s="53"/>
      <c r="W123" s="53"/>
    </row>
    <row r="124" spans="1:23" ht="15.75" x14ac:dyDescent="0.25">
      <c r="A124" s="34"/>
      <c r="B124" s="39" t="s">
        <v>3</v>
      </c>
      <c r="C124" s="40">
        <v>830</v>
      </c>
      <c r="D124" s="40">
        <v>46.42</v>
      </c>
      <c r="E124" s="40">
        <v>339.02</v>
      </c>
      <c r="F124" s="40"/>
      <c r="G124" s="40">
        <v>752.06</v>
      </c>
      <c r="H124" s="40">
        <v>320.82</v>
      </c>
      <c r="I124" s="40"/>
      <c r="J124" s="40">
        <v>276.64999999999998</v>
      </c>
      <c r="K124" s="40">
        <v>-106.18</v>
      </c>
      <c r="L124" s="40">
        <v>296.33</v>
      </c>
      <c r="M124" s="40">
        <v>339</v>
      </c>
      <c r="N124" s="40">
        <v>3.5</v>
      </c>
      <c r="O124" s="41">
        <v>0.05</v>
      </c>
      <c r="P124" s="34"/>
      <c r="Q124" s="34"/>
      <c r="R124" s="34"/>
      <c r="S124" s="34"/>
      <c r="T124" s="38">
        <f t="shared" si="1"/>
        <v>0</v>
      </c>
      <c r="V124" s="53"/>
      <c r="W124" s="53"/>
    </row>
    <row r="125" spans="1:23" ht="15.75" x14ac:dyDescent="0.25">
      <c r="A125" s="34"/>
      <c r="B125" s="39" t="s">
        <v>6</v>
      </c>
      <c r="C125" s="40">
        <v>831.36</v>
      </c>
      <c r="D125" s="40">
        <v>46.58</v>
      </c>
      <c r="E125" s="40">
        <v>339.02</v>
      </c>
      <c r="F125" s="40"/>
      <c r="G125" s="40">
        <v>753</v>
      </c>
      <c r="H125" s="40">
        <v>321.76</v>
      </c>
      <c r="I125" s="40"/>
      <c r="J125" s="40">
        <v>277.57</v>
      </c>
      <c r="K125" s="40">
        <v>-106.53</v>
      </c>
      <c r="L125" s="40">
        <v>297.32</v>
      </c>
      <c r="M125" s="40">
        <v>339</v>
      </c>
      <c r="N125" s="40">
        <v>3.5</v>
      </c>
      <c r="O125" s="41">
        <v>0.04</v>
      </c>
      <c r="P125" s="34"/>
      <c r="Q125" s="34"/>
      <c r="R125" s="34"/>
      <c r="S125" s="34"/>
      <c r="T125" s="38">
        <f t="shared" si="1"/>
        <v>0</v>
      </c>
      <c r="V125" s="53"/>
      <c r="W125" s="53"/>
    </row>
    <row r="126" spans="1:23" ht="15.75" x14ac:dyDescent="0.25">
      <c r="A126" s="34"/>
      <c r="B126" s="39" t="s">
        <v>3</v>
      </c>
      <c r="C126" s="40">
        <v>840</v>
      </c>
      <c r="D126" s="40">
        <v>47.59</v>
      </c>
      <c r="E126" s="40">
        <v>339.02</v>
      </c>
      <c r="F126" s="40"/>
      <c r="G126" s="40">
        <v>758.88</v>
      </c>
      <c r="H126" s="40">
        <v>327.64</v>
      </c>
      <c r="I126" s="40"/>
      <c r="J126" s="40">
        <v>283.48</v>
      </c>
      <c r="K126" s="40">
        <v>-108.8</v>
      </c>
      <c r="L126" s="40">
        <v>303.64</v>
      </c>
      <c r="M126" s="40">
        <v>339</v>
      </c>
      <c r="N126" s="40">
        <v>3.5</v>
      </c>
      <c r="O126" s="41">
        <v>0.04</v>
      </c>
      <c r="P126" s="34"/>
      <c r="Q126" s="34"/>
      <c r="R126" s="34"/>
      <c r="S126" s="34"/>
      <c r="T126" s="38">
        <f t="shared" si="1"/>
        <v>0</v>
      </c>
      <c r="V126" s="53"/>
      <c r="W126" s="53"/>
    </row>
    <row r="127" spans="1:23" ht="15.75" x14ac:dyDescent="0.25">
      <c r="A127" s="34"/>
      <c r="B127" s="39" t="s">
        <v>3</v>
      </c>
      <c r="C127" s="40">
        <v>850</v>
      </c>
      <c r="D127" s="40">
        <v>48.75</v>
      </c>
      <c r="E127" s="40">
        <v>339.02</v>
      </c>
      <c r="F127" s="40"/>
      <c r="G127" s="40">
        <v>765.55</v>
      </c>
      <c r="H127" s="40">
        <v>334.31</v>
      </c>
      <c r="I127" s="40"/>
      <c r="J127" s="40">
        <v>290.43</v>
      </c>
      <c r="K127" s="40">
        <v>-111.47</v>
      </c>
      <c r="L127" s="40">
        <v>311.08999999999997</v>
      </c>
      <c r="M127" s="40">
        <v>339</v>
      </c>
      <c r="N127" s="40">
        <v>3.5</v>
      </c>
      <c r="O127" s="41">
        <v>0.04</v>
      </c>
      <c r="P127" s="34"/>
      <c r="Q127" s="34"/>
      <c r="R127" s="34"/>
      <c r="S127" s="34"/>
      <c r="T127" s="38">
        <f t="shared" si="1"/>
        <v>0</v>
      </c>
      <c r="V127" s="53"/>
      <c r="W127" s="53"/>
    </row>
    <row r="128" spans="1:23" ht="15.75" x14ac:dyDescent="0.25">
      <c r="A128" s="34"/>
      <c r="B128" s="39" t="s">
        <v>3</v>
      </c>
      <c r="C128" s="40">
        <v>860</v>
      </c>
      <c r="D128" s="40">
        <v>49.92</v>
      </c>
      <c r="E128" s="40">
        <v>339.02</v>
      </c>
      <c r="F128" s="40"/>
      <c r="G128" s="40">
        <v>772.07</v>
      </c>
      <c r="H128" s="40">
        <v>340.83</v>
      </c>
      <c r="I128" s="40"/>
      <c r="J128" s="40">
        <v>297.52</v>
      </c>
      <c r="K128" s="40">
        <v>-114.18</v>
      </c>
      <c r="L128" s="40">
        <v>318.68</v>
      </c>
      <c r="M128" s="40">
        <v>339</v>
      </c>
      <c r="N128" s="40">
        <v>3.5</v>
      </c>
      <c r="O128" s="41">
        <v>0.04</v>
      </c>
      <c r="P128" s="34"/>
      <c r="Q128" s="34"/>
      <c r="R128" s="34"/>
      <c r="S128" s="34"/>
      <c r="T128" s="38">
        <f t="shared" si="1"/>
        <v>0</v>
      </c>
      <c r="V128" s="53"/>
      <c r="W128" s="53"/>
    </row>
    <row r="129" spans="1:23" ht="15.75" x14ac:dyDescent="0.25">
      <c r="A129" s="34"/>
      <c r="B129" s="39" t="s">
        <v>3</v>
      </c>
      <c r="C129" s="40">
        <v>870</v>
      </c>
      <c r="D129" s="40">
        <v>51.09</v>
      </c>
      <c r="E129" s="40">
        <v>339.02</v>
      </c>
      <c r="F129" s="40"/>
      <c r="G129" s="40">
        <v>778.43</v>
      </c>
      <c r="H129" s="40">
        <v>347.19</v>
      </c>
      <c r="I129" s="40"/>
      <c r="J129" s="40">
        <v>304.72000000000003</v>
      </c>
      <c r="K129" s="40">
        <v>-116.94</v>
      </c>
      <c r="L129" s="40">
        <v>326.39</v>
      </c>
      <c r="M129" s="40">
        <v>339</v>
      </c>
      <c r="N129" s="40">
        <v>3.5</v>
      </c>
      <c r="O129" s="41">
        <v>0.04</v>
      </c>
      <c r="P129" s="34"/>
      <c r="Q129" s="34"/>
      <c r="R129" s="34"/>
      <c r="S129" s="34"/>
      <c r="T129" s="38">
        <f t="shared" si="1"/>
        <v>0</v>
      </c>
      <c r="V129" s="53"/>
      <c r="W129" s="53"/>
    </row>
    <row r="130" spans="1:23" ht="15.75" x14ac:dyDescent="0.25">
      <c r="A130" s="34"/>
      <c r="B130" s="39" t="s">
        <v>3</v>
      </c>
      <c r="C130" s="40">
        <v>880</v>
      </c>
      <c r="D130" s="40">
        <v>52.25</v>
      </c>
      <c r="E130" s="40">
        <v>339.02</v>
      </c>
      <c r="F130" s="40"/>
      <c r="G130" s="40">
        <v>784.63</v>
      </c>
      <c r="H130" s="40">
        <v>353.39</v>
      </c>
      <c r="I130" s="40"/>
      <c r="J130" s="40">
        <v>312.05</v>
      </c>
      <c r="K130" s="40">
        <v>-119.75</v>
      </c>
      <c r="L130" s="40">
        <v>334.24</v>
      </c>
      <c r="M130" s="40">
        <v>339</v>
      </c>
      <c r="N130" s="40">
        <v>3.5</v>
      </c>
      <c r="O130" s="41">
        <v>0.04</v>
      </c>
      <c r="P130" s="34"/>
      <c r="Q130" s="34"/>
      <c r="R130" s="34"/>
      <c r="S130" s="34"/>
      <c r="T130" s="38">
        <f t="shared" si="1"/>
        <v>0</v>
      </c>
      <c r="V130" s="53"/>
      <c r="W130" s="53"/>
    </row>
    <row r="131" spans="1:23" ht="15.75" x14ac:dyDescent="0.25">
      <c r="A131" s="34"/>
      <c r="B131" s="39" t="s">
        <v>3</v>
      </c>
      <c r="C131" s="40">
        <v>890</v>
      </c>
      <c r="D131" s="40">
        <v>53.42</v>
      </c>
      <c r="E131" s="40">
        <v>339.03</v>
      </c>
      <c r="F131" s="40"/>
      <c r="G131" s="40">
        <v>790.67</v>
      </c>
      <c r="H131" s="40">
        <v>359.43</v>
      </c>
      <c r="I131" s="40"/>
      <c r="J131" s="40">
        <v>319.49</v>
      </c>
      <c r="K131" s="40">
        <v>-122.61</v>
      </c>
      <c r="L131" s="40">
        <v>342.21</v>
      </c>
      <c r="M131" s="40">
        <v>339.01</v>
      </c>
      <c r="N131" s="40">
        <v>3.5</v>
      </c>
      <c r="O131" s="41">
        <v>0.04</v>
      </c>
      <c r="P131" s="34"/>
      <c r="Q131" s="34"/>
      <c r="R131" s="34"/>
      <c r="S131" s="34"/>
      <c r="T131" s="38">
        <f t="shared" si="1"/>
        <v>0</v>
      </c>
      <c r="V131" s="53"/>
      <c r="W131" s="53"/>
    </row>
    <row r="132" spans="1:23" ht="15.75" x14ac:dyDescent="0.25">
      <c r="A132" s="34"/>
      <c r="B132" s="39" t="s">
        <v>3</v>
      </c>
      <c r="C132" s="40">
        <v>900</v>
      </c>
      <c r="D132" s="40">
        <v>54.59</v>
      </c>
      <c r="E132" s="40">
        <v>339.03</v>
      </c>
      <c r="F132" s="40"/>
      <c r="G132" s="40">
        <v>796.55</v>
      </c>
      <c r="H132" s="40">
        <v>365.31</v>
      </c>
      <c r="I132" s="40"/>
      <c r="J132" s="40">
        <v>327.04000000000002</v>
      </c>
      <c r="K132" s="40">
        <v>-125.5</v>
      </c>
      <c r="L132" s="40">
        <v>350.3</v>
      </c>
      <c r="M132" s="40">
        <v>339.01</v>
      </c>
      <c r="N132" s="40">
        <v>3.5</v>
      </c>
      <c r="O132" s="41">
        <v>0.04</v>
      </c>
      <c r="P132" s="34"/>
      <c r="Q132" s="34"/>
      <c r="R132" s="34"/>
      <c r="S132" s="34"/>
      <c r="T132" s="38">
        <f t="shared" si="1"/>
        <v>0</v>
      </c>
      <c r="V132" s="53"/>
      <c r="W132" s="53"/>
    </row>
    <row r="133" spans="1:23" ht="15.75" x14ac:dyDescent="0.25">
      <c r="A133" s="34"/>
      <c r="B133" s="39" t="s">
        <v>3</v>
      </c>
      <c r="C133" s="40">
        <v>910</v>
      </c>
      <c r="D133" s="40">
        <v>55.75</v>
      </c>
      <c r="E133" s="40">
        <v>339.03</v>
      </c>
      <c r="F133" s="40"/>
      <c r="G133" s="40">
        <v>802.26</v>
      </c>
      <c r="H133" s="40">
        <v>371.02</v>
      </c>
      <c r="I133" s="40"/>
      <c r="J133" s="40">
        <v>334.71</v>
      </c>
      <c r="K133" s="40">
        <v>-128.44</v>
      </c>
      <c r="L133" s="40">
        <v>358.5</v>
      </c>
      <c r="M133" s="40">
        <v>339.01</v>
      </c>
      <c r="N133" s="40">
        <v>3.5</v>
      </c>
      <c r="O133" s="41">
        <v>0.04</v>
      </c>
      <c r="P133" s="34"/>
      <c r="Q133" s="34"/>
      <c r="R133" s="34"/>
      <c r="S133" s="34"/>
      <c r="T133" s="38">
        <f t="shared" si="1"/>
        <v>0</v>
      </c>
      <c r="V133" s="53"/>
      <c r="W133" s="53"/>
    </row>
    <row r="134" spans="1:23" ht="15.75" x14ac:dyDescent="0.25">
      <c r="A134" s="34"/>
      <c r="B134" s="39" t="s">
        <v>3</v>
      </c>
      <c r="C134" s="40">
        <v>920</v>
      </c>
      <c r="D134" s="40">
        <v>56.92</v>
      </c>
      <c r="E134" s="40">
        <v>339.03</v>
      </c>
      <c r="F134" s="40"/>
      <c r="G134" s="40">
        <v>807.8</v>
      </c>
      <c r="H134" s="40">
        <v>376.56</v>
      </c>
      <c r="I134" s="40"/>
      <c r="J134" s="40">
        <v>342.48</v>
      </c>
      <c r="K134" s="40">
        <v>-131.41999999999999</v>
      </c>
      <c r="L134" s="40">
        <v>366.83</v>
      </c>
      <c r="M134" s="40">
        <v>339.01</v>
      </c>
      <c r="N134" s="40">
        <v>3.5</v>
      </c>
      <c r="O134" s="41">
        <v>0.04</v>
      </c>
      <c r="P134" s="34"/>
      <c r="Q134" s="34"/>
      <c r="R134" s="34"/>
      <c r="S134" s="34"/>
      <c r="T134" s="38">
        <f t="shared" si="1"/>
        <v>0</v>
      </c>
      <c r="V134" s="53"/>
      <c r="W134" s="53"/>
    </row>
    <row r="135" spans="1:23" ht="15.75" x14ac:dyDescent="0.25">
      <c r="A135" s="34"/>
      <c r="B135" s="39" t="s">
        <v>7</v>
      </c>
      <c r="C135" s="40">
        <v>922.27</v>
      </c>
      <c r="D135" s="40">
        <v>57.18</v>
      </c>
      <c r="E135" s="40">
        <v>339.03</v>
      </c>
      <c r="F135" s="40"/>
      <c r="G135" s="40">
        <v>809.03</v>
      </c>
      <c r="H135" s="40">
        <v>377.79</v>
      </c>
      <c r="I135" s="40"/>
      <c r="J135" s="40">
        <v>344.26</v>
      </c>
      <c r="K135" s="40">
        <v>-132.1</v>
      </c>
      <c r="L135" s="40">
        <v>368.73</v>
      </c>
      <c r="M135" s="40">
        <v>339.01</v>
      </c>
      <c r="N135" s="40">
        <v>3.5</v>
      </c>
      <c r="O135" s="41">
        <v>0.04</v>
      </c>
      <c r="P135" s="34"/>
      <c r="Q135" s="34"/>
      <c r="R135" s="34"/>
      <c r="S135" s="34"/>
      <c r="T135" s="38">
        <f t="shared" si="1"/>
        <v>0</v>
      </c>
      <c r="V135" s="53"/>
      <c r="W135" s="53"/>
    </row>
    <row r="136" spans="1:23" ht="15.75" x14ac:dyDescent="0.25">
      <c r="A136" s="34"/>
      <c r="B136" s="39" t="s">
        <v>22</v>
      </c>
      <c r="C136" s="40">
        <v>929.59</v>
      </c>
      <c r="D136" s="40">
        <v>57.19</v>
      </c>
      <c r="E136" s="40">
        <v>339.03</v>
      </c>
      <c r="F136" s="40"/>
      <c r="G136" s="40">
        <v>813</v>
      </c>
      <c r="H136" s="40">
        <v>381.76</v>
      </c>
      <c r="I136" s="40"/>
      <c r="J136" s="40">
        <v>350</v>
      </c>
      <c r="K136" s="40">
        <v>-134.30000000000001</v>
      </c>
      <c r="L136" s="40">
        <v>374.88</v>
      </c>
      <c r="M136" s="40">
        <v>339.01</v>
      </c>
      <c r="N136" s="40">
        <v>0</v>
      </c>
      <c r="O136" s="41">
        <v>0.04</v>
      </c>
      <c r="P136" s="34"/>
      <c r="Q136" s="34"/>
      <c r="R136" s="34"/>
      <c r="S136" s="34"/>
      <c r="T136" s="38">
        <f t="shared" si="1"/>
        <v>0</v>
      </c>
      <c r="V136" s="53"/>
      <c r="W136" s="53"/>
    </row>
    <row r="137" spans="1:23" ht="15.75" x14ac:dyDescent="0.25">
      <c r="A137" s="34"/>
      <c r="B137" s="39" t="s">
        <v>3</v>
      </c>
      <c r="C137" s="40">
        <v>930</v>
      </c>
      <c r="D137" s="40">
        <v>57.19</v>
      </c>
      <c r="E137" s="40">
        <v>339.03</v>
      </c>
      <c r="F137" s="40"/>
      <c r="G137" s="40">
        <v>813.22</v>
      </c>
      <c r="H137" s="40">
        <v>381.98</v>
      </c>
      <c r="I137" s="40"/>
      <c r="J137" s="40">
        <v>350.32</v>
      </c>
      <c r="K137" s="40">
        <v>-134.41999999999999</v>
      </c>
      <c r="L137" s="40">
        <v>375.23</v>
      </c>
      <c r="M137" s="40">
        <v>339.01</v>
      </c>
      <c r="N137" s="40">
        <v>0</v>
      </c>
      <c r="O137" s="41">
        <v>0</v>
      </c>
      <c r="P137" s="34"/>
      <c r="Q137" s="34"/>
      <c r="R137" s="34"/>
      <c r="S137" s="34"/>
      <c r="T137" s="38">
        <f t="shared" si="1"/>
        <v>0</v>
      </c>
      <c r="V137" s="53"/>
      <c r="W137" s="53"/>
    </row>
    <row r="138" spans="1:23" ht="15.75" x14ac:dyDescent="0.25">
      <c r="A138" s="34"/>
      <c r="B138" s="39" t="s">
        <v>3</v>
      </c>
      <c r="C138" s="40">
        <v>940</v>
      </c>
      <c r="D138" s="40">
        <v>57.19</v>
      </c>
      <c r="E138" s="40">
        <v>339.03</v>
      </c>
      <c r="F138" s="40"/>
      <c r="G138" s="40">
        <v>818.64</v>
      </c>
      <c r="H138" s="40">
        <v>387.4</v>
      </c>
      <c r="I138" s="40"/>
      <c r="J138" s="40">
        <v>358.17</v>
      </c>
      <c r="K138" s="40">
        <v>-137.43</v>
      </c>
      <c r="L138" s="40">
        <v>383.63</v>
      </c>
      <c r="M138" s="40">
        <v>339.01</v>
      </c>
      <c r="N138" s="40">
        <v>0</v>
      </c>
      <c r="O138" s="41">
        <v>0</v>
      </c>
      <c r="P138" s="34"/>
      <c r="Q138" s="34"/>
      <c r="R138" s="34"/>
      <c r="S138" s="34"/>
      <c r="T138" s="38">
        <f t="shared" si="1"/>
        <v>0</v>
      </c>
      <c r="V138" s="53"/>
      <c r="W138" s="53"/>
    </row>
    <row r="139" spans="1:23" ht="15.75" x14ac:dyDescent="0.25">
      <c r="A139" s="34"/>
      <c r="B139" s="39" t="s">
        <v>3</v>
      </c>
      <c r="C139" s="40">
        <v>950</v>
      </c>
      <c r="D139" s="40">
        <v>57.19</v>
      </c>
      <c r="E139" s="40">
        <v>339.03</v>
      </c>
      <c r="F139" s="40"/>
      <c r="G139" s="40">
        <v>824.06</v>
      </c>
      <c r="H139" s="40">
        <v>392.82</v>
      </c>
      <c r="I139" s="40"/>
      <c r="J139" s="40">
        <v>366.02</v>
      </c>
      <c r="K139" s="40">
        <v>-140.44</v>
      </c>
      <c r="L139" s="40">
        <v>392.04</v>
      </c>
      <c r="M139" s="40">
        <v>339.01</v>
      </c>
      <c r="N139" s="40">
        <v>0</v>
      </c>
      <c r="O139" s="41">
        <v>0</v>
      </c>
      <c r="P139" s="34"/>
      <c r="Q139" s="34"/>
      <c r="R139" s="34"/>
      <c r="S139" s="34"/>
      <c r="T139" s="38">
        <f t="shared" si="1"/>
        <v>0</v>
      </c>
      <c r="V139" s="53"/>
      <c r="W139" s="53"/>
    </row>
    <row r="140" spans="1:23" ht="15.75" x14ac:dyDescent="0.25">
      <c r="A140" s="34"/>
      <c r="B140" s="39" t="s">
        <v>3</v>
      </c>
      <c r="C140" s="40">
        <v>960</v>
      </c>
      <c r="D140" s="40">
        <v>57.19</v>
      </c>
      <c r="E140" s="40">
        <v>339.03</v>
      </c>
      <c r="F140" s="40"/>
      <c r="G140" s="40">
        <v>829.48</v>
      </c>
      <c r="H140" s="40">
        <v>398.24</v>
      </c>
      <c r="I140" s="40"/>
      <c r="J140" s="40">
        <v>373.87</v>
      </c>
      <c r="K140" s="40">
        <v>-143.44999999999999</v>
      </c>
      <c r="L140" s="40">
        <v>400.44</v>
      </c>
      <c r="M140" s="40">
        <v>339.01</v>
      </c>
      <c r="N140" s="40">
        <v>0</v>
      </c>
      <c r="O140" s="41">
        <v>0</v>
      </c>
      <c r="P140" s="34"/>
      <c r="Q140" s="34"/>
      <c r="R140" s="34"/>
      <c r="S140" s="34"/>
      <c r="T140" s="38">
        <f t="shared" si="1"/>
        <v>0</v>
      </c>
      <c r="V140" s="53"/>
      <c r="W140" s="53"/>
    </row>
    <row r="141" spans="1:23" ht="15.75" x14ac:dyDescent="0.25">
      <c r="A141" s="34"/>
      <c r="B141" s="39" t="s">
        <v>3</v>
      </c>
      <c r="C141" s="40">
        <v>970</v>
      </c>
      <c r="D141" s="40">
        <v>57.19</v>
      </c>
      <c r="E141" s="40">
        <v>339.03</v>
      </c>
      <c r="F141" s="40"/>
      <c r="G141" s="40">
        <v>834.9</v>
      </c>
      <c r="H141" s="40">
        <v>403.66</v>
      </c>
      <c r="I141" s="40"/>
      <c r="J141" s="40">
        <v>381.71</v>
      </c>
      <c r="K141" s="40">
        <v>-146.46</v>
      </c>
      <c r="L141" s="40">
        <v>408.85</v>
      </c>
      <c r="M141" s="40">
        <v>339.01</v>
      </c>
      <c r="N141" s="40">
        <v>0</v>
      </c>
      <c r="O141" s="41">
        <v>0</v>
      </c>
      <c r="P141" s="34"/>
      <c r="Q141" s="34"/>
      <c r="R141" s="34"/>
      <c r="S141" s="34"/>
      <c r="T141" s="38">
        <f t="shared" si="1"/>
        <v>0</v>
      </c>
      <c r="V141" s="53"/>
      <c r="W141" s="53"/>
    </row>
    <row r="142" spans="1:23" ht="15.75" x14ac:dyDescent="0.25">
      <c r="A142" s="34"/>
      <c r="B142" s="39" t="s">
        <v>3</v>
      </c>
      <c r="C142" s="40">
        <v>980</v>
      </c>
      <c r="D142" s="40">
        <v>57.19</v>
      </c>
      <c r="E142" s="40">
        <v>339.03</v>
      </c>
      <c r="F142" s="40"/>
      <c r="G142" s="40">
        <v>840.32</v>
      </c>
      <c r="H142" s="40">
        <v>409.08</v>
      </c>
      <c r="I142" s="40"/>
      <c r="J142" s="40">
        <v>389.56</v>
      </c>
      <c r="K142" s="40">
        <v>-149.46</v>
      </c>
      <c r="L142" s="40">
        <v>417.25</v>
      </c>
      <c r="M142" s="40">
        <v>339.01</v>
      </c>
      <c r="N142" s="40">
        <v>0</v>
      </c>
      <c r="O142" s="41">
        <v>0</v>
      </c>
      <c r="P142" s="34"/>
      <c r="Q142" s="34"/>
      <c r="R142" s="34"/>
      <c r="S142" s="34"/>
      <c r="T142" s="38">
        <f t="shared" si="1"/>
        <v>0</v>
      </c>
      <c r="V142" s="53"/>
      <c r="W142" s="53"/>
    </row>
    <row r="143" spans="1:23" ht="15.75" x14ac:dyDescent="0.25">
      <c r="A143" s="34"/>
      <c r="B143" s="39" t="s">
        <v>3</v>
      </c>
      <c r="C143" s="40">
        <v>990</v>
      </c>
      <c r="D143" s="40">
        <v>57.19</v>
      </c>
      <c r="E143" s="40">
        <v>339.03</v>
      </c>
      <c r="F143" s="40"/>
      <c r="G143" s="40">
        <v>845.74</v>
      </c>
      <c r="H143" s="40">
        <v>414.5</v>
      </c>
      <c r="I143" s="40"/>
      <c r="J143" s="40">
        <v>397.41</v>
      </c>
      <c r="K143" s="40">
        <v>-152.47</v>
      </c>
      <c r="L143" s="40">
        <v>425.65</v>
      </c>
      <c r="M143" s="40">
        <v>339.01</v>
      </c>
      <c r="N143" s="40">
        <v>0</v>
      </c>
      <c r="O143" s="41">
        <v>0</v>
      </c>
      <c r="P143" s="34"/>
      <c r="Q143" s="34"/>
      <c r="R143" s="34"/>
      <c r="S143" s="34"/>
      <c r="T143" s="38">
        <f t="shared" si="1"/>
        <v>0</v>
      </c>
      <c r="V143" s="53"/>
      <c r="W143" s="53"/>
    </row>
    <row r="144" spans="1:23" ht="15.75" x14ac:dyDescent="0.25">
      <c r="A144" s="34"/>
      <c r="B144" s="39" t="s">
        <v>3</v>
      </c>
      <c r="C144" s="40">
        <v>1000</v>
      </c>
      <c r="D144" s="40">
        <v>57.19</v>
      </c>
      <c r="E144" s="40">
        <v>339.03</v>
      </c>
      <c r="F144" s="40"/>
      <c r="G144" s="40">
        <v>851.16</v>
      </c>
      <c r="H144" s="40">
        <v>419.92</v>
      </c>
      <c r="I144" s="40"/>
      <c r="J144" s="40">
        <v>405.26</v>
      </c>
      <c r="K144" s="40">
        <v>-155.47999999999999</v>
      </c>
      <c r="L144" s="40">
        <v>434.06</v>
      </c>
      <c r="M144" s="40">
        <v>339.01</v>
      </c>
      <c r="N144" s="40">
        <v>0</v>
      </c>
      <c r="O144" s="41">
        <v>0</v>
      </c>
      <c r="P144" s="34"/>
      <c r="Q144" s="34"/>
      <c r="R144" s="34"/>
      <c r="S144" s="34"/>
      <c r="T144" s="38">
        <f t="shared" si="1"/>
        <v>0</v>
      </c>
      <c r="V144" s="53"/>
      <c r="W144" s="53"/>
    </row>
    <row r="145" spans="1:23" ht="15.75" x14ac:dyDescent="0.25">
      <c r="A145" s="34"/>
      <c r="B145" s="39" t="s">
        <v>3</v>
      </c>
      <c r="C145" s="40">
        <v>1010</v>
      </c>
      <c r="D145" s="40">
        <v>57.19</v>
      </c>
      <c r="E145" s="40">
        <v>339.03</v>
      </c>
      <c r="F145" s="40"/>
      <c r="G145" s="40">
        <v>856.58</v>
      </c>
      <c r="H145" s="40">
        <v>425.34</v>
      </c>
      <c r="I145" s="40"/>
      <c r="J145" s="40">
        <v>413.1</v>
      </c>
      <c r="K145" s="40">
        <v>-158.49</v>
      </c>
      <c r="L145" s="40">
        <v>442.46</v>
      </c>
      <c r="M145" s="40">
        <v>339.01</v>
      </c>
      <c r="N145" s="40">
        <v>0</v>
      </c>
      <c r="O145" s="41">
        <v>0</v>
      </c>
      <c r="P145" s="34"/>
      <c r="Q145" s="34"/>
      <c r="R145" s="34"/>
      <c r="S145" s="34"/>
      <c r="T145" s="38">
        <f t="shared" si="1"/>
        <v>0</v>
      </c>
      <c r="V145" s="53"/>
      <c r="W145" s="53"/>
    </row>
    <row r="146" spans="1:23" ht="15.75" x14ac:dyDescent="0.25">
      <c r="A146" s="34"/>
      <c r="B146" s="39" t="s">
        <v>3</v>
      </c>
      <c r="C146" s="40">
        <v>1020</v>
      </c>
      <c r="D146" s="40">
        <v>57.19</v>
      </c>
      <c r="E146" s="40">
        <v>339.03</v>
      </c>
      <c r="F146" s="40"/>
      <c r="G146" s="40">
        <v>862</v>
      </c>
      <c r="H146" s="40">
        <v>430.76</v>
      </c>
      <c r="I146" s="40"/>
      <c r="J146" s="40">
        <v>420.95</v>
      </c>
      <c r="K146" s="40">
        <v>-161.5</v>
      </c>
      <c r="L146" s="40">
        <v>450.87</v>
      </c>
      <c r="M146" s="40">
        <v>339.01</v>
      </c>
      <c r="N146" s="40">
        <v>0</v>
      </c>
      <c r="O146" s="41">
        <v>0</v>
      </c>
      <c r="P146" s="34"/>
      <c r="Q146" s="34"/>
      <c r="R146" s="34"/>
      <c r="S146" s="34"/>
      <c r="T146" s="38">
        <f t="shared" si="1"/>
        <v>0</v>
      </c>
      <c r="V146" s="53"/>
      <c r="W146" s="53"/>
    </row>
    <row r="147" spans="1:23" ht="15.75" x14ac:dyDescent="0.25">
      <c r="A147" s="34"/>
      <c r="B147" s="39" t="s">
        <v>3</v>
      </c>
      <c r="C147" s="40">
        <v>1030</v>
      </c>
      <c r="D147" s="40">
        <v>57.19</v>
      </c>
      <c r="E147" s="40">
        <v>339.03</v>
      </c>
      <c r="F147" s="40"/>
      <c r="G147" s="40">
        <v>867.42</v>
      </c>
      <c r="H147" s="40">
        <v>436.18</v>
      </c>
      <c r="I147" s="40"/>
      <c r="J147" s="40">
        <v>428.8</v>
      </c>
      <c r="K147" s="40">
        <v>-164.5</v>
      </c>
      <c r="L147" s="40">
        <v>459.27</v>
      </c>
      <c r="M147" s="40">
        <v>339.01</v>
      </c>
      <c r="N147" s="40">
        <v>0</v>
      </c>
      <c r="O147" s="41">
        <v>0</v>
      </c>
      <c r="P147" s="34"/>
      <c r="Q147" s="34"/>
      <c r="R147" s="34"/>
      <c r="S147" s="34"/>
      <c r="T147" s="38">
        <f t="shared" si="1"/>
        <v>0</v>
      </c>
      <c r="V147" s="53"/>
      <c r="W147" s="53"/>
    </row>
    <row r="148" spans="1:23" ht="15.75" x14ac:dyDescent="0.25">
      <c r="A148" s="34"/>
      <c r="B148" s="39" t="s">
        <v>3</v>
      </c>
      <c r="C148" s="40">
        <v>1040</v>
      </c>
      <c r="D148" s="40">
        <v>57.19</v>
      </c>
      <c r="E148" s="40">
        <v>339.03</v>
      </c>
      <c r="F148" s="40"/>
      <c r="G148" s="40">
        <v>872.84</v>
      </c>
      <c r="H148" s="40">
        <v>441.6</v>
      </c>
      <c r="I148" s="40"/>
      <c r="J148" s="40">
        <v>436.65</v>
      </c>
      <c r="K148" s="40">
        <v>-167.51</v>
      </c>
      <c r="L148" s="40">
        <v>467.68</v>
      </c>
      <c r="M148" s="40">
        <v>339.01</v>
      </c>
      <c r="N148" s="40">
        <v>0</v>
      </c>
      <c r="O148" s="41">
        <v>0</v>
      </c>
      <c r="P148" s="34"/>
      <c r="Q148" s="34"/>
      <c r="R148" s="34"/>
      <c r="S148" s="34"/>
      <c r="T148" s="38">
        <f t="shared" si="1"/>
        <v>0</v>
      </c>
      <c r="V148" s="53"/>
      <c r="W148" s="53"/>
    </row>
    <row r="149" spans="1:23" ht="15.75" x14ac:dyDescent="0.25">
      <c r="A149" s="34"/>
      <c r="B149" s="39" t="s">
        <v>3</v>
      </c>
      <c r="C149" s="40">
        <v>1050</v>
      </c>
      <c r="D149" s="40">
        <v>57.19</v>
      </c>
      <c r="E149" s="40">
        <v>339.03</v>
      </c>
      <c r="F149" s="40"/>
      <c r="G149" s="40">
        <v>878.25</v>
      </c>
      <c r="H149" s="40">
        <v>447.01</v>
      </c>
      <c r="I149" s="40"/>
      <c r="J149" s="40">
        <v>444.49</v>
      </c>
      <c r="K149" s="40">
        <v>-170.52</v>
      </c>
      <c r="L149" s="40">
        <v>476.08</v>
      </c>
      <c r="M149" s="40">
        <v>339.01</v>
      </c>
      <c r="N149" s="40">
        <v>0</v>
      </c>
      <c r="O149" s="41">
        <v>0</v>
      </c>
      <c r="P149" s="34"/>
      <c r="Q149" s="34"/>
      <c r="R149" s="34"/>
      <c r="S149" s="34"/>
      <c r="T149" s="38">
        <f t="shared" si="1"/>
        <v>0</v>
      </c>
      <c r="V149" s="53"/>
      <c r="W149" s="53"/>
    </row>
    <row r="150" spans="1:23" ht="15.75" x14ac:dyDescent="0.25">
      <c r="A150" s="34"/>
      <c r="B150" s="39" t="s">
        <v>3</v>
      </c>
      <c r="C150" s="40">
        <v>1060</v>
      </c>
      <c r="D150" s="40">
        <v>57.19</v>
      </c>
      <c r="E150" s="40">
        <v>339.03</v>
      </c>
      <c r="F150" s="40"/>
      <c r="G150" s="40">
        <v>883.67</v>
      </c>
      <c r="H150" s="40">
        <v>452.43</v>
      </c>
      <c r="I150" s="40"/>
      <c r="J150" s="40">
        <v>452.34</v>
      </c>
      <c r="K150" s="40">
        <v>-173.53</v>
      </c>
      <c r="L150" s="40">
        <v>484.48</v>
      </c>
      <c r="M150" s="40">
        <v>339.01</v>
      </c>
      <c r="N150" s="40">
        <v>0</v>
      </c>
      <c r="O150" s="41">
        <v>0</v>
      </c>
      <c r="P150" s="34"/>
      <c r="Q150" s="34"/>
      <c r="R150" s="34"/>
      <c r="S150" s="34"/>
      <c r="T150" s="38">
        <f t="shared" si="1"/>
        <v>0</v>
      </c>
      <c r="V150" s="53"/>
      <c r="W150" s="53"/>
    </row>
    <row r="151" spans="1:23" ht="15.75" x14ac:dyDescent="0.25">
      <c r="A151" s="34"/>
      <c r="B151" s="39" t="s">
        <v>3</v>
      </c>
      <c r="C151" s="40">
        <v>1070</v>
      </c>
      <c r="D151" s="40">
        <v>57.19</v>
      </c>
      <c r="E151" s="40">
        <v>339.03</v>
      </c>
      <c r="F151" s="40"/>
      <c r="G151" s="40">
        <v>889.09</v>
      </c>
      <c r="H151" s="40">
        <v>457.85</v>
      </c>
      <c r="I151" s="40"/>
      <c r="J151" s="40">
        <v>460.19</v>
      </c>
      <c r="K151" s="40">
        <v>-176.53</v>
      </c>
      <c r="L151" s="40">
        <v>492.89</v>
      </c>
      <c r="M151" s="40">
        <v>339.01</v>
      </c>
      <c r="N151" s="40">
        <v>0</v>
      </c>
      <c r="O151" s="41">
        <v>0</v>
      </c>
      <c r="P151" s="34"/>
      <c r="Q151" s="34"/>
      <c r="R151" s="34"/>
      <c r="S151" s="34"/>
      <c r="T151" s="38">
        <f t="shared" si="1"/>
        <v>0</v>
      </c>
      <c r="V151" s="53"/>
      <c r="W151" s="53"/>
    </row>
    <row r="152" spans="1:23" ht="15.75" x14ac:dyDescent="0.25">
      <c r="A152" s="34"/>
      <c r="B152" s="39" t="s">
        <v>3</v>
      </c>
      <c r="C152" s="40">
        <v>1080</v>
      </c>
      <c r="D152" s="40">
        <v>57.19</v>
      </c>
      <c r="E152" s="40">
        <v>339.03</v>
      </c>
      <c r="F152" s="40"/>
      <c r="G152" s="40">
        <v>894.51</v>
      </c>
      <c r="H152" s="40">
        <v>463.27</v>
      </c>
      <c r="I152" s="40"/>
      <c r="J152" s="40">
        <v>468.04</v>
      </c>
      <c r="K152" s="40">
        <v>-179.54</v>
      </c>
      <c r="L152" s="40">
        <v>501.29</v>
      </c>
      <c r="M152" s="40">
        <v>339.01</v>
      </c>
      <c r="N152" s="40">
        <v>0</v>
      </c>
      <c r="O152" s="41">
        <v>0</v>
      </c>
      <c r="P152" s="34"/>
      <c r="Q152" s="34"/>
      <c r="R152" s="34"/>
      <c r="S152" s="34"/>
      <c r="T152" s="38">
        <f t="shared" si="1"/>
        <v>0</v>
      </c>
      <c r="V152" s="53"/>
      <c r="W152" s="53"/>
    </row>
    <row r="153" spans="1:23" ht="15.75" x14ac:dyDescent="0.25">
      <c r="A153" s="34"/>
      <c r="B153" s="39" t="s">
        <v>3</v>
      </c>
      <c r="C153" s="40">
        <v>1090</v>
      </c>
      <c r="D153" s="40">
        <v>57.19</v>
      </c>
      <c r="E153" s="40">
        <v>339.03</v>
      </c>
      <c r="F153" s="40"/>
      <c r="G153" s="40">
        <v>899.93</v>
      </c>
      <c r="H153" s="40">
        <v>468.69</v>
      </c>
      <c r="I153" s="40"/>
      <c r="J153" s="40">
        <v>475.88</v>
      </c>
      <c r="K153" s="40">
        <v>-182.55</v>
      </c>
      <c r="L153" s="40">
        <v>509.7</v>
      </c>
      <c r="M153" s="40">
        <v>339.01</v>
      </c>
      <c r="N153" s="40">
        <v>0</v>
      </c>
      <c r="O153" s="41">
        <v>0</v>
      </c>
      <c r="P153" s="34"/>
      <c r="Q153" s="34"/>
      <c r="R153" s="34"/>
      <c r="S153" s="34"/>
      <c r="T153" s="38">
        <f t="shared" si="1"/>
        <v>0</v>
      </c>
      <c r="V153" s="53"/>
      <c r="W153" s="53"/>
    </row>
    <row r="154" spans="1:23" ht="15.75" x14ac:dyDescent="0.25">
      <c r="A154" s="34"/>
      <c r="B154" s="39" t="s">
        <v>3</v>
      </c>
      <c r="C154" s="40">
        <v>1100</v>
      </c>
      <c r="D154" s="40">
        <v>57.19</v>
      </c>
      <c r="E154" s="40">
        <v>339.03</v>
      </c>
      <c r="F154" s="40"/>
      <c r="G154" s="40">
        <v>905.35</v>
      </c>
      <c r="H154" s="40">
        <v>474.11</v>
      </c>
      <c r="I154" s="40"/>
      <c r="J154" s="40">
        <v>483.73</v>
      </c>
      <c r="K154" s="40">
        <v>-185.56</v>
      </c>
      <c r="L154" s="40">
        <v>518.1</v>
      </c>
      <c r="M154" s="40">
        <v>339.01</v>
      </c>
      <c r="N154" s="40">
        <v>0</v>
      </c>
      <c r="O154" s="41">
        <v>0</v>
      </c>
      <c r="P154" s="34"/>
      <c r="Q154" s="34"/>
      <c r="R154" s="34"/>
      <c r="S154" s="34"/>
      <c r="T154" s="38">
        <f t="shared" si="1"/>
        <v>0</v>
      </c>
      <c r="V154" s="53"/>
      <c r="W154" s="53"/>
    </row>
    <row r="155" spans="1:23" ht="15.75" x14ac:dyDescent="0.25">
      <c r="A155" s="34"/>
      <c r="B155" s="39" t="s">
        <v>3</v>
      </c>
      <c r="C155" s="40">
        <v>1110</v>
      </c>
      <c r="D155" s="40">
        <v>57.19</v>
      </c>
      <c r="E155" s="40">
        <v>339.03</v>
      </c>
      <c r="F155" s="40"/>
      <c r="G155" s="40">
        <v>910.77</v>
      </c>
      <c r="H155" s="40">
        <v>479.53</v>
      </c>
      <c r="I155" s="40"/>
      <c r="J155" s="40">
        <v>491.58</v>
      </c>
      <c r="K155" s="40">
        <v>-188.57</v>
      </c>
      <c r="L155" s="40">
        <v>526.51</v>
      </c>
      <c r="M155" s="40">
        <v>339.01</v>
      </c>
      <c r="N155" s="40">
        <v>0</v>
      </c>
      <c r="O155" s="41">
        <v>0</v>
      </c>
      <c r="P155" s="34"/>
      <c r="Q155" s="34"/>
      <c r="R155" s="34"/>
      <c r="S155" s="34"/>
      <c r="T155" s="38">
        <f t="shared" si="1"/>
        <v>0</v>
      </c>
      <c r="V155" s="53"/>
      <c r="W155" s="53"/>
    </row>
    <row r="156" spans="1:23" ht="15.75" x14ac:dyDescent="0.25">
      <c r="A156" s="34"/>
      <c r="B156" s="39" t="s">
        <v>3</v>
      </c>
      <c r="C156" s="40">
        <v>1120</v>
      </c>
      <c r="D156" s="40">
        <v>57.19</v>
      </c>
      <c r="E156" s="40">
        <v>339.03</v>
      </c>
      <c r="F156" s="40"/>
      <c r="G156" s="40">
        <v>916.19</v>
      </c>
      <c r="H156" s="40">
        <v>484.95</v>
      </c>
      <c r="I156" s="40"/>
      <c r="J156" s="40">
        <v>499.43</v>
      </c>
      <c r="K156" s="40">
        <v>-191.57</v>
      </c>
      <c r="L156" s="40">
        <v>534.91</v>
      </c>
      <c r="M156" s="40">
        <v>339.01</v>
      </c>
      <c r="N156" s="40">
        <v>0</v>
      </c>
      <c r="O156" s="41">
        <v>0</v>
      </c>
      <c r="P156" s="34"/>
      <c r="Q156" s="34"/>
      <c r="R156" s="34"/>
      <c r="S156" s="34"/>
      <c r="T156" s="38">
        <f t="shared" si="1"/>
        <v>0</v>
      </c>
      <c r="V156" s="53"/>
      <c r="W156" s="53"/>
    </row>
    <row r="157" spans="1:23" ht="15.75" x14ac:dyDescent="0.25">
      <c r="A157" s="34"/>
      <c r="B157" s="39" t="s">
        <v>3</v>
      </c>
      <c r="C157" s="40">
        <v>1130</v>
      </c>
      <c r="D157" s="40">
        <v>57.19</v>
      </c>
      <c r="E157" s="40">
        <v>339.03</v>
      </c>
      <c r="F157" s="40"/>
      <c r="G157" s="40">
        <v>921.61</v>
      </c>
      <c r="H157" s="40">
        <v>490.37</v>
      </c>
      <c r="I157" s="40"/>
      <c r="J157" s="40">
        <v>507.27</v>
      </c>
      <c r="K157" s="40">
        <v>-194.58</v>
      </c>
      <c r="L157" s="40">
        <v>543.30999999999995</v>
      </c>
      <c r="M157" s="40">
        <v>339.01</v>
      </c>
      <c r="N157" s="40">
        <v>0</v>
      </c>
      <c r="O157" s="41">
        <v>0</v>
      </c>
      <c r="P157" s="34"/>
      <c r="Q157" s="34"/>
      <c r="R157" s="34"/>
      <c r="S157" s="34"/>
      <c r="T157" s="38">
        <f t="shared" si="1"/>
        <v>0</v>
      </c>
      <c r="V157" s="53"/>
      <c r="W157" s="53"/>
    </row>
    <row r="158" spans="1:23" ht="15.75" x14ac:dyDescent="0.25">
      <c r="A158" s="34"/>
      <c r="B158" s="39" t="s">
        <v>3</v>
      </c>
      <c r="C158" s="40">
        <v>1140</v>
      </c>
      <c r="D158" s="40">
        <v>57.19</v>
      </c>
      <c r="E158" s="40">
        <v>339.03</v>
      </c>
      <c r="F158" s="40"/>
      <c r="G158" s="40">
        <v>927.03</v>
      </c>
      <c r="H158" s="40">
        <v>495.79</v>
      </c>
      <c r="I158" s="40"/>
      <c r="J158" s="40">
        <v>515.12</v>
      </c>
      <c r="K158" s="40">
        <v>-197.59</v>
      </c>
      <c r="L158" s="40">
        <v>551.72</v>
      </c>
      <c r="M158" s="40">
        <v>339.01</v>
      </c>
      <c r="N158" s="40">
        <v>0</v>
      </c>
      <c r="O158" s="41">
        <v>0</v>
      </c>
      <c r="P158" s="34"/>
      <c r="Q158" s="34"/>
      <c r="R158" s="34"/>
      <c r="S158" s="34"/>
      <c r="T158" s="38">
        <f t="shared" si="1"/>
        <v>0</v>
      </c>
      <c r="V158" s="53"/>
      <c r="W158" s="53"/>
    </row>
    <row r="159" spans="1:23" ht="15.75" x14ac:dyDescent="0.25">
      <c r="A159" s="34"/>
      <c r="B159" s="39" t="s">
        <v>3</v>
      </c>
      <c r="C159" s="40">
        <v>1150</v>
      </c>
      <c r="D159" s="40">
        <v>57.19</v>
      </c>
      <c r="E159" s="40">
        <v>339.03</v>
      </c>
      <c r="F159" s="40"/>
      <c r="G159" s="40">
        <v>932.45</v>
      </c>
      <c r="H159" s="40">
        <v>501.21</v>
      </c>
      <c r="I159" s="40"/>
      <c r="J159" s="40">
        <v>522.97</v>
      </c>
      <c r="K159" s="40">
        <v>-200.6</v>
      </c>
      <c r="L159" s="40">
        <v>560.12</v>
      </c>
      <c r="M159" s="40">
        <v>339.01</v>
      </c>
      <c r="N159" s="40">
        <v>0</v>
      </c>
      <c r="O159" s="41">
        <v>0</v>
      </c>
      <c r="P159" s="34"/>
      <c r="Q159" s="34"/>
      <c r="R159" s="34"/>
      <c r="S159" s="34"/>
      <c r="T159" s="38">
        <f t="shared" ref="T159:T222" si="2">IF(OR(B159="Обсадная колонна 339.7 мм / 13 3/8 in Casing",B159="Обсадная колонна 244.5 мм / 9 5/8 in Casing",B159="Обсадная колонна 177.8 мм / 7 in Casing"),1,IF(OR(B159="EOC - Траппы кровля / Traps Top",B159="KOP - Траппы подошва / Traps Bottom",B159="EOC - Аргиллиты - кровля / Argillites top",B159="EOC - Аргиллиты №2 - кровля / Argillites #2 top"),2,IF(OR(B159="ESP top",B159="ESP btm - Осинский горизонт-подошва / Osinskiy horizont Bttm"),3,IF(OR(B159="KOP - ВЧ-1",B159="KOP - ВЧ-2"),4,IF(B159="EOC - Кора выветривания / Crust",5,IF(OR(B159="TD",B159="Полка под срезку",B159="Начало срезки 1",B159="Начало срезки 2",B159="Начало срезки 3",B159="Начало срезки 4"),6,0))))))</f>
        <v>0</v>
      </c>
      <c r="V159" s="53"/>
      <c r="W159" s="53"/>
    </row>
    <row r="160" spans="1:23" ht="15.75" x14ac:dyDescent="0.25">
      <c r="A160" s="34"/>
      <c r="B160" s="39" t="s">
        <v>3</v>
      </c>
      <c r="C160" s="40">
        <v>1160</v>
      </c>
      <c r="D160" s="40">
        <v>57.19</v>
      </c>
      <c r="E160" s="40">
        <v>339.03</v>
      </c>
      <c r="F160" s="40"/>
      <c r="G160" s="40">
        <v>937.87</v>
      </c>
      <c r="H160" s="40">
        <v>506.63</v>
      </c>
      <c r="I160" s="40"/>
      <c r="J160" s="40">
        <v>530.82000000000005</v>
      </c>
      <c r="K160" s="40">
        <v>-203.61</v>
      </c>
      <c r="L160" s="40">
        <v>568.53</v>
      </c>
      <c r="M160" s="40">
        <v>339.01</v>
      </c>
      <c r="N160" s="40">
        <v>0</v>
      </c>
      <c r="O160" s="41">
        <v>0</v>
      </c>
      <c r="P160" s="34"/>
      <c r="Q160" s="34"/>
      <c r="R160" s="34"/>
      <c r="S160" s="34"/>
      <c r="T160" s="38">
        <f t="shared" si="2"/>
        <v>0</v>
      </c>
      <c r="V160" s="53"/>
      <c r="W160" s="53"/>
    </row>
    <row r="161" spans="1:23" ht="15.75" x14ac:dyDescent="0.25">
      <c r="A161" s="34"/>
      <c r="B161" s="39" t="s">
        <v>3</v>
      </c>
      <c r="C161" s="40">
        <v>1170</v>
      </c>
      <c r="D161" s="40">
        <v>57.19</v>
      </c>
      <c r="E161" s="40">
        <v>339.03</v>
      </c>
      <c r="F161" s="40"/>
      <c r="G161" s="40">
        <v>943.29</v>
      </c>
      <c r="H161" s="40">
        <v>512.04999999999995</v>
      </c>
      <c r="I161" s="40"/>
      <c r="J161" s="40">
        <v>538.66999999999996</v>
      </c>
      <c r="K161" s="40">
        <v>-206.61</v>
      </c>
      <c r="L161" s="40">
        <v>576.92999999999995</v>
      </c>
      <c r="M161" s="40">
        <v>339.01</v>
      </c>
      <c r="N161" s="40">
        <v>0</v>
      </c>
      <c r="O161" s="41">
        <v>0</v>
      </c>
      <c r="P161" s="34"/>
      <c r="Q161" s="34"/>
      <c r="R161" s="34"/>
      <c r="S161" s="34"/>
      <c r="T161" s="38">
        <f t="shared" si="2"/>
        <v>0</v>
      </c>
      <c r="V161" s="53"/>
      <c r="W161" s="53"/>
    </row>
    <row r="162" spans="1:23" ht="15.75" x14ac:dyDescent="0.25">
      <c r="A162" s="34"/>
      <c r="B162" s="39" t="s">
        <v>3</v>
      </c>
      <c r="C162" s="40">
        <v>1180</v>
      </c>
      <c r="D162" s="40">
        <v>57.19</v>
      </c>
      <c r="E162" s="40">
        <v>339.03</v>
      </c>
      <c r="F162" s="40"/>
      <c r="G162" s="40">
        <v>948.71</v>
      </c>
      <c r="H162" s="40">
        <v>517.47</v>
      </c>
      <c r="I162" s="40"/>
      <c r="J162" s="40">
        <v>546.51</v>
      </c>
      <c r="K162" s="40">
        <v>-209.62</v>
      </c>
      <c r="L162" s="40">
        <v>585.33000000000004</v>
      </c>
      <c r="M162" s="40">
        <v>339.02</v>
      </c>
      <c r="N162" s="40">
        <v>0</v>
      </c>
      <c r="O162" s="41">
        <v>0</v>
      </c>
      <c r="P162" s="34"/>
      <c r="Q162" s="34"/>
      <c r="R162" s="34"/>
      <c r="S162" s="34"/>
      <c r="T162" s="38">
        <f t="shared" si="2"/>
        <v>0</v>
      </c>
      <c r="V162" s="53"/>
      <c r="W162" s="53"/>
    </row>
    <row r="163" spans="1:23" ht="15.75" x14ac:dyDescent="0.25">
      <c r="A163" s="34"/>
      <c r="B163" s="39" t="s">
        <v>3</v>
      </c>
      <c r="C163" s="40">
        <v>1190</v>
      </c>
      <c r="D163" s="40">
        <v>57.19</v>
      </c>
      <c r="E163" s="40">
        <v>339.03</v>
      </c>
      <c r="F163" s="40"/>
      <c r="G163" s="40">
        <v>954.12</v>
      </c>
      <c r="H163" s="40">
        <v>522.88</v>
      </c>
      <c r="I163" s="40"/>
      <c r="J163" s="40">
        <v>554.36</v>
      </c>
      <c r="K163" s="40">
        <v>-212.63</v>
      </c>
      <c r="L163" s="40">
        <v>593.74</v>
      </c>
      <c r="M163" s="40">
        <v>339.02</v>
      </c>
      <c r="N163" s="40">
        <v>0</v>
      </c>
      <c r="O163" s="41">
        <v>0</v>
      </c>
      <c r="P163" s="34"/>
      <c r="Q163" s="34"/>
      <c r="R163" s="34"/>
      <c r="S163" s="34"/>
      <c r="T163" s="38">
        <f t="shared" si="2"/>
        <v>0</v>
      </c>
      <c r="V163" s="53"/>
      <c r="W163" s="53"/>
    </row>
    <row r="164" spans="1:23" ht="15.75" x14ac:dyDescent="0.25">
      <c r="A164" s="34"/>
      <c r="B164" s="39" t="s">
        <v>3</v>
      </c>
      <c r="C164" s="40">
        <v>1200</v>
      </c>
      <c r="D164" s="40">
        <v>57.19</v>
      </c>
      <c r="E164" s="40">
        <v>339.03</v>
      </c>
      <c r="F164" s="40"/>
      <c r="G164" s="40">
        <v>959.54</v>
      </c>
      <c r="H164" s="40">
        <v>528.29999999999995</v>
      </c>
      <c r="I164" s="40"/>
      <c r="J164" s="40">
        <v>562.21</v>
      </c>
      <c r="K164" s="40">
        <v>-215.64</v>
      </c>
      <c r="L164" s="40">
        <v>602.14</v>
      </c>
      <c r="M164" s="40">
        <v>339.02</v>
      </c>
      <c r="N164" s="40">
        <v>0</v>
      </c>
      <c r="O164" s="41">
        <v>0</v>
      </c>
      <c r="P164" s="34"/>
      <c r="Q164" s="34"/>
      <c r="R164" s="34"/>
      <c r="S164" s="34"/>
      <c r="T164" s="38">
        <f t="shared" si="2"/>
        <v>0</v>
      </c>
      <c r="V164" s="53"/>
      <c r="W164" s="53"/>
    </row>
    <row r="165" spans="1:23" ht="15.75" x14ac:dyDescent="0.25">
      <c r="A165" s="34"/>
      <c r="B165" s="39" t="s">
        <v>3</v>
      </c>
      <c r="C165" s="40">
        <v>1210</v>
      </c>
      <c r="D165" s="40">
        <v>57.19</v>
      </c>
      <c r="E165" s="40">
        <v>339.03</v>
      </c>
      <c r="F165" s="40"/>
      <c r="G165" s="40">
        <v>964.96</v>
      </c>
      <c r="H165" s="40">
        <v>533.72</v>
      </c>
      <c r="I165" s="40"/>
      <c r="J165" s="40">
        <v>570.05999999999995</v>
      </c>
      <c r="K165" s="40">
        <v>-218.64</v>
      </c>
      <c r="L165" s="40">
        <v>610.54999999999995</v>
      </c>
      <c r="M165" s="40">
        <v>339.02</v>
      </c>
      <c r="N165" s="40">
        <v>0</v>
      </c>
      <c r="O165" s="41">
        <v>0</v>
      </c>
      <c r="P165" s="34"/>
      <c r="Q165" s="34"/>
      <c r="R165" s="34"/>
      <c r="S165" s="34"/>
      <c r="T165" s="38">
        <f t="shared" si="2"/>
        <v>0</v>
      </c>
      <c r="V165" s="53"/>
      <c r="W165" s="53"/>
    </row>
    <row r="166" spans="1:23" ht="15.75" x14ac:dyDescent="0.25">
      <c r="A166" s="34"/>
      <c r="B166" s="39" t="s">
        <v>3</v>
      </c>
      <c r="C166" s="40">
        <v>1220</v>
      </c>
      <c r="D166" s="40">
        <v>57.19</v>
      </c>
      <c r="E166" s="40">
        <v>339.03</v>
      </c>
      <c r="F166" s="40"/>
      <c r="G166" s="40">
        <v>970.38</v>
      </c>
      <c r="H166" s="40">
        <v>539.14</v>
      </c>
      <c r="I166" s="40"/>
      <c r="J166" s="40">
        <v>577.9</v>
      </c>
      <c r="K166" s="40">
        <v>-221.65</v>
      </c>
      <c r="L166" s="40">
        <v>618.95000000000005</v>
      </c>
      <c r="M166" s="40">
        <v>339.02</v>
      </c>
      <c r="N166" s="40">
        <v>0</v>
      </c>
      <c r="O166" s="41">
        <v>0</v>
      </c>
      <c r="P166" s="34"/>
      <c r="Q166" s="34"/>
      <c r="R166" s="34"/>
      <c r="S166" s="34"/>
      <c r="T166" s="38">
        <f t="shared" si="2"/>
        <v>0</v>
      </c>
      <c r="V166" s="53"/>
      <c r="W166" s="53"/>
    </row>
    <row r="167" spans="1:23" ht="15.75" x14ac:dyDescent="0.25">
      <c r="A167" s="34"/>
      <c r="B167" s="39" t="s">
        <v>3</v>
      </c>
      <c r="C167" s="40">
        <v>1230</v>
      </c>
      <c r="D167" s="40">
        <v>57.19</v>
      </c>
      <c r="E167" s="40">
        <v>339.03</v>
      </c>
      <c r="F167" s="40"/>
      <c r="G167" s="40">
        <v>975.8</v>
      </c>
      <c r="H167" s="40">
        <v>544.55999999999995</v>
      </c>
      <c r="I167" s="40"/>
      <c r="J167" s="40">
        <v>585.75</v>
      </c>
      <c r="K167" s="40">
        <v>-224.66</v>
      </c>
      <c r="L167" s="40">
        <v>627.36</v>
      </c>
      <c r="M167" s="40">
        <v>339.02</v>
      </c>
      <c r="N167" s="40">
        <v>0</v>
      </c>
      <c r="O167" s="41">
        <v>0</v>
      </c>
      <c r="P167" s="34"/>
      <c r="Q167" s="34"/>
      <c r="R167" s="34"/>
      <c r="S167" s="34"/>
      <c r="T167" s="38">
        <f t="shared" si="2"/>
        <v>0</v>
      </c>
      <c r="V167" s="53"/>
      <c r="W167" s="53"/>
    </row>
    <row r="168" spans="1:23" ht="15.75" x14ac:dyDescent="0.25">
      <c r="A168" s="34"/>
      <c r="B168" s="39" t="s">
        <v>3</v>
      </c>
      <c r="C168" s="40">
        <v>1240</v>
      </c>
      <c r="D168" s="40">
        <v>57.19</v>
      </c>
      <c r="E168" s="40">
        <v>339.03</v>
      </c>
      <c r="F168" s="40"/>
      <c r="G168" s="40">
        <v>981.22</v>
      </c>
      <c r="H168" s="40">
        <v>549.98</v>
      </c>
      <c r="I168" s="40"/>
      <c r="J168" s="40">
        <v>593.6</v>
      </c>
      <c r="K168" s="40">
        <v>-227.67</v>
      </c>
      <c r="L168" s="40">
        <v>635.76</v>
      </c>
      <c r="M168" s="40">
        <v>339.02</v>
      </c>
      <c r="N168" s="40">
        <v>0</v>
      </c>
      <c r="O168" s="41">
        <v>0</v>
      </c>
      <c r="P168" s="34"/>
      <c r="Q168" s="34"/>
      <c r="R168" s="34"/>
      <c r="S168" s="34"/>
      <c r="T168" s="38">
        <f t="shared" si="2"/>
        <v>0</v>
      </c>
      <c r="V168" s="53"/>
      <c r="W168" s="53"/>
    </row>
    <row r="169" spans="1:23" ht="15.75" x14ac:dyDescent="0.25">
      <c r="A169" s="34"/>
      <c r="B169" s="39" t="s">
        <v>3</v>
      </c>
      <c r="C169" s="40">
        <v>1250</v>
      </c>
      <c r="D169" s="40">
        <v>57.19</v>
      </c>
      <c r="E169" s="40">
        <v>339.03</v>
      </c>
      <c r="F169" s="40"/>
      <c r="G169" s="40">
        <v>986.64</v>
      </c>
      <c r="H169" s="40">
        <v>555.4</v>
      </c>
      <c r="I169" s="40"/>
      <c r="J169" s="40">
        <v>601.45000000000005</v>
      </c>
      <c r="K169" s="40">
        <v>-230.68</v>
      </c>
      <c r="L169" s="40">
        <v>644.16</v>
      </c>
      <c r="M169" s="40">
        <v>339.02</v>
      </c>
      <c r="N169" s="40">
        <v>0</v>
      </c>
      <c r="O169" s="41">
        <v>0</v>
      </c>
      <c r="P169" s="34"/>
      <c r="Q169" s="34"/>
      <c r="R169" s="34"/>
      <c r="S169" s="34"/>
      <c r="T169" s="38">
        <f t="shared" si="2"/>
        <v>0</v>
      </c>
      <c r="V169" s="53"/>
      <c r="W169" s="53"/>
    </row>
    <row r="170" spans="1:23" ht="15.75" x14ac:dyDescent="0.25">
      <c r="A170" s="34"/>
      <c r="B170" s="39" t="s">
        <v>3</v>
      </c>
      <c r="C170" s="40">
        <v>1260</v>
      </c>
      <c r="D170" s="40">
        <v>57.19</v>
      </c>
      <c r="E170" s="40">
        <v>339.03</v>
      </c>
      <c r="F170" s="40"/>
      <c r="G170" s="40">
        <v>992.06</v>
      </c>
      <c r="H170" s="40">
        <v>560.82000000000005</v>
      </c>
      <c r="I170" s="40"/>
      <c r="J170" s="40">
        <v>609.29</v>
      </c>
      <c r="K170" s="40">
        <v>-233.68</v>
      </c>
      <c r="L170" s="40">
        <v>652.57000000000005</v>
      </c>
      <c r="M170" s="40">
        <v>339.02</v>
      </c>
      <c r="N170" s="40">
        <v>0</v>
      </c>
      <c r="O170" s="41">
        <v>0</v>
      </c>
      <c r="P170" s="34"/>
      <c r="Q170" s="34"/>
      <c r="R170" s="34"/>
      <c r="S170" s="34"/>
      <c r="T170" s="38">
        <f t="shared" si="2"/>
        <v>0</v>
      </c>
      <c r="V170" s="53"/>
      <c r="W170" s="53"/>
    </row>
    <row r="171" spans="1:23" ht="15.75" x14ac:dyDescent="0.25">
      <c r="A171" s="34"/>
      <c r="B171" s="39" t="s">
        <v>3</v>
      </c>
      <c r="C171" s="40">
        <v>1270</v>
      </c>
      <c r="D171" s="40">
        <v>57.19</v>
      </c>
      <c r="E171" s="40">
        <v>339.03</v>
      </c>
      <c r="F171" s="40"/>
      <c r="G171" s="40">
        <v>997.48</v>
      </c>
      <c r="H171" s="40">
        <v>566.24</v>
      </c>
      <c r="I171" s="40"/>
      <c r="J171" s="40">
        <v>617.14</v>
      </c>
      <c r="K171" s="40">
        <v>-236.69</v>
      </c>
      <c r="L171" s="40">
        <v>660.97</v>
      </c>
      <c r="M171" s="40">
        <v>339.02</v>
      </c>
      <c r="N171" s="40">
        <v>0</v>
      </c>
      <c r="O171" s="41">
        <v>0</v>
      </c>
      <c r="P171" s="34"/>
      <c r="Q171" s="34"/>
      <c r="R171" s="34"/>
      <c r="S171" s="34"/>
      <c r="T171" s="38">
        <f t="shared" si="2"/>
        <v>0</v>
      </c>
      <c r="V171" s="53"/>
      <c r="W171" s="53"/>
    </row>
    <row r="172" spans="1:23" ht="15.75" x14ac:dyDescent="0.25">
      <c r="A172" s="34"/>
      <c r="B172" s="39" t="s">
        <v>3</v>
      </c>
      <c r="C172" s="40">
        <v>1280</v>
      </c>
      <c r="D172" s="40">
        <v>57.19</v>
      </c>
      <c r="E172" s="40">
        <v>339.03</v>
      </c>
      <c r="F172" s="40"/>
      <c r="G172" s="40">
        <v>1002.9</v>
      </c>
      <c r="H172" s="40">
        <v>571.66</v>
      </c>
      <c r="I172" s="40"/>
      <c r="J172" s="40">
        <v>624.99</v>
      </c>
      <c r="K172" s="40">
        <v>-239.7</v>
      </c>
      <c r="L172" s="40">
        <v>669.38</v>
      </c>
      <c r="M172" s="40">
        <v>339.02</v>
      </c>
      <c r="N172" s="40">
        <v>0</v>
      </c>
      <c r="O172" s="41">
        <v>0</v>
      </c>
      <c r="P172" s="34"/>
      <c r="Q172" s="34"/>
      <c r="R172" s="34"/>
      <c r="S172" s="34"/>
      <c r="T172" s="38">
        <f t="shared" si="2"/>
        <v>0</v>
      </c>
      <c r="V172" s="53"/>
      <c r="W172" s="53"/>
    </row>
    <row r="173" spans="1:23" ht="15.75" x14ac:dyDescent="0.25">
      <c r="A173" s="34"/>
      <c r="B173" s="39" t="s">
        <v>3</v>
      </c>
      <c r="C173" s="40">
        <v>1290</v>
      </c>
      <c r="D173" s="40">
        <v>57.19</v>
      </c>
      <c r="E173" s="40">
        <v>339.03</v>
      </c>
      <c r="F173" s="40"/>
      <c r="G173" s="40">
        <v>1008.32</v>
      </c>
      <c r="H173" s="40">
        <v>577.08000000000004</v>
      </c>
      <c r="I173" s="40"/>
      <c r="J173" s="40">
        <v>632.84</v>
      </c>
      <c r="K173" s="40">
        <v>-242.71</v>
      </c>
      <c r="L173" s="40">
        <v>677.78</v>
      </c>
      <c r="M173" s="40">
        <v>339.02</v>
      </c>
      <c r="N173" s="40">
        <v>0</v>
      </c>
      <c r="O173" s="41">
        <v>0</v>
      </c>
      <c r="P173" s="34"/>
      <c r="Q173" s="34"/>
      <c r="R173" s="34"/>
      <c r="S173" s="34"/>
      <c r="T173" s="38">
        <f t="shared" si="2"/>
        <v>0</v>
      </c>
      <c r="V173" s="53"/>
      <c r="W173" s="53"/>
    </row>
    <row r="174" spans="1:23" ht="15.75" x14ac:dyDescent="0.25">
      <c r="A174" s="34"/>
      <c r="B174" s="39" t="s">
        <v>3</v>
      </c>
      <c r="C174" s="40">
        <v>1300</v>
      </c>
      <c r="D174" s="40">
        <v>57.19</v>
      </c>
      <c r="E174" s="40">
        <v>339.03</v>
      </c>
      <c r="F174" s="40"/>
      <c r="G174" s="40">
        <v>1013.74</v>
      </c>
      <c r="H174" s="40">
        <v>582.5</v>
      </c>
      <c r="I174" s="40"/>
      <c r="J174" s="40">
        <v>640.67999999999995</v>
      </c>
      <c r="K174" s="40">
        <v>-245.72</v>
      </c>
      <c r="L174" s="40">
        <v>686.19</v>
      </c>
      <c r="M174" s="40">
        <v>339.02</v>
      </c>
      <c r="N174" s="40">
        <v>0</v>
      </c>
      <c r="O174" s="41">
        <v>0</v>
      </c>
      <c r="P174" s="34"/>
      <c r="Q174" s="34"/>
      <c r="R174" s="34"/>
      <c r="S174" s="34"/>
      <c r="T174" s="38">
        <f t="shared" si="2"/>
        <v>0</v>
      </c>
      <c r="V174" s="53"/>
      <c r="W174" s="53"/>
    </row>
    <row r="175" spans="1:23" ht="15.75" x14ac:dyDescent="0.25">
      <c r="A175" s="34"/>
      <c r="B175" s="39" t="s">
        <v>3</v>
      </c>
      <c r="C175" s="40">
        <v>1310</v>
      </c>
      <c r="D175" s="40">
        <v>57.19</v>
      </c>
      <c r="E175" s="40">
        <v>339.03</v>
      </c>
      <c r="F175" s="40"/>
      <c r="G175" s="40">
        <v>1019.16</v>
      </c>
      <c r="H175" s="40">
        <v>587.91999999999996</v>
      </c>
      <c r="I175" s="40"/>
      <c r="J175" s="40">
        <v>648.53</v>
      </c>
      <c r="K175" s="40">
        <v>-248.72</v>
      </c>
      <c r="L175" s="40">
        <v>694.59</v>
      </c>
      <c r="M175" s="40">
        <v>339.02</v>
      </c>
      <c r="N175" s="40">
        <v>0</v>
      </c>
      <c r="O175" s="41">
        <v>0</v>
      </c>
      <c r="P175" s="34"/>
      <c r="Q175" s="34"/>
      <c r="R175" s="34"/>
      <c r="S175" s="34"/>
      <c r="T175" s="38">
        <f t="shared" si="2"/>
        <v>0</v>
      </c>
      <c r="V175" s="53"/>
      <c r="W175" s="53"/>
    </row>
    <row r="176" spans="1:23" ht="15.75" x14ac:dyDescent="0.25">
      <c r="A176" s="34"/>
      <c r="B176" s="39" t="s">
        <v>3</v>
      </c>
      <c r="C176" s="40">
        <v>1320</v>
      </c>
      <c r="D176" s="40">
        <v>57.19</v>
      </c>
      <c r="E176" s="40">
        <v>339.03</v>
      </c>
      <c r="F176" s="40"/>
      <c r="G176" s="40">
        <v>1024.57</v>
      </c>
      <c r="H176" s="40">
        <v>593.33000000000004</v>
      </c>
      <c r="I176" s="40"/>
      <c r="J176" s="40">
        <v>656.38</v>
      </c>
      <c r="K176" s="40">
        <v>-251.73</v>
      </c>
      <c r="L176" s="40">
        <v>702.99</v>
      </c>
      <c r="M176" s="40">
        <v>339.02</v>
      </c>
      <c r="N176" s="40">
        <v>0</v>
      </c>
      <c r="O176" s="41">
        <v>0</v>
      </c>
      <c r="P176" s="34"/>
      <c r="Q176" s="34"/>
      <c r="R176" s="34"/>
      <c r="S176" s="34"/>
      <c r="T176" s="38">
        <f t="shared" si="2"/>
        <v>0</v>
      </c>
      <c r="V176" s="53"/>
      <c r="W176" s="53"/>
    </row>
    <row r="177" spans="1:23" ht="15.75" x14ac:dyDescent="0.25">
      <c r="A177" s="34"/>
      <c r="B177" s="39" t="s">
        <v>3</v>
      </c>
      <c r="C177" s="40">
        <v>1330</v>
      </c>
      <c r="D177" s="40">
        <v>57.19</v>
      </c>
      <c r="E177" s="40">
        <v>339.03</v>
      </c>
      <c r="F177" s="40"/>
      <c r="G177" s="40">
        <v>1029.99</v>
      </c>
      <c r="H177" s="40">
        <v>598.75</v>
      </c>
      <c r="I177" s="40"/>
      <c r="J177" s="40">
        <v>664.23</v>
      </c>
      <c r="K177" s="40">
        <v>-254.74</v>
      </c>
      <c r="L177" s="40">
        <v>711.4</v>
      </c>
      <c r="M177" s="40">
        <v>339.02</v>
      </c>
      <c r="N177" s="40">
        <v>0</v>
      </c>
      <c r="O177" s="41">
        <v>0</v>
      </c>
      <c r="P177" s="34"/>
      <c r="Q177" s="34"/>
      <c r="R177" s="34"/>
      <c r="S177" s="34"/>
      <c r="T177" s="38">
        <f t="shared" si="2"/>
        <v>0</v>
      </c>
      <c r="V177" s="53"/>
      <c r="W177" s="53"/>
    </row>
    <row r="178" spans="1:23" ht="15.75" x14ac:dyDescent="0.25">
      <c r="A178" s="34"/>
      <c r="B178" s="39" t="s">
        <v>3</v>
      </c>
      <c r="C178" s="40">
        <v>1340</v>
      </c>
      <c r="D178" s="40">
        <v>57.19</v>
      </c>
      <c r="E178" s="40">
        <v>339.03</v>
      </c>
      <c r="F178" s="40"/>
      <c r="G178" s="40">
        <v>1035.4100000000001</v>
      </c>
      <c r="H178" s="40">
        <v>604.16999999999996</v>
      </c>
      <c r="I178" s="40"/>
      <c r="J178" s="40">
        <v>672.07</v>
      </c>
      <c r="K178" s="40">
        <v>-257.75</v>
      </c>
      <c r="L178" s="40">
        <v>719.8</v>
      </c>
      <c r="M178" s="40">
        <v>339.02</v>
      </c>
      <c r="N178" s="40">
        <v>0</v>
      </c>
      <c r="O178" s="41">
        <v>0</v>
      </c>
      <c r="P178" s="34"/>
      <c r="Q178" s="34"/>
      <c r="R178" s="34"/>
      <c r="S178" s="34"/>
      <c r="T178" s="38">
        <f t="shared" si="2"/>
        <v>0</v>
      </c>
      <c r="V178" s="53"/>
      <c r="W178" s="53"/>
    </row>
    <row r="179" spans="1:23" ht="15.75" x14ac:dyDescent="0.25">
      <c r="A179" s="34"/>
      <c r="B179" s="39" t="s">
        <v>3</v>
      </c>
      <c r="C179" s="40">
        <v>1350</v>
      </c>
      <c r="D179" s="40">
        <v>57.19</v>
      </c>
      <c r="E179" s="40">
        <v>339.03</v>
      </c>
      <c r="F179" s="40"/>
      <c r="G179" s="40">
        <v>1040.83</v>
      </c>
      <c r="H179" s="40">
        <v>609.59</v>
      </c>
      <c r="I179" s="40"/>
      <c r="J179" s="40">
        <v>679.92</v>
      </c>
      <c r="K179" s="40">
        <v>-260.75</v>
      </c>
      <c r="L179" s="40">
        <v>728.21</v>
      </c>
      <c r="M179" s="40">
        <v>339.02</v>
      </c>
      <c r="N179" s="40">
        <v>0</v>
      </c>
      <c r="O179" s="41">
        <v>0</v>
      </c>
      <c r="P179" s="34"/>
      <c r="Q179" s="34"/>
      <c r="R179" s="34"/>
      <c r="S179" s="34"/>
      <c r="T179" s="38">
        <f t="shared" si="2"/>
        <v>0</v>
      </c>
      <c r="V179" s="53"/>
      <c r="W179" s="53"/>
    </row>
    <row r="180" spans="1:23" ht="15.75" x14ac:dyDescent="0.25">
      <c r="A180" s="34"/>
      <c r="B180" s="39" t="s">
        <v>3</v>
      </c>
      <c r="C180" s="40">
        <v>1360</v>
      </c>
      <c r="D180" s="40">
        <v>57.19</v>
      </c>
      <c r="E180" s="40">
        <v>339.03</v>
      </c>
      <c r="F180" s="40"/>
      <c r="G180" s="40">
        <v>1046.25</v>
      </c>
      <c r="H180" s="40">
        <v>615.01</v>
      </c>
      <c r="I180" s="40"/>
      <c r="J180" s="40">
        <v>687.77</v>
      </c>
      <c r="K180" s="40">
        <v>-263.76</v>
      </c>
      <c r="L180" s="40">
        <v>736.61</v>
      </c>
      <c r="M180" s="40">
        <v>339.02</v>
      </c>
      <c r="N180" s="40">
        <v>0</v>
      </c>
      <c r="O180" s="41">
        <v>0</v>
      </c>
      <c r="P180" s="34"/>
      <c r="Q180" s="34"/>
      <c r="R180" s="34"/>
      <c r="S180" s="34"/>
      <c r="T180" s="38">
        <f t="shared" si="2"/>
        <v>0</v>
      </c>
      <c r="V180" s="53"/>
      <c r="W180" s="53"/>
    </row>
    <row r="181" spans="1:23" ht="15.75" x14ac:dyDescent="0.25">
      <c r="A181" s="34"/>
      <c r="B181" s="39" t="s">
        <v>3</v>
      </c>
      <c r="C181" s="40">
        <v>1370</v>
      </c>
      <c r="D181" s="40">
        <v>57.19</v>
      </c>
      <c r="E181" s="40">
        <v>339.03</v>
      </c>
      <c r="F181" s="40"/>
      <c r="G181" s="40">
        <v>1051.67</v>
      </c>
      <c r="H181" s="40">
        <v>620.42999999999995</v>
      </c>
      <c r="I181" s="40"/>
      <c r="J181" s="40">
        <v>695.62</v>
      </c>
      <c r="K181" s="40">
        <v>-266.77</v>
      </c>
      <c r="L181" s="40">
        <v>745.02</v>
      </c>
      <c r="M181" s="40">
        <v>339.02</v>
      </c>
      <c r="N181" s="40">
        <v>0</v>
      </c>
      <c r="O181" s="41">
        <v>0</v>
      </c>
      <c r="P181" s="34"/>
      <c r="Q181" s="34"/>
      <c r="R181" s="34"/>
      <c r="S181" s="34"/>
      <c r="T181" s="38">
        <f t="shared" si="2"/>
        <v>0</v>
      </c>
      <c r="V181" s="53"/>
      <c r="W181" s="53"/>
    </row>
    <row r="182" spans="1:23" ht="15.75" x14ac:dyDescent="0.25">
      <c r="A182" s="34"/>
      <c r="B182" s="39" t="s">
        <v>3</v>
      </c>
      <c r="C182" s="40">
        <v>1380</v>
      </c>
      <c r="D182" s="40">
        <v>57.19</v>
      </c>
      <c r="E182" s="40">
        <v>339.03</v>
      </c>
      <c r="F182" s="40"/>
      <c r="G182" s="40">
        <v>1057.0899999999999</v>
      </c>
      <c r="H182" s="40">
        <v>625.85</v>
      </c>
      <c r="I182" s="40"/>
      <c r="J182" s="40">
        <v>703.46</v>
      </c>
      <c r="K182" s="40">
        <v>-269.77999999999997</v>
      </c>
      <c r="L182" s="40">
        <v>753.42</v>
      </c>
      <c r="M182" s="40">
        <v>339.02</v>
      </c>
      <c r="N182" s="40">
        <v>0</v>
      </c>
      <c r="O182" s="41">
        <v>0</v>
      </c>
      <c r="P182" s="34"/>
      <c r="Q182" s="34"/>
      <c r="R182" s="34"/>
      <c r="S182" s="34"/>
      <c r="T182" s="38">
        <f t="shared" si="2"/>
        <v>0</v>
      </c>
      <c r="V182" s="53"/>
      <c r="W182" s="53"/>
    </row>
    <row r="183" spans="1:23" ht="15.75" x14ac:dyDescent="0.25">
      <c r="A183" s="34"/>
      <c r="B183" s="39" t="s">
        <v>3</v>
      </c>
      <c r="C183" s="40">
        <v>1390</v>
      </c>
      <c r="D183" s="40">
        <v>57.19</v>
      </c>
      <c r="E183" s="40">
        <v>339.03</v>
      </c>
      <c r="F183" s="40"/>
      <c r="G183" s="40">
        <v>1062.51</v>
      </c>
      <c r="H183" s="40">
        <v>631.27</v>
      </c>
      <c r="I183" s="40"/>
      <c r="J183" s="40">
        <v>711.31</v>
      </c>
      <c r="K183" s="40">
        <v>-272.79000000000002</v>
      </c>
      <c r="L183" s="40">
        <v>761.82</v>
      </c>
      <c r="M183" s="40">
        <v>339.02</v>
      </c>
      <c r="N183" s="40">
        <v>0</v>
      </c>
      <c r="O183" s="41">
        <v>0</v>
      </c>
      <c r="P183" s="34"/>
      <c r="Q183" s="34"/>
      <c r="R183" s="34"/>
      <c r="S183" s="34"/>
      <c r="T183" s="38">
        <f t="shared" si="2"/>
        <v>0</v>
      </c>
      <c r="V183" s="53"/>
      <c r="W183" s="53"/>
    </row>
    <row r="184" spans="1:23" ht="15.75" x14ac:dyDescent="0.25">
      <c r="A184" s="34"/>
      <c r="B184" s="39" t="s">
        <v>3</v>
      </c>
      <c r="C184" s="40">
        <v>1400</v>
      </c>
      <c r="D184" s="40">
        <v>57.19</v>
      </c>
      <c r="E184" s="40">
        <v>339.03</v>
      </c>
      <c r="F184" s="40"/>
      <c r="G184" s="40">
        <v>1067.93</v>
      </c>
      <c r="H184" s="40">
        <v>636.69000000000005</v>
      </c>
      <c r="I184" s="40"/>
      <c r="J184" s="40">
        <v>719.16</v>
      </c>
      <c r="K184" s="40">
        <v>-275.79000000000002</v>
      </c>
      <c r="L184" s="40">
        <v>770.23</v>
      </c>
      <c r="M184" s="40">
        <v>339.02</v>
      </c>
      <c r="N184" s="40">
        <v>0</v>
      </c>
      <c r="O184" s="41">
        <v>0</v>
      </c>
      <c r="P184" s="34"/>
      <c r="Q184" s="34"/>
      <c r="R184" s="34"/>
      <c r="S184" s="34"/>
      <c r="T184" s="38">
        <f t="shared" si="2"/>
        <v>0</v>
      </c>
      <c r="V184" s="53"/>
      <c r="W184" s="53"/>
    </row>
    <row r="185" spans="1:23" ht="15.75" x14ac:dyDescent="0.25">
      <c r="A185" s="34"/>
      <c r="B185" s="39" t="s">
        <v>3</v>
      </c>
      <c r="C185" s="40">
        <v>1410</v>
      </c>
      <c r="D185" s="40">
        <v>57.19</v>
      </c>
      <c r="E185" s="40">
        <v>339.03</v>
      </c>
      <c r="F185" s="40"/>
      <c r="G185" s="40">
        <v>1073.3499999999999</v>
      </c>
      <c r="H185" s="40">
        <v>642.11</v>
      </c>
      <c r="I185" s="40"/>
      <c r="J185" s="40">
        <v>727.01</v>
      </c>
      <c r="K185" s="40">
        <v>-278.8</v>
      </c>
      <c r="L185" s="40">
        <v>778.63</v>
      </c>
      <c r="M185" s="40">
        <v>339.02</v>
      </c>
      <c r="N185" s="40">
        <v>0</v>
      </c>
      <c r="O185" s="41">
        <v>0</v>
      </c>
      <c r="P185" s="34"/>
      <c r="Q185" s="34"/>
      <c r="R185" s="34"/>
      <c r="S185" s="34"/>
      <c r="T185" s="38">
        <f t="shared" si="2"/>
        <v>0</v>
      </c>
      <c r="V185" s="53"/>
      <c r="W185" s="53"/>
    </row>
    <row r="186" spans="1:23" ht="15.75" x14ac:dyDescent="0.25">
      <c r="A186" s="34"/>
      <c r="B186" s="39" t="s">
        <v>3</v>
      </c>
      <c r="C186" s="40">
        <v>1420</v>
      </c>
      <c r="D186" s="40">
        <v>57.19</v>
      </c>
      <c r="E186" s="40">
        <v>339.03</v>
      </c>
      <c r="F186" s="40"/>
      <c r="G186" s="40">
        <v>1078.77</v>
      </c>
      <c r="H186" s="40">
        <v>647.53</v>
      </c>
      <c r="I186" s="40"/>
      <c r="J186" s="40">
        <v>734.85</v>
      </c>
      <c r="K186" s="40">
        <v>-281.81</v>
      </c>
      <c r="L186" s="40">
        <v>787.04</v>
      </c>
      <c r="M186" s="40">
        <v>339.02</v>
      </c>
      <c r="N186" s="40">
        <v>0</v>
      </c>
      <c r="O186" s="41">
        <v>0</v>
      </c>
      <c r="P186" s="34"/>
      <c r="Q186" s="34"/>
      <c r="R186" s="34"/>
      <c r="S186" s="34"/>
      <c r="T186" s="38">
        <f t="shared" si="2"/>
        <v>0</v>
      </c>
      <c r="V186" s="53"/>
      <c r="W186" s="53"/>
    </row>
    <row r="187" spans="1:23" ht="15.75" x14ac:dyDescent="0.25">
      <c r="A187" s="34"/>
      <c r="B187" s="39" t="s">
        <v>3</v>
      </c>
      <c r="C187" s="40">
        <v>1430</v>
      </c>
      <c r="D187" s="40">
        <v>57.19</v>
      </c>
      <c r="E187" s="40">
        <v>339.03</v>
      </c>
      <c r="F187" s="40"/>
      <c r="G187" s="40">
        <v>1084.19</v>
      </c>
      <c r="H187" s="40">
        <v>652.95000000000005</v>
      </c>
      <c r="I187" s="40"/>
      <c r="J187" s="40">
        <v>742.7</v>
      </c>
      <c r="K187" s="40">
        <v>-284.82</v>
      </c>
      <c r="L187" s="40">
        <v>795.44</v>
      </c>
      <c r="M187" s="40">
        <v>339.02</v>
      </c>
      <c r="N187" s="40">
        <v>0</v>
      </c>
      <c r="O187" s="41">
        <v>0</v>
      </c>
      <c r="P187" s="34"/>
      <c r="Q187" s="34"/>
      <c r="R187" s="34"/>
      <c r="S187" s="34"/>
      <c r="T187" s="38">
        <f t="shared" si="2"/>
        <v>0</v>
      </c>
      <c r="V187" s="53"/>
      <c r="W187" s="53"/>
    </row>
    <row r="188" spans="1:23" ht="15.75" x14ac:dyDescent="0.25">
      <c r="A188" s="34"/>
      <c r="B188" s="39" t="s">
        <v>37</v>
      </c>
      <c r="C188" s="40">
        <v>1438.88</v>
      </c>
      <c r="D188" s="40">
        <v>57.19</v>
      </c>
      <c r="E188" s="40">
        <v>339.03</v>
      </c>
      <c r="F188" s="40"/>
      <c r="G188" s="40">
        <v>1089</v>
      </c>
      <c r="H188" s="40">
        <v>657.76</v>
      </c>
      <c r="I188" s="40"/>
      <c r="J188" s="40">
        <v>749.67</v>
      </c>
      <c r="K188" s="40">
        <v>-287.49</v>
      </c>
      <c r="L188" s="40">
        <v>802.91</v>
      </c>
      <c r="M188" s="40">
        <v>339.02</v>
      </c>
      <c r="N188" s="40">
        <v>0</v>
      </c>
      <c r="O188" s="41">
        <v>0</v>
      </c>
      <c r="P188" s="34"/>
      <c r="Q188" s="34"/>
      <c r="R188" s="34"/>
      <c r="S188" s="34"/>
      <c r="T188" s="38">
        <f t="shared" si="2"/>
        <v>0</v>
      </c>
      <c r="V188" s="53"/>
      <c r="W188" s="53"/>
    </row>
    <row r="189" spans="1:23" ht="15.75" x14ac:dyDescent="0.25">
      <c r="A189" s="34"/>
      <c r="B189" s="39" t="s">
        <v>3</v>
      </c>
      <c r="C189" s="40">
        <v>1440</v>
      </c>
      <c r="D189" s="40">
        <v>57.19</v>
      </c>
      <c r="E189" s="40">
        <v>339.03</v>
      </c>
      <c r="F189" s="40"/>
      <c r="G189" s="40">
        <v>1089.6099999999999</v>
      </c>
      <c r="H189" s="40">
        <v>658.37</v>
      </c>
      <c r="I189" s="40"/>
      <c r="J189" s="40">
        <v>750.55</v>
      </c>
      <c r="K189" s="40">
        <v>-287.82</v>
      </c>
      <c r="L189" s="40">
        <v>803.85</v>
      </c>
      <c r="M189" s="40">
        <v>339.02</v>
      </c>
      <c r="N189" s="40">
        <v>0</v>
      </c>
      <c r="O189" s="41">
        <v>0</v>
      </c>
      <c r="P189" s="34"/>
      <c r="Q189" s="34"/>
      <c r="R189" s="34"/>
      <c r="S189" s="34"/>
      <c r="T189" s="38">
        <f t="shared" si="2"/>
        <v>0</v>
      </c>
      <c r="V189" s="53"/>
      <c r="W189" s="53"/>
    </row>
    <row r="190" spans="1:23" ht="15.75" x14ac:dyDescent="0.25">
      <c r="A190" s="34"/>
      <c r="B190" s="39" t="s">
        <v>3</v>
      </c>
      <c r="C190" s="40">
        <v>1450</v>
      </c>
      <c r="D190" s="40">
        <v>57.19</v>
      </c>
      <c r="E190" s="40">
        <v>339.03</v>
      </c>
      <c r="F190" s="40"/>
      <c r="G190" s="40">
        <v>1095.03</v>
      </c>
      <c r="H190" s="40">
        <v>663.79</v>
      </c>
      <c r="I190" s="40"/>
      <c r="J190" s="40">
        <v>758.4</v>
      </c>
      <c r="K190" s="40">
        <v>-290.83</v>
      </c>
      <c r="L190" s="40">
        <v>812.25</v>
      </c>
      <c r="M190" s="40">
        <v>339.02</v>
      </c>
      <c r="N190" s="40">
        <v>0</v>
      </c>
      <c r="O190" s="41">
        <v>0</v>
      </c>
      <c r="P190" s="34"/>
      <c r="Q190" s="34"/>
      <c r="R190" s="34"/>
      <c r="S190" s="34"/>
      <c r="T190" s="38">
        <f t="shared" si="2"/>
        <v>0</v>
      </c>
      <c r="V190" s="53"/>
      <c r="W190" s="53"/>
    </row>
    <row r="191" spans="1:23" ht="15.75" x14ac:dyDescent="0.25">
      <c r="A191" s="34"/>
      <c r="B191" s="39" t="s">
        <v>3</v>
      </c>
      <c r="C191" s="40">
        <v>1460</v>
      </c>
      <c r="D191" s="40">
        <v>57.19</v>
      </c>
      <c r="E191" s="40">
        <v>339.03</v>
      </c>
      <c r="F191" s="40"/>
      <c r="G191" s="40">
        <v>1100.44</v>
      </c>
      <c r="H191" s="40">
        <v>669.2</v>
      </c>
      <c r="I191" s="40"/>
      <c r="J191" s="40">
        <v>766.24</v>
      </c>
      <c r="K191" s="40">
        <v>-293.83999999999997</v>
      </c>
      <c r="L191" s="40">
        <v>820.65</v>
      </c>
      <c r="M191" s="40">
        <v>339.02</v>
      </c>
      <c r="N191" s="40">
        <v>0</v>
      </c>
      <c r="O191" s="41">
        <v>0</v>
      </c>
      <c r="P191" s="34"/>
      <c r="Q191" s="34"/>
      <c r="R191" s="34"/>
      <c r="S191" s="34"/>
      <c r="T191" s="38">
        <f t="shared" si="2"/>
        <v>0</v>
      </c>
      <c r="V191" s="53"/>
      <c r="W191" s="53"/>
    </row>
    <row r="192" spans="1:23" ht="15.75" x14ac:dyDescent="0.25">
      <c r="A192" s="34"/>
      <c r="B192" s="39" t="s">
        <v>3</v>
      </c>
      <c r="C192" s="40">
        <v>1470</v>
      </c>
      <c r="D192" s="40">
        <v>57.19</v>
      </c>
      <c r="E192" s="40">
        <v>339.03</v>
      </c>
      <c r="F192" s="40"/>
      <c r="G192" s="40">
        <v>1105.8599999999999</v>
      </c>
      <c r="H192" s="40">
        <v>674.62</v>
      </c>
      <c r="I192" s="40"/>
      <c r="J192" s="40">
        <v>774.09</v>
      </c>
      <c r="K192" s="40">
        <v>-296.85000000000002</v>
      </c>
      <c r="L192" s="40">
        <v>829.06</v>
      </c>
      <c r="M192" s="40">
        <v>339.02</v>
      </c>
      <c r="N192" s="40">
        <v>0</v>
      </c>
      <c r="O192" s="41">
        <v>0</v>
      </c>
      <c r="P192" s="34"/>
      <c r="Q192" s="34"/>
      <c r="R192" s="34"/>
      <c r="S192" s="34"/>
      <c r="T192" s="38">
        <f t="shared" si="2"/>
        <v>0</v>
      </c>
      <c r="V192" s="53"/>
      <c r="W192" s="53"/>
    </row>
    <row r="193" spans="1:23" ht="15.75" x14ac:dyDescent="0.25">
      <c r="A193" s="34"/>
      <c r="B193" s="39" t="s">
        <v>3</v>
      </c>
      <c r="C193" s="40">
        <v>1480</v>
      </c>
      <c r="D193" s="40">
        <v>57.19</v>
      </c>
      <c r="E193" s="40">
        <v>339.03</v>
      </c>
      <c r="F193" s="40"/>
      <c r="G193" s="40">
        <v>1111.28</v>
      </c>
      <c r="H193" s="40">
        <v>680.04</v>
      </c>
      <c r="I193" s="40"/>
      <c r="J193" s="40">
        <v>781.94</v>
      </c>
      <c r="K193" s="40">
        <v>-299.86</v>
      </c>
      <c r="L193" s="40">
        <v>837.46</v>
      </c>
      <c r="M193" s="40">
        <v>339.02</v>
      </c>
      <c r="N193" s="40">
        <v>0</v>
      </c>
      <c r="O193" s="41">
        <v>0</v>
      </c>
      <c r="P193" s="34"/>
      <c r="Q193" s="34"/>
      <c r="R193" s="34"/>
      <c r="S193" s="34"/>
      <c r="T193" s="38">
        <f t="shared" si="2"/>
        <v>0</v>
      </c>
      <c r="V193" s="53"/>
      <c r="W193" s="53"/>
    </row>
    <row r="194" spans="1:23" ht="15.75" x14ac:dyDescent="0.25">
      <c r="A194" s="34"/>
      <c r="B194" s="39" t="s">
        <v>3</v>
      </c>
      <c r="C194" s="40">
        <v>1490</v>
      </c>
      <c r="D194" s="40">
        <v>57.19</v>
      </c>
      <c r="E194" s="40">
        <v>339.03</v>
      </c>
      <c r="F194" s="40"/>
      <c r="G194" s="40">
        <v>1116.7</v>
      </c>
      <c r="H194" s="40">
        <v>685.46</v>
      </c>
      <c r="I194" s="40"/>
      <c r="J194" s="40">
        <v>789.79</v>
      </c>
      <c r="K194" s="40">
        <v>-302.86</v>
      </c>
      <c r="L194" s="40">
        <v>845.87</v>
      </c>
      <c r="M194" s="40">
        <v>339.02</v>
      </c>
      <c r="N194" s="40">
        <v>0</v>
      </c>
      <c r="O194" s="41">
        <v>0</v>
      </c>
      <c r="P194" s="34"/>
      <c r="Q194" s="34"/>
      <c r="R194" s="34"/>
      <c r="S194" s="34"/>
      <c r="T194" s="38">
        <f t="shared" si="2"/>
        <v>0</v>
      </c>
      <c r="V194" s="53"/>
      <c r="W194" s="53"/>
    </row>
    <row r="195" spans="1:23" ht="15.75" x14ac:dyDescent="0.25">
      <c r="A195" s="34"/>
      <c r="B195" s="39" t="s">
        <v>3</v>
      </c>
      <c r="C195" s="40">
        <v>1500</v>
      </c>
      <c r="D195" s="40">
        <v>57.19</v>
      </c>
      <c r="E195" s="40">
        <v>339.03</v>
      </c>
      <c r="F195" s="40"/>
      <c r="G195" s="40">
        <v>1122.1199999999999</v>
      </c>
      <c r="H195" s="40">
        <v>690.88</v>
      </c>
      <c r="I195" s="40"/>
      <c r="J195" s="40">
        <v>797.64</v>
      </c>
      <c r="K195" s="40">
        <v>-305.87</v>
      </c>
      <c r="L195" s="40">
        <v>854.27</v>
      </c>
      <c r="M195" s="40">
        <v>339.02</v>
      </c>
      <c r="N195" s="40">
        <v>0</v>
      </c>
      <c r="O195" s="41">
        <v>0</v>
      </c>
      <c r="P195" s="34"/>
      <c r="Q195" s="34"/>
      <c r="R195" s="34"/>
      <c r="S195" s="34"/>
      <c r="T195" s="38">
        <f t="shared" si="2"/>
        <v>0</v>
      </c>
      <c r="V195" s="53"/>
      <c r="W195" s="53"/>
    </row>
    <row r="196" spans="1:23" ht="15.75" x14ac:dyDescent="0.25">
      <c r="A196" s="34"/>
      <c r="B196" s="39" t="s">
        <v>3</v>
      </c>
      <c r="C196" s="40">
        <v>1510</v>
      </c>
      <c r="D196" s="40">
        <v>57.19</v>
      </c>
      <c r="E196" s="40">
        <v>339.03</v>
      </c>
      <c r="F196" s="40"/>
      <c r="G196" s="40">
        <v>1127.54</v>
      </c>
      <c r="H196" s="40">
        <v>696.3</v>
      </c>
      <c r="I196" s="40"/>
      <c r="J196" s="40">
        <v>805.48</v>
      </c>
      <c r="K196" s="40">
        <v>-308.88</v>
      </c>
      <c r="L196" s="40">
        <v>862.68</v>
      </c>
      <c r="M196" s="40">
        <v>339.02</v>
      </c>
      <c r="N196" s="40">
        <v>0</v>
      </c>
      <c r="O196" s="41">
        <v>0</v>
      </c>
      <c r="P196" s="34"/>
      <c r="Q196" s="34"/>
      <c r="R196" s="34"/>
      <c r="S196" s="34"/>
      <c r="T196" s="38">
        <f t="shared" si="2"/>
        <v>0</v>
      </c>
      <c r="V196" s="53"/>
      <c r="W196" s="53"/>
    </row>
    <row r="197" spans="1:23" ht="15.75" x14ac:dyDescent="0.25">
      <c r="A197" s="34"/>
      <c r="B197" s="39" t="s">
        <v>3</v>
      </c>
      <c r="C197" s="40">
        <v>1520</v>
      </c>
      <c r="D197" s="40">
        <v>57.19</v>
      </c>
      <c r="E197" s="40">
        <v>339.03</v>
      </c>
      <c r="F197" s="40"/>
      <c r="G197" s="40">
        <v>1132.96</v>
      </c>
      <c r="H197" s="40">
        <v>701.72</v>
      </c>
      <c r="I197" s="40"/>
      <c r="J197" s="40">
        <v>813.33</v>
      </c>
      <c r="K197" s="40">
        <v>-311.89</v>
      </c>
      <c r="L197" s="40">
        <v>871.08</v>
      </c>
      <c r="M197" s="40">
        <v>339.02</v>
      </c>
      <c r="N197" s="40">
        <v>0</v>
      </c>
      <c r="O197" s="41">
        <v>0</v>
      </c>
      <c r="P197" s="34"/>
      <c r="Q197" s="34"/>
      <c r="R197" s="34"/>
      <c r="S197" s="34"/>
      <c r="T197" s="38">
        <f t="shared" si="2"/>
        <v>0</v>
      </c>
      <c r="V197" s="53"/>
      <c r="W197" s="53"/>
    </row>
    <row r="198" spans="1:23" ht="15.75" x14ac:dyDescent="0.25">
      <c r="A198" s="34"/>
      <c r="B198" s="39" t="s">
        <v>3</v>
      </c>
      <c r="C198" s="40">
        <v>1530</v>
      </c>
      <c r="D198" s="40">
        <v>57.19</v>
      </c>
      <c r="E198" s="40">
        <v>339.03</v>
      </c>
      <c r="F198" s="40"/>
      <c r="G198" s="40">
        <v>1138.3800000000001</v>
      </c>
      <c r="H198" s="40">
        <v>707.14</v>
      </c>
      <c r="I198" s="40"/>
      <c r="J198" s="40">
        <v>821.18</v>
      </c>
      <c r="K198" s="40">
        <v>-314.89999999999998</v>
      </c>
      <c r="L198" s="40">
        <v>879.48</v>
      </c>
      <c r="M198" s="40">
        <v>339.02</v>
      </c>
      <c r="N198" s="40">
        <v>0</v>
      </c>
      <c r="O198" s="41">
        <v>0</v>
      </c>
      <c r="P198" s="34"/>
      <c r="Q198" s="34"/>
      <c r="R198" s="34"/>
      <c r="S198" s="34"/>
      <c r="T198" s="38">
        <f t="shared" si="2"/>
        <v>0</v>
      </c>
      <c r="V198" s="53"/>
      <c r="W198" s="53"/>
    </row>
    <row r="199" spans="1:23" ht="15.75" x14ac:dyDescent="0.25">
      <c r="A199" s="34"/>
      <c r="B199" s="39" t="s">
        <v>3</v>
      </c>
      <c r="C199" s="40">
        <v>1540</v>
      </c>
      <c r="D199" s="40">
        <v>57.19</v>
      </c>
      <c r="E199" s="40">
        <v>339.03</v>
      </c>
      <c r="F199" s="40"/>
      <c r="G199" s="40">
        <v>1143.8</v>
      </c>
      <c r="H199" s="40">
        <v>712.56</v>
      </c>
      <c r="I199" s="40"/>
      <c r="J199" s="40">
        <v>829.03</v>
      </c>
      <c r="K199" s="40">
        <v>-317.89999999999998</v>
      </c>
      <c r="L199" s="40">
        <v>887.89</v>
      </c>
      <c r="M199" s="40">
        <v>339.02</v>
      </c>
      <c r="N199" s="40">
        <v>0</v>
      </c>
      <c r="O199" s="41">
        <v>0</v>
      </c>
      <c r="P199" s="34"/>
      <c r="Q199" s="34"/>
      <c r="R199" s="34"/>
      <c r="S199" s="34"/>
      <c r="T199" s="38">
        <f t="shared" si="2"/>
        <v>0</v>
      </c>
      <c r="V199" s="53"/>
      <c r="W199" s="53"/>
    </row>
    <row r="200" spans="1:23" ht="15.75" x14ac:dyDescent="0.25">
      <c r="A200" s="34"/>
      <c r="B200" s="39" t="s">
        <v>3</v>
      </c>
      <c r="C200" s="40">
        <v>1550</v>
      </c>
      <c r="D200" s="40">
        <v>57.19</v>
      </c>
      <c r="E200" s="40">
        <v>339.03</v>
      </c>
      <c r="F200" s="40"/>
      <c r="G200" s="40">
        <v>1149.22</v>
      </c>
      <c r="H200" s="40">
        <v>717.98</v>
      </c>
      <c r="I200" s="40"/>
      <c r="J200" s="40">
        <v>836.87</v>
      </c>
      <c r="K200" s="40">
        <v>-320.91000000000003</v>
      </c>
      <c r="L200" s="40">
        <v>896.29</v>
      </c>
      <c r="M200" s="40">
        <v>339.02</v>
      </c>
      <c r="N200" s="40">
        <v>0</v>
      </c>
      <c r="O200" s="41">
        <v>0</v>
      </c>
      <c r="P200" s="34"/>
      <c r="Q200" s="34"/>
      <c r="R200" s="34"/>
      <c r="S200" s="34"/>
      <c r="T200" s="38">
        <f t="shared" si="2"/>
        <v>0</v>
      </c>
      <c r="V200" s="53"/>
      <c r="W200" s="53"/>
    </row>
    <row r="201" spans="1:23" ht="15.75" x14ac:dyDescent="0.25">
      <c r="A201" s="34"/>
      <c r="B201" s="39" t="s">
        <v>3</v>
      </c>
      <c r="C201" s="40">
        <v>1560</v>
      </c>
      <c r="D201" s="40">
        <v>57.19</v>
      </c>
      <c r="E201" s="40">
        <v>339.03</v>
      </c>
      <c r="F201" s="40"/>
      <c r="G201" s="40">
        <v>1154.6400000000001</v>
      </c>
      <c r="H201" s="40">
        <v>723.4</v>
      </c>
      <c r="I201" s="40"/>
      <c r="J201" s="40">
        <v>844.72</v>
      </c>
      <c r="K201" s="40">
        <v>-323.92</v>
      </c>
      <c r="L201" s="40">
        <v>904.7</v>
      </c>
      <c r="M201" s="40">
        <v>339.02</v>
      </c>
      <c r="N201" s="40">
        <v>0</v>
      </c>
      <c r="O201" s="41">
        <v>0</v>
      </c>
      <c r="P201" s="34"/>
      <c r="Q201" s="34"/>
      <c r="R201" s="34"/>
      <c r="S201" s="34"/>
      <c r="T201" s="38">
        <f t="shared" si="2"/>
        <v>0</v>
      </c>
      <c r="V201" s="53"/>
      <c r="W201" s="53"/>
    </row>
    <row r="202" spans="1:23" ht="15.75" x14ac:dyDescent="0.25">
      <c r="A202" s="34"/>
      <c r="B202" s="39" t="s">
        <v>3</v>
      </c>
      <c r="C202" s="40">
        <v>1570</v>
      </c>
      <c r="D202" s="40">
        <v>57.19</v>
      </c>
      <c r="E202" s="40">
        <v>339.03</v>
      </c>
      <c r="F202" s="40"/>
      <c r="G202" s="40">
        <v>1160.06</v>
      </c>
      <c r="H202" s="40">
        <v>728.82</v>
      </c>
      <c r="I202" s="40"/>
      <c r="J202" s="40">
        <v>852.57</v>
      </c>
      <c r="K202" s="40">
        <v>-326.93</v>
      </c>
      <c r="L202" s="40">
        <v>913.1</v>
      </c>
      <c r="M202" s="40">
        <v>339.02</v>
      </c>
      <c r="N202" s="40">
        <v>0</v>
      </c>
      <c r="O202" s="41">
        <v>0</v>
      </c>
      <c r="P202" s="34"/>
      <c r="Q202" s="34"/>
      <c r="R202" s="34"/>
      <c r="S202" s="34"/>
      <c r="T202" s="38">
        <f t="shared" si="2"/>
        <v>0</v>
      </c>
      <c r="V202" s="53"/>
      <c r="W202" s="53"/>
    </row>
    <row r="203" spans="1:23" ht="15.75" x14ac:dyDescent="0.25">
      <c r="A203" s="34"/>
      <c r="B203" s="39" t="s">
        <v>3</v>
      </c>
      <c r="C203" s="40">
        <v>1580</v>
      </c>
      <c r="D203" s="40">
        <v>57.19</v>
      </c>
      <c r="E203" s="40">
        <v>339.03</v>
      </c>
      <c r="F203" s="40"/>
      <c r="G203" s="40">
        <v>1165.48</v>
      </c>
      <c r="H203" s="40">
        <v>734.24</v>
      </c>
      <c r="I203" s="40"/>
      <c r="J203" s="40">
        <v>860.42</v>
      </c>
      <c r="K203" s="40">
        <v>-329.93</v>
      </c>
      <c r="L203" s="40">
        <v>921.51</v>
      </c>
      <c r="M203" s="40">
        <v>339.02</v>
      </c>
      <c r="N203" s="40">
        <v>0</v>
      </c>
      <c r="O203" s="41">
        <v>0</v>
      </c>
      <c r="P203" s="34"/>
      <c r="Q203" s="34"/>
      <c r="R203" s="34"/>
      <c r="S203" s="34"/>
      <c r="T203" s="38">
        <f t="shared" si="2"/>
        <v>0</v>
      </c>
      <c r="V203" s="53"/>
      <c r="W203" s="53"/>
    </row>
    <row r="204" spans="1:23" ht="15.75" x14ac:dyDescent="0.25">
      <c r="A204" s="34"/>
      <c r="B204" s="39" t="s">
        <v>3</v>
      </c>
      <c r="C204" s="40">
        <v>1590</v>
      </c>
      <c r="D204" s="40">
        <v>57.19</v>
      </c>
      <c r="E204" s="40">
        <v>339.03</v>
      </c>
      <c r="F204" s="40"/>
      <c r="G204" s="40">
        <v>1170.9000000000001</v>
      </c>
      <c r="H204" s="40">
        <v>739.66</v>
      </c>
      <c r="I204" s="40"/>
      <c r="J204" s="40">
        <v>868.26</v>
      </c>
      <c r="K204" s="40">
        <v>-332.94</v>
      </c>
      <c r="L204" s="40">
        <v>929.91</v>
      </c>
      <c r="M204" s="40">
        <v>339.02</v>
      </c>
      <c r="N204" s="40">
        <v>0</v>
      </c>
      <c r="O204" s="41">
        <v>0</v>
      </c>
      <c r="P204" s="34"/>
      <c r="Q204" s="34"/>
      <c r="R204" s="34"/>
      <c r="S204" s="34"/>
      <c r="T204" s="38">
        <f t="shared" si="2"/>
        <v>0</v>
      </c>
      <c r="V204" s="53"/>
      <c r="W204" s="53"/>
    </row>
    <row r="205" spans="1:23" ht="15.75" x14ac:dyDescent="0.25">
      <c r="A205" s="34"/>
      <c r="B205" s="39" t="s">
        <v>3</v>
      </c>
      <c r="C205" s="40">
        <v>1600</v>
      </c>
      <c r="D205" s="40">
        <v>57.19</v>
      </c>
      <c r="E205" s="40">
        <v>339.03</v>
      </c>
      <c r="F205" s="40"/>
      <c r="G205" s="40">
        <v>1176.31</v>
      </c>
      <c r="H205" s="40">
        <v>745.07</v>
      </c>
      <c r="I205" s="40"/>
      <c r="J205" s="40">
        <v>876.11</v>
      </c>
      <c r="K205" s="40">
        <v>-335.95</v>
      </c>
      <c r="L205" s="40">
        <v>938.31</v>
      </c>
      <c r="M205" s="40">
        <v>339.02</v>
      </c>
      <c r="N205" s="40">
        <v>0</v>
      </c>
      <c r="O205" s="41">
        <v>0</v>
      </c>
      <c r="P205" s="34"/>
      <c r="Q205" s="34"/>
      <c r="R205" s="34"/>
      <c r="S205" s="34"/>
      <c r="T205" s="38">
        <f t="shared" si="2"/>
        <v>0</v>
      </c>
      <c r="V205" s="53"/>
      <c r="W205" s="53"/>
    </row>
    <row r="206" spans="1:23" ht="15.75" x14ac:dyDescent="0.25">
      <c r="A206" s="34"/>
      <c r="B206" s="39" t="s">
        <v>3</v>
      </c>
      <c r="C206" s="40">
        <v>1610</v>
      </c>
      <c r="D206" s="40">
        <v>57.19</v>
      </c>
      <c r="E206" s="40">
        <v>339.03</v>
      </c>
      <c r="F206" s="40"/>
      <c r="G206" s="40">
        <v>1181.73</v>
      </c>
      <c r="H206" s="40">
        <v>750.49</v>
      </c>
      <c r="I206" s="40"/>
      <c r="J206" s="40">
        <v>883.96</v>
      </c>
      <c r="K206" s="40">
        <v>-338.96</v>
      </c>
      <c r="L206" s="40">
        <v>946.72</v>
      </c>
      <c r="M206" s="40">
        <v>339.02</v>
      </c>
      <c r="N206" s="40">
        <v>0</v>
      </c>
      <c r="O206" s="41">
        <v>0</v>
      </c>
      <c r="P206" s="34"/>
      <c r="Q206" s="34"/>
      <c r="R206" s="34"/>
      <c r="S206" s="34"/>
      <c r="T206" s="38">
        <f t="shared" si="2"/>
        <v>0</v>
      </c>
      <c r="V206" s="53"/>
      <c r="W206" s="53"/>
    </row>
    <row r="207" spans="1:23" ht="15.75" x14ac:dyDescent="0.25">
      <c r="A207" s="34"/>
      <c r="B207" s="39" t="s">
        <v>3</v>
      </c>
      <c r="C207" s="40">
        <v>1620</v>
      </c>
      <c r="D207" s="40">
        <v>57.19</v>
      </c>
      <c r="E207" s="40">
        <v>339.03</v>
      </c>
      <c r="F207" s="40"/>
      <c r="G207" s="40">
        <v>1187.1500000000001</v>
      </c>
      <c r="H207" s="40">
        <v>755.91</v>
      </c>
      <c r="I207" s="40"/>
      <c r="J207" s="40">
        <v>891.81</v>
      </c>
      <c r="K207" s="40">
        <v>-341.97</v>
      </c>
      <c r="L207" s="40">
        <v>955.12</v>
      </c>
      <c r="M207" s="40">
        <v>339.02</v>
      </c>
      <c r="N207" s="40">
        <v>0</v>
      </c>
      <c r="O207" s="41">
        <v>0</v>
      </c>
      <c r="P207" s="34"/>
      <c r="Q207" s="34"/>
      <c r="R207" s="34"/>
      <c r="S207" s="34"/>
      <c r="T207" s="38">
        <f t="shared" si="2"/>
        <v>0</v>
      </c>
      <c r="V207" s="53"/>
      <c r="W207" s="53"/>
    </row>
    <row r="208" spans="1:23" ht="15.75" x14ac:dyDescent="0.25">
      <c r="A208" s="34"/>
      <c r="B208" s="51" t="s">
        <v>3</v>
      </c>
      <c r="C208" s="42">
        <v>1630</v>
      </c>
      <c r="D208" s="42">
        <v>57.19</v>
      </c>
      <c r="E208" s="42">
        <v>339.03</v>
      </c>
      <c r="F208" s="42"/>
      <c r="G208" s="42">
        <v>1192.57</v>
      </c>
      <c r="H208" s="42">
        <v>761.33</v>
      </c>
      <c r="I208" s="42"/>
      <c r="J208" s="42">
        <v>899.65</v>
      </c>
      <c r="K208" s="42">
        <v>-344.97</v>
      </c>
      <c r="L208" s="42">
        <v>963.53</v>
      </c>
      <c r="M208" s="42">
        <v>339.02</v>
      </c>
      <c r="N208" s="42">
        <v>0</v>
      </c>
      <c r="O208" s="52">
        <v>0</v>
      </c>
      <c r="P208" s="34"/>
      <c r="Q208" s="34"/>
      <c r="R208" s="34"/>
      <c r="S208" s="34"/>
      <c r="T208" s="38">
        <f t="shared" si="2"/>
        <v>0</v>
      </c>
      <c r="V208" s="53"/>
      <c r="W208" s="53"/>
    </row>
    <row r="209" spans="1:23" ht="15.75" x14ac:dyDescent="0.25">
      <c r="A209" s="34"/>
      <c r="B209" s="39" t="s">
        <v>3</v>
      </c>
      <c r="C209" s="40">
        <v>1640</v>
      </c>
      <c r="D209" s="40">
        <v>57.19</v>
      </c>
      <c r="E209" s="40">
        <v>339.03</v>
      </c>
      <c r="F209" s="40"/>
      <c r="G209" s="40">
        <v>1197.99</v>
      </c>
      <c r="H209" s="40">
        <v>766.75</v>
      </c>
      <c r="I209" s="40"/>
      <c r="J209" s="40">
        <v>907.5</v>
      </c>
      <c r="K209" s="40">
        <v>-347.98</v>
      </c>
      <c r="L209" s="40">
        <v>971.93</v>
      </c>
      <c r="M209" s="40">
        <v>339.02</v>
      </c>
      <c r="N209" s="40">
        <v>0</v>
      </c>
      <c r="O209" s="41">
        <v>0</v>
      </c>
      <c r="P209" s="34"/>
      <c r="Q209" s="34"/>
      <c r="R209" s="34"/>
      <c r="S209" s="34"/>
      <c r="T209" s="38">
        <f t="shared" si="2"/>
        <v>0</v>
      </c>
      <c r="V209" s="53"/>
      <c r="W209" s="53"/>
    </row>
    <row r="210" spans="1:23" ht="15.75" x14ac:dyDescent="0.25">
      <c r="A210" s="34"/>
      <c r="B210" s="39" t="s">
        <v>3</v>
      </c>
      <c r="C210" s="40">
        <v>1650</v>
      </c>
      <c r="D210" s="40">
        <v>57.19</v>
      </c>
      <c r="E210" s="40">
        <v>339.03</v>
      </c>
      <c r="F210" s="40"/>
      <c r="G210" s="40">
        <v>1203.4100000000001</v>
      </c>
      <c r="H210" s="40">
        <v>772.17</v>
      </c>
      <c r="I210" s="40"/>
      <c r="J210" s="40">
        <v>915.35</v>
      </c>
      <c r="K210" s="40">
        <v>-350.99</v>
      </c>
      <c r="L210" s="40">
        <v>980.34</v>
      </c>
      <c r="M210" s="40">
        <v>339.02</v>
      </c>
      <c r="N210" s="40">
        <v>0</v>
      </c>
      <c r="O210" s="41">
        <v>0</v>
      </c>
      <c r="P210" s="34"/>
      <c r="Q210" s="34"/>
      <c r="R210" s="34"/>
      <c r="S210" s="34"/>
      <c r="T210" s="38">
        <f t="shared" si="2"/>
        <v>0</v>
      </c>
      <c r="V210" s="53"/>
      <c r="W210" s="53"/>
    </row>
    <row r="211" spans="1:23" ht="15.75" x14ac:dyDescent="0.25">
      <c r="A211" s="34"/>
      <c r="B211" s="39" t="s">
        <v>3</v>
      </c>
      <c r="C211" s="40">
        <v>1660</v>
      </c>
      <c r="D211" s="40">
        <v>57.19</v>
      </c>
      <c r="E211" s="40">
        <v>339.03</v>
      </c>
      <c r="F211" s="40"/>
      <c r="G211" s="40">
        <v>1208.83</v>
      </c>
      <c r="H211" s="40">
        <v>777.59</v>
      </c>
      <c r="I211" s="40"/>
      <c r="J211" s="40">
        <v>923.2</v>
      </c>
      <c r="K211" s="40">
        <v>-354</v>
      </c>
      <c r="L211" s="40">
        <v>988.74</v>
      </c>
      <c r="M211" s="40">
        <v>339.02</v>
      </c>
      <c r="N211" s="40">
        <v>0</v>
      </c>
      <c r="O211" s="41">
        <v>0</v>
      </c>
      <c r="P211" s="34"/>
      <c r="Q211" s="34"/>
      <c r="R211" s="34"/>
      <c r="S211" s="34"/>
      <c r="T211" s="38">
        <f t="shared" si="2"/>
        <v>0</v>
      </c>
      <c r="V211" s="53"/>
      <c r="W211" s="53"/>
    </row>
    <row r="212" spans="1:23" ht="15.75" x14ac:dyDescent="0.25">
      <c r="A212" s="34"/>
      <c r="B212" s="39" t="s">
        <v>3</v>
      </c>
      <c r="C212" s="40">
        <v>1670</v>
      </c>
      <c r="D212" s="40">
        <v>57.19</v>
      </c>
      <c r="E212" s="40">
        <v>339.03</v>
      </c>
      <c r="F212" s="40"/>
      <c r="G212" s="40">
        <v>1214.25</v>
      </c>
      <c r="H212" s="40">
        <v>783.01</v>
      </c>
      <c r="I212" s="40"/>
      <c r="J212" s="40">
        <v>931.04</v>
      </c>
      <c r="K212" s="40">
        <v>-357.01</v>
      </c>
      <c r="L212" s="40">
        <v>997.14</v>
      </c>
      <c r="M212" s="40">
        <v>339.02</v>
      </c>
      <c r="N212" s="40">
        <v>0</v>
      </c>
      <c r="O212" s="41">
        <v>0</v>
      </c>
      <c r="P212" s="34"/>
      <c r="Q212" s="34"/>
      <c r="R212" s="34"/>
      <c r="S212" s="34"/>
      <c r="T212" s="38">
        <f t="shared" si="2"/>
        <v>0</v>
      </c>
      <c r="V212" s="53"/>
      <c r="W212" s="53"/>
    </row>
    <row r="213" spans="1:23" ht="15.75" x14ac:dyDescent="0.25">
      <c r="A213" s="34"/>
      <c r="B213" s="39" t="s">
        <v>3</v>
      </c>
      <c r="C213" s="40">
        <v>1680</v>
      </c>
      <c r="D213" s="40">
        <v>57.19</v>
      </c>
      <c r="E213" s="40">
        <v>339.03</v>
      </c>
      <c r="F213" s="40"/>
      <c r="G213" s="40">
        <v>1219.67</v>
      </c>
      <c r="H213" s="40">
        <v>788.43</v>
      </c>
      <c r="I213" s="40"/>
      <c r="J213" s="40">
        <v>938.89</v>
      </c>
      <c r="K213" s="40">
        <v>-360.01</v>
      </c>
      <c r="L213" s="40">
        <v>1005.55</v>
      </c>
      <c r="M213" s="40">
        <v>339.02</v>
      </c>
      <c r="N213" s="40">
        <v>0</v>
      </c>
      <c r="O213" s="41">
        <v>0</v>
      </c>
      <c r="P213" s="34"/>
      <c r="Q213" s="34"/>
      <c r="R213" s="34"/>
      <c r="S213" s="34"/>
      <c r="T213" s="38">
        <f t="shared" si="2"/>
        <v>0</v>
      </c>
      <c r="V213" s="53"/>
      <c r="W213" s="53"/>
    </row>
    <row r="214" spans="1:23" ht="15.75" x14ac:dyDescent="0.25">
      <c r="A214" s="34"/>
      <c r="B214" s="39" t="s">
        <v>3</v>
      </c>
      <c r="C214" s="40">
        <v>1690</v>
      </c>
      <c r="D214" s="40">
        <v>57.19</v>
      </c>
      <c r="E214" s="40">
        <v>339.03</v>
      </c>
      <c r="F214" s="40"/>
      <c r="G214" s="40">
        <v>1225.0899999999999</v>
      </c>
      <c r="H214" s="40">
        <v>793.85</v>
      </c>
      <c r="I214" s="40"/>
      <c r="J214" s="40">
        <v>946.74</v>
      </c>
      <c r="K214" s="40">
        <v>-363.02</v>
      </c>
      <c r="L214" s="40">
        <v>1013.95</v>
      </c>
      <c r="M214" s="40">
        <v>339.02</v>
      </c>
      <c r="N214" s="40">
        <v>0</v>
      </c>
      <c r="O214" s="41">
        <v>0</v>
      </c>
      <c r="P214" s="34"/>
      <c r="Q214" s="34"/>
      <c r="R214" s="34"/>
      <c r="S214" s="34"/>
      <c r="T214" s="38">
        <f t="shared" si="2"/>
        <v>0</v>
      </c>
      <c r="V214" s="53"/>
      <c r="W214" s="53"/>
    </row>
    <row r="215" spans="1:23" ht="15.75" x14ac:dyDescent="0.25">
      <c r="A215" s="34"/>
      <c r="B215" s="39" t="s">
        <v>3</v>
      </c>
      <c r="C215" s="40">
        <v>1700</v>
      </c>
      <c r="D215" s="40">
        <v>57.19</v>
      </c>
      <c r="E215" s="40">
        <v>339.03</v>
      </c>
      <c r="F215" s="40"/>
      <c r="G215" s="40">
        <v>1230.51</v>
      </c>
      <c r="H215" s="40">
        <v>799.27</v>
      </c>
      <c r="I215" s="40"/>
      <c r="J215" s="40">
        <v>954.59</v>
      </c>
      <c r="K215" s="40">
        <v>-366.03</v>
      </c>
      <c r="L215" s="40">
        <v>1022.36</v>
      </c>
      <c r="M215" s="40">
        <v>339.02</v>
      </c>
      <c r="N215" s="40">
        <v>0</v>
      </c>
      <c r="O215" s="41">
        <v>0</v>
      </c>
      <c r="P215" s="34"/>
      <c r="Q215" s="34"/>
      <c r="R215" s="34"/>
      <c r="S215" s="34"/>
      <c r="T215" s="38">
        <f t="shared" si="2"/>
        <v>0</v>
      </c>
      <c r="V215" s="53"/>
      <c r="W215" s="53"/>
    </row>
    <row r="216" spans="1:23" ht="15.75" x14ac:dyDescent="0.25">
      <c r="A216" s="34"/>
      <c r="B216" s="39" t="s">
        <v>3</v>
      </c>
      <c r="C216" s="40">
        <v>1710</v>
      </c>
      <c r="D216" s="40">
        <v>57.19</v>
      </c>
      <c r="E216" s="40">
        <v>339.03</v>
      </c>
      <c r="F216" s="40"/>
      <c r="G216" s="40">
        <v>1235.93</v>
      </c>
      <c r="H216" s="40">
        <v>804.69</v>
      </c>
      <c r="I216" s="40"/>
      <c r="J216" s="40">
        <v>962.43</v>
      </c>
      <c r="K216" s="40">
        <v>-369.04</v>
      </c>
      <c r="L216" s="40">
        <v>1030.76</v>
      </c>
      <c r="M216" s="40">
        <v>339.02</v>
      </c>
      <c r="N216" s="40">
        <v>0</v>
      </c>
      <c r="O216" s="41">
        <v>0</v>
      </c>
      <c r="P216" s="34"/>
      <c r="Q216" s="34"/>
      <c r="R216" s="34"/>
      <c r="S216" s="34"/>
      <c r="T216" s="38">
        <f t="shared" si="2"/>
        <v>0</v>
      </c>
      <c r="V216" s="53"/>
      <c r="W216" s="53"/>
    </row>
    <row r="217" spans="1:23" ht="15.75" x14ac:dyDescent="0.25">
      <c r="A217" s="34"/>
      <c r="B217" s="39" t="s">
        <v>3</v>
      </c>
      <c r="C217" s="40">
        <v>1720</v>
      </c>
      <c r="D217" s="40">
        <v>57.19</v>
      </c>
      <c r="E217" s="40">
        <v>339.03</v>
      </c>
      <c r="F217" s="40"/>
      <c r="G217" s="40">
        <v>1241.3499999999999</v>
      </c>
      <c r="H217" s="40">
        <v>810.11</v>
      </c>
      <c r="I217" s="40"/>
      <c r="J217" s="40">
        <v>970.28</v>
      </c>
      <c r="K217" s="40">
        <v>-372.04</v>
      </c>
      <c r="L217" s="40">
        <v>1039.1600000000001</v>
      </c>
      <c r="M217" s="40">
        <v>339.02</v>
      </c>
      <c r="N217" s="40">
        <v>0</v>
      </c>
      <c r="O217" s="41">
        <v>0</v>
      </c>
      <c r="P217" s="34"/>
      <c r="Q217" s="34"/>
      <c r="R217" s="34"/>
      <c r="S217" s="34"/>
      <c r="T217" s="38">
        <f t="shared" si="2"/>
        <v>0</v>
      </c>
      <c r="V217" s="53"/>
      <c r="W217" s="53"/>
    </row>
    <row r="218" spans="1:23" ht="15.75" x14ac:dyDescent="0.25">
      <c r="A218" s="34"/>
      <c r="B218" s="39" t="s">
        <v>3</v>
      </c>
      <c r="C218" s="40">
        <v>1730</v>
      </c>
      <c r="D218" s="40">
        <v>57.19</v>
      </c>
      <c r="E218" s="40">
        <v>339.03</v>
      </c>
      <c r="F218" s="40"/>
      <c r="G218" s="40">
        <v>1246.77</v>
      </c>
      <c r="H218" s="40">
        <v>815.53</v>
      </c>
      <c r="I218" s="40"/>
      <c r="J218" s="40">
        <v>978.13</v>
      </c>
      <c r="K218" s="40">
        <v>-375.05</v>
      </c>
      <c r="L218" s="40">
        <v>1047.57</v>
      </c>
      <c r="M218" s="40">
        <v>339.02</v>
      </c>
      <c r="N218" s="40">
        <v>0</v>
      </c>
      <c r="O218" s="41">
        <v>0</v>
      </c>
      <c r="P218" s="34"/>
      <c r="Q218" s="34"/>
      <c r="R218" s="34"/>
      <c r="S218" s="34"/>
      <c r="T218" s="38">
        <f t="shared" si="2"/>
        <v>0</v>
      </c>
      <c r="V218" s="53"/>
      <c r="W218" s="53"/>
    </row>
    <row r="219" spans="1:23" ht="15.75" x14ac:dyDescent="0.25">
      <c r="A219" s="34"/>
      <c r="B219" s="39" t="s">
        <v>3</v>
      </c>
      <c r="C219" s="40">
        <v>1740</v>
      </c>
      <c r="D219" s="40">
        <v>57.19</v>
      </c>
      <c r="E219" s="40">
        <v>339.03</v>
      </c>
      <c r="F219" s="40"/>
      <c r="G219" s="40">
        <v>1252.18</v>
      </c>
      <c r="H219" s="40">
        <v>820.94</v>
      </c>
      <c r="I219" s="40"/>
      <c r="J219" s="40">
        <v>985.98</v>
      </c>
      <c r="K219" s="40">
        <v>-378.06</v>
      </c>
      <c r="L219" s="40">
        <v>1055.97</v>
      </c>
      <c r="M219" s="40">
        <v>339.02</v>
      </c>
      <c r="N219" s="40">
        <v>0</v>
      </c>
      <c r="O219" s="41">
        <v>0</v>
      </c>
      <c r="P219" s="34"/>
      <c r="Q219" s="34"/>
      <c r="R219" s="34"/>
      <c r="S219" s="34"/>
      <c r="T219" s="38">
        <f t="shared" si="2"/>
        <v>0</v>
      </c>
      <c r="V219" s="53"/>
      <c r="W219" s="53"/>
    </row>
    <row r="220" spans="1:23" ht="15.75" x14ac:dyDescent="0.25">
      <c r="A220" s="34"/>
      <c r="B220" s="39" t="s">
        <v>3</v>
      </c>
      <c r="C220" s="40">
        <v>1750</v>
      </c>
      <c r="D220" s="40">
        <v>57.19</v>
      </c>
      <c r="E220" s="40">
        <v>339.03</v>
      </c>
      <c r="F220" s="40"/>
      <c r="G220" s="40">
        <v>1257.5999999999999</v>
      </c>
      <c r="H220" s="40">
        <v>826.36</v>
      </c>
      <c r="I220" s="40"/>
      <c r="J220" s="40">
        <v>993.82</v>
      </c>
      <c r="K220" s="40">
        <v>-381.07</v>
      </c>
      <c r="L220" s="40">
        <v>1064.3800000000001</v>
      </c>
      <c r="M220" s="40">
        <v>339.02</v>
      </c>
      <c r="N220" s="40">
        <v>0</v>
      </c>
      <c r="O220" s="41">
        <v>0</v>
      </c>
      <c r="P220" s="34"/>
      <c r="Q220" s="34"/>
      <c r="R220" s="34"/>
      <c r="S220" s="34"/>
      <c r="T220" s="38">
        <f t="shared" si="2"/>
        <v>0</v>
      </c>
      <c r="V220" s="53"/>
      <c r="W220" s="53"/>
    </row>
    <row r="221" spans="1:23" ht="15.75" x14ac:dyDescent="0.25">
      <c r="A221" s="34"/>
      <c r="B221" s="39" t="s">
        <v>3</v>
      </c>
      <c r="C221" s="40">
        <v>1760</v>
      </c>
      <c r="D221" s="40">
        <v>57.19</v>
      </c>
      <c r="E221" s="40">
        <v>339.03</v>
      </c>
      <c r="F221" s="40"/>
      <c r="G221" s="40">
        <v>1263.02</v>
      </c>
      <c r="H221" s="40">
        <v>831.78</v>
      </c>
      <c r="I221" s="40"/>
      <c r="J221" s="40">
        <v>1001.67</v>
      </c>
      <c r="K221" s="40">
        <v>-384.08</v>
      </c>
      <c r="L221" s="40">
        <v>1072.78</v>
      </c>
      <c r="M221" s="40">
        <v>339.02</v>
      </c>
      <c r="N221" s="40">
        <v>0</v>
      </c>
      <c r="O221" s="41">
        <v>0</v>
      </c>
      <c r="P221" s="34"/>
      <c r="Q221" s="34"/>
      <c r="R221" s="34"/>
      <c r="S221" s="34"/>
      <c r="T221" s="38">
        <f t="shared" si="2"/>
        <v>0</v>
      </c>
      <c r="V221" s="53"/>
      <c r="W221" s="53"/>
    </row>
    <row r="222" spans="1:23" ht="15.75" x14ac:dyDescent="0.25">
      <c r="A222" s="34"/>
      <c r="B222" s="39" t="s">
        <v>3</v>
      </c>
      <c r="C222" s="40">
        <v>1770</v>
      </c>
      <c r="D222" s="40">
        <v>57.19</v>
      </c>
      <c r="E222" s="40">
        <v>339.03</v>
      </c>
      <c r="F222" s="40"/>
      <c r="G222" s="40">
        <v>1268.44</v>
      </c>
      <c r="H222" s="40">
        <v>837.2</v>
      </c>
      <c r="I222" s="40"/>
      <c r="J222" s="40">
        <v>1009.52</v>
      </c>
      <c r="K222" s="40">
        <v>-387.08</v>
      </c>
      <c r="L222" s="40">
        <v>1081.19</v>
      </c>
      <c r="M222" s="40">
        <v>339.02</v>
      </c>
      <c r="N222" s="40">
        <v>0</v>
      </c>
      <c r="O222" s="41">
        <v>0</v>
      </c>
      <c r="P222" s="34"/>
      <c r="Q222" s="34"/>
      <c r="R222" s="34"/>
      <c r="S222" s="34"/>
      <c r="T222" s="38">
        <f t="shared" si="2"/>
        <v>0</v>
      </c>
      <c r="V222" s="53"/>
      <c r="W222" s="53"/>
    </row>
    <row r="223" spans="1:23" ht="15.75" x14ac:dyDescent="0.25">
      <c r="A223" s="34"/>
      <c r="B223" s="39" t="s">
        <v>3</v>
      </c>
      <c r="C223" s="40">
        <v>1780</v>
      </c>
      <c r="D223" s="40">
        <v>57.19</v>
      </c>
      <c r="E223" s="40">
        <v>339.03</v>
      </c>
      <c r="F223" s="40"/>
      <c r="G223" s="40">
        <v>1273.8599999999999</v>
      </c>
      <c r="H223" s="40">
        <v>842.62</v>
      </c>
      <c r="I223" s="40"/>
      <c r="J223" s="40">
        <v>1017.37</v>
      </c>
      <c r="K223" s="40">
        <v>-390.09</v>
      </c>
      <c r="L223" s="40">
        <v>1089.5899999999999</v>
      </c>
      <c r="M223" s="40">
        <v>339.02</v>
      </c>
      <c r="N223" s="40">
        <v>0</v>
      </c>
      <c r="O223" s="41">
        <v>0</v>
      </c>
      <c r="P223" s="34"/>
      <c r="Q223" s="34"/>
      <c r="R223" s="34"/>
      <c r="S223" s="34"/>
      <c r="T223" s="38">
        <f t="shared" ref="T223:T286" si="3">IF(OR(B223="Обсадная колонна 339.7 мм / 13 3/8 in Casing",B223="Обсадная колонна 244.5 мм / 9 5/8 in Casing",B223="Обсадная колонна 177.8 мм / 7 in Casing"),1,IF(OR(B223="EOC - Траппы кровля / Traps Top",B223="KOP - Траппы подошва / Traps Bottom",B223="EOC - Аргиллиты - кровля / Argillites top",B223="EOC - Аргиллиты №2 - кровля / Argillites #2 top"),2,IF(OR(B223="ESP top",B223="ESP btm - Осинский горизонт-подошва / Osinskiy horizont Bttm"),3,IF(OR(B223="KOP - ВЧ-1",B223="KOP - ВЧ-2"),4,IF(B223="EOC - Кора выветривания / Crust",5,IF(OR(B223="TD",B223="Полка под срезку",B223="Начало срезки 1",B223="Начало срезки 2",B223="Начало срезки 3",B223="Начало срезки 4"),6,0))))))</f>
        <v>0</v>
      </c>
      <c r="V223" s="53"/>
      <c r="W223" s="53"/>
    </row>
    <row r="224" spans="1:23" ht="15.75" x14ac:dyDescent="0.25">
      <c r="A224" s="34"/>
      <c r="B224" s="39" t="s">
        <v>3</v>
      </c>
      <c r="C224" s="40">
        <v>1790</v>
      </c>
      <c r="D224" s="40">
        <v>57.19</v>
      </c>
      <c r="E224" s="40">
        <v>339.03</v>
      </c>
      <c r="F224" s="40"/>
      <c r="G224" s="40">
        <v>1279.28</v>
      </c>
      <c r="H224" s="40">
        <v>848.04</v>
      </c>
      <c r="I224" s="40"/>
      <c r="J224" s="40">
        <v>1025.21</v>
      </c>
      <c r="K224" s="40">
        <v>-393.1</v>
      </c>
      <c r="L224" s="40">
        <v>1097.99</v>
      </c>
      <c r="M224" s="40">
        <v>339.02</v>
      </c>
      <c r="N224" s="40">
        <v>0</v>
      </c>
      <c r="O224" s="41">
        <v>0</v>
      </c>
      <c r="P224" s="34"/>
      <c r="Q224" s="34"/>
      <c r="R224" s="34"/>
      <c r="S224" s="34"/>
      <c r="T224" s="38">
        <f t="shared" si="3"/>
        <v>0</v>
      </c>
      <c r="V224" s="53"/>
      <c r="W224" s="53"/>
    </row>
    <row r="225" spans="1:23" ht="15.75" x14ac:dyDescent="0.25">
      <c r="A225" s="34"/>
      <c r="B225" s="39" t="s">
        <v>3</v>
      </c>
      <c r="C225" s="40">
        <v>1800</v>
      </c>
      <c r="D225" s="40">
        <v>57.19</v>
      </c>
      <c r="E225" s="40">
        <v>339.03</v>
      </c>
      <c r="F225" s="40"/>
      <c r="G225" s="40">
        <v>1284.7</v>
      </c>
      <c r="H225" s="40">
        <v>853.46</v>
      </c>
      <c r="I225" s="40"/>
      <c r="J225" s="40">
        <v>1033.06</v>
      </c>
      <c r="K225" s="40">
        <v>-396.11</v>
      </c>
      <c r="L225" s="40">
        <v>1106.4000000000001</v>
      </c>
      <c r="M225" s="40">
        <v>339.02</v>
      </c>
      <c r="N225" s="40">
        <v>0</v>
      </c>
      <c r="O225" s="41">
        <v>0</v>
      </c>
      <c r="P225" s="34"/>
      <c r="Q225" s="34"/>
      <c r="R225" s="34"/>
      <c r="S225" s="34"/>
      <c r="T225" s="38">
        <f t="shared" si="3"/>
        <v>0</v>
      </c>
      <c r="V225" s="53"/>
      <c r="W225" s="53"/>
    </row>
    <row r="226" spans="1:23" ht="15.75" x14ac:dyDescent="0.25">
      <c r="A226" s="34"/>
      <c r="B226" s="39" t="s">
        <v>3</v>
      </c>
      <c r="C226" s="40">
        <v>1810</v>
      </c>
      <c r="D226" s="40">
        <v>57.19</v>
      </c>
      <c r="E226" s="40">
        <v>339.03</v>
      </c>
      <c r="F226" s="40"/>
      <c r="G226" s="40">
        <v>1290.1199999999999</v>
      </c>
      <c r="H226" s="40">
        <v>858.88</v>
      </c>
      <c r="I226" s="40"/>
      <c r="J226" s="40">
        <v>1040.9100000000001</v>
      </c>
      <c r="K226" s="40">
        <v>-399.11</v>
      </c>
      <c r="L226" s="40">
        <v>1114.8</v>
      </c>
      <c r="M226" s="40">
        <v>339.02</v>
      </c>
      <c r="N226" s="40">
        <v>0</v>
      </c>
      <c r="O226" s="41">
        <v>0</v>
      </c>
      <c r="P226" s="34"/>
      <c r="Q226" s="34"/>
      <c r="R226" s="34"/>
      <c r="S226" s="34"/>
      <c r="T226" s="38">
        <f t="shared" si="3"/>
        <v>0</v>
      </c>
      <c r="V226" s="53"/>
      <c r="W226" s="53"/>
    </row>
    <row r="227" spans="1:23" ht="15.75" x14ac:dyDescent="0.25">
      <c r="A227" s="34"/>
      <c r="B227" s="39" t="s">
        <v>3</v>
      </c>
      <c r="C227" s="40">
        <v>1820</v>
      </c>
      <c r="D227" s="40">
        <v>57.19</v>
      </c>
      <c r="E227" s="40">
        <v>339.03</v>
      </c>
      <c r="F227" s="40"/>
      <c r="G227" s="40">
        <v>1295.54</v>
      </c>
      <c r="H227" s="40">
        <v>864.3</v>
      </c>
      <c r="I227" s="40"/>
      <c r="J227" s="40">
        <v>1048.76</v>
      </c>
      <c r="K227" s="40">
        <v>-402.12</v>
      </c>
      <c r="L227" s="40">
        <v>1123.21</v>
      </c>
      <c r="M227" s="40">
        <v>339.02</v>
      </c>
      <c r="N227" s="40">
        <v>0</v>
      </c>
      <c r="O227" s="41">
        <v>0</v>
      </c>
      <c r="P227" s="34"/>
      <c r="Q227" s="34"/>
      <c r="R227" s="34"/>
      <c r="S227" s="34"/>
      <c r="T227" s="38">
        <f t="shared" si="3"/>
        <v>0</v>
      </c>
      <c r="V227" s="53"/>
      <c r="W227" s="53"/>
    </row>
    <row r="228" spans="1:23" ht="15.75" x14ac:dyDescent="0.25">
      <c r="A228" s="34"/>
      <c r="B228" s="39" t="s">
        <v>3</v>
      </c>
      <c r="C228" s="40">
        <v>1830</v>
      </c>
      <c r="D228" s="40">
        <v>57.19</v>
      </c>
      <c r="E228" s="40">
        <v>339.03</v>
      </c>
      <c r="F228" s="40"/>
      <c r="G228" s="40">
        <v>1300.96</v>
      </c>
      <c r="H228" s="40">
        <v>869.72</v>
      </c>
      <c r="I228" s="40"/>
      <c r="J228" s="40">
        <v>1056.6099999999999</v>
      </c>
      <c r="K228" s="40">
        <v>-405.13</v>
      </c>
      <c r="L228" s="40">
        <v>1131.6099999999999</v>
      </c>
      <c r="M228" s="40">
        <v>339.02</v>
      </c>
      <c r="N228" s="40">
        <v>0</v>
      </c>
      <c r="O228" s="41">
        <v>0</v>
      </c>
      <c r="P228" s="34"/>
      <c r="Q228" s="34"/>
      <c r="R228" s="34"/>
      <c r="S228" s="34"/>
      <c r="T228" s="38">
        <f t="shared" si="3"/>
        <v>0</v>
      </c>
      <c r="V228" s="53"/>
      <c r="W228" s="53"/>
    </row>
    <row r="229" spans="1:23" ht="15.75" x14ac:dyDescent="0.25">
      <c r="A229" s="34"/>
      <c r="B229" s="39" t="s">
        <v>3</v>
      </c>
      <c r="C229" s="40">
        <v>1840</v>
      </c>
      <c r="D229" s="40">
        <v>57.19</v>
      </c>
      <c r="E229" s="40">
        <v>339.03</v>
      </c>
      <c r="F229" s="40"/>
      <c r="G229" s="40">
        <v>1306.3800000000001</v>
      </c>
      <c r="H229" s="40">
        <v>875.14</v>
      </c>
      <c r="I229" s="40"/>
      <c r="J229" s="40">
        <v>1064.45</v>
      </c>
      <c r="K229" s="40">
        <v>-408.14</v>
      </c>
      <c r="L229" s="40">
        <v>1140.02</v>
      </c>
      <c r="M229" s="40">
        <v>339.02</v>
      </c>
      <c r="N229" s="40">
        <v>0</v>
      </c>
      <c r="O229" s="41">
        <v>0</v>
      </c>
      <c r="P229" s="34"/>
      <c r="Q229" s="34"/>
      <c r="R229" s="34"/>
      <c r="S229" s="34"/>
      <c r="T229" s="38">
        <f t="shared" si="3"/>
        <v>0</v>
      </c>
      <c r="V229" s="53"/>
      <c r="W229" s="53"/>
    </row>
    <row r="230" spans="1:23" ht="15.75" x14ac:dyDescent="0.25">
      <c r="A230" s="34"/>
      <c r="B230" s="39" t="s">
        <v>3</v>
      </c>
      <c r="C230" s="40">
        <v>1850</v>
      </c>
      <c r="D230" s="40">
        <v>57.19</v>
      </c>
      <c r="E230" s="40">
        <v>339.03</v>
      </c>
      <c r="F230" s="40"/>
      <c r="G230" s="40">
        <v>1311.8</v>
      </c>
      <c r="H230" s="40">
        <v>880.56</v>
      </c>
      <c r="I230" s="40"/>
      <c r="J230" s="40">
        <v>1072.3</v>
      </c>
      <c r="K230" s="40">
        <v>-411.15</v>
      </c>
      <c r="L230" s="40">
        <v>1148.42</v>
      </c>
      <c r="M230" s="40">
        <v>339.02</v>
      </c>
      <c r="N230" s="40">
        <v>0</v>
      </c>
      <c r="O230" s="41">
        <v>0</v>
      </c>
      <c r="P230" s="34"/>
      <c r="Q230" s="34"/>
      <c r="R230" s="34"/>
      <c r="S230" s="34"/>
      <c r="T230" s="38">
        <f t="shared" si="3"/>
        <v>0</v>
      </c>
      <c r="V230" s="53"/>
      <c r="W230" s="53"/>
    </row>
    <row r="231" spans="1:23" ht="15.75" x14ac:dyDescent="0.25">
      <c r="A231" s="1"/>
      <c r="B231" s="39" t="s">
        <v>3</v>
      </c>
      <c r="C231" s="40">
        <v>1860</v>
      </c>
      <c r="D231" s="40">
        <v>57.19</v>
      </c>
      <c r="E231" s="40">
        <v>339.03</v>
      </c>
      <c r="F231" s="40"/>
      <c r="G231" s="40">
        <v>1317.22</v>
      </c>
      <c r="H231" s="40">
        <v>885.98</v>
      </c>
      <c r="I231" s="40"/>
      <c r="J231" s="40">
        <v>1080.1500000000001</v>
      </c>
      <c r="K231" s="40">
        <v>-414.15</v>
      </c>
      <c r="L231" s="40">
        <v>1156.82</v>
      </c>
      <c r="M231" s="40">
        <v>339.02</v>
      </c>
      <c r="N231" s="40">
        <v>0</v>
      </c>
      <c r="O231" s="41">
        <v>0</v>
      </c>
      <c r="P231" s="1"/>
      <c r="Q231" s="1"/>
      <c r="R231" s="1"/>
      <c r="S231" s="1"/>
      <c r="T231" s="38">
        <f t="shared" si="3"/>
        <v>0</v>
      </c>
      <c r="V231" s="53"/>
      <c r="W231" s="53"/>
    </row>
    <row r="232" spans="1:23" ht="15.75" x14ac:dyDescent="0.25">
      <c r="A232" s="1"/>
      <c r="B232" s="39" t="s">
        <v>3</v>
      </c>
      <c r="C232" s="40">
        <v>1870</v>
      </c>
      <c r="D232" s="40">
        <v>57.19</v>
      </c>
      <c r="E232" s="40">
        <v>339.03</v>
      </c>
      <c r="F232" s="40"/>
      <c r="G232" s="40">
        <v>1322.63</v>
      </c>
      <c r="H232" s="40">
        <v>891.39</v>
      </c>
      <c r="I232" s="40"/>
      <c r="J232" s="40">
        <v>1088</v>
      </c>
      <c r="K232" s="40">
        <v>-417.16</v>
      </c>
      <c r="L232" s="40">
        <v>1165.23</v>
      </c>
      <c r="M232" s="40">
        <v>339.02</v>
      </c>
      <c r="N232" s="40">
        <v>0</v>
      </c>
      <c r="O232" s="41">
        <v>0</v>
      </c>
      <c r="P232" s="1"/>
      <c r="Q232" s="1"/>
      <c r="R232" s="1"/>
      <c r="S232" s="1"/>
      <c r="T232" s="38">
        <f t="shared" si="3"/>
        <v>0</v>
      </c>
      <c r="V232" s="53"/>
      <c r="W232" s="53"/>
    </row>
    <row r="233" spans="1:23" ht="15.75" x14ac:dyDescent="0.25">
      <c r="A233" s="1"/>
      <c r="B233" s="39" t="s">
        <v>3</v>
      </c>
      <c r="C233" s="40">
        <v>1880</v>
      </c>
      <c r="D233" s="40">
        <v>57.19</v>
      </c>
      <c r="E233" s="40">
        <v>339.03</v>
      </c>
      <c r="F233" s="40"/>
      <c r="G233" s="40">
        <v>1328.05</v>
      </c>
      <c r="H233" s="40">
        <v>896.81</v>
      </c>
      <c r="I233" s="40"/>
      <c r="J233" s="40">
        <v>1095.8399999999999</v>
      </c>
      <c r="K233" s="40">
        <v>-420.17</v>
      </c>
      <c r="L233" s="40">
        <v>1173.6300000000001</v>
      </c>
      <c r="M233" s="40">
        <v>339.02</v>
      </c>
      <c r="N233" s="40">
        <v>0</v>
      </c>
      <c r="O233" s="41">
        <v>0</v>
      </c>
      <c r="P233" s="1"/>
      <c r="Q233" s="1"/>
      <c r="R233" s="1"/>
      <c r="S233" s="1"/>
      <c r="T233" s="38">
        <f t="shared" si="3"/>
        <v>0</v>
      </c>
      <c r="V233" s="53"/>
      <c r="W233" s="53"/>
    </row>
    <row r="234" spans="1:23" ht="15.75" x14ac:dyDescent="0.25">
      <c r="A234" s="1"/>
      <c r="B234" s="39" t="s">
        <v>3</v>
      </c>
      <c r="C234" s="40">
        <v>1890</v>
      </c>
      <c r="D234" s="40">
        <v>57.19</v>
      </c>
      <c r="E234" s="40">
        <v>339.03</v>
      </c>
      <c r="F234" s="40"/>
      <c r="G234" s="40">
        <v>1333.47</v>
      </c>
      <c r="H234" s="40">
        <v>902.23</v>
      </c>
      <c r="I234" s="40"/>
      <c r="J234" s="40">
        <v>1103.69</v>
      </c>
      <c r="K234" s="40">
        <v>-423.18</v>
      </c>
      <c r="L234" s="40">
        <v>1182.04</v>
      </c>
      <c r="M234" s="40">
        <v>339.02</v>
      </c>
      <c r="N234" s="40">
        <v>0</v>
      </c>
      <c r="O234" s="41">
        <v>0</v>
      </c>
      <c r="P234" s="1"/>
      <c r="Q234" s="1"/>
      <c r="R234" s="1"/>
      <c r="S234" s="1"/>
      <c r="T234" s="38">
        <f t="shared" si="3"/>
        <v>0</v>
      </c>
      <c r="V234" s="53"/>
      <c r="W234" s="53"/>
    </row>
    <row r="235" spans="1:23" ht="15.75" x14ac:dyDescent="0.25">
      <c r="A235" s="1"/>
      <c r="B235" s="39" t="s">
        <v>3</v>
      </c>
      <c r="C235" s="40">
        <v>1900</v>
      </c>
      <c r="D235" s="40">
        <v>57.19</v>
      </c>
      <c r="E235" s="40">
        <v>339.03</v>
      </c>
      <c r="F235" s="40"/>
      <c r="G235" s="40">
        <v>1338.89</v>
      </c>
      <c r="H235" s="40">
        <v>907.65</v>
      </c>
      <c r="I235" s="40"/>
      <c r="J235" s="40">
        <v>1111.54</v>
      </c>
      <c r="K235" s="40">
        <v>-426.19</v>
      </c>
      <c r="L235" s="40">
        <v>1190.44</v>
      </c>
      <c r="M235" s="40">
        <v>339.02</v>
      </c>
      <c r="N235" s="40">
        <v>0</v>
      </c>
      <c r="O235" s="41">
        <v>0</v>
      </c>
      <c r="P235" s="1"/>
      <c r="Q235" s="1"/>
      <c r="R235" s="1"/>
      <c r="S235" s="1"/>
      <c r="T235" s="38">
        <f t="shared" si="3"/>
        <v>0</v>
      </c>
      <c r="V235" s="53"/>
      <c r="W235" s="53"/>
    </row>
    <row r="236" spans="1:23" ht="15.75" x14ac:dyDescent="0.25">
      <c r="A236" s="1"/>
      <c r="B236" s="39" t="s">
        <v>3</v>
      </c>
      <c r="C236" s="40">
        <v>1910</v>
      </c>
      <c r="D236" s="40">
        <v>57.19</v>
      </c>
      <c r="E236" s="40">
        <v>339.03</v>
      </c>
      <c r="F236" s="40"/>
      <c r="G236" s="40">
        <v>1344.31</v>
      </c>
      <c r="H236" s="40">
        <v>913.07</v>
      </c>
      <c r="I236" s="40"/>
      <c r="J236" s="40">
        <v>1119.3900000000001</v>
      </c>
      <c r="K236" s="40">
        <v>-429.19</v>
      </c>
      <c r="L236" s="40">
        <v>1198.8499999999999</v>
      </c>
      <c r="M236" s="40">
        <v>339.02</v>
      </c>
      <c r="N236" s="40">
        <v>0</v>
      </c>
      <c r="O236" s="41">
        <v>0</v>
      </c>
      <c r="P236" s="1"/>
      <c r="Q236" s="1"/>
      <c r="R236" s="1"/>
      <c r="S236" s="1"/>
      <c r="T236" s="38">
        <f t="shared" si="3"/>
        <v>0</v>
      </c>
      <c r="V236" s="53"/>
      <c r="W236" s="53"/>
    </row>
    <row r="237" spans="1:23" ht="15.75" x14ac:dyDescent="0.25">
      <c r="A237" s="1"/>
      <c r="B237" s="39" t="s">
        <v>41</v>
      </c>
      <c r="C237" s="40">
        <v>1914.6</v>
      </c>
      <c r="D237" s="40">
        <v>57.19</v>
      </c>
      <c r="E237" s="40">
        <v>339.03</v>
      </c>
      <c r="F237" s="40"/>
      <c r="G237" s="40">
        <v>1346.8</v>
      </c>
      <c r="H237" s="40">
        <v>915.56</v>
      </c>
      <c r="I237" s="40"/>
      <c r="J237" s="40">
        <v>1123</v>
      </c>
      <c r="K237" s="40">
        <v>-430.58</v>
      </c>
      <c r="L237" s="40">
        <v>1202.71</v>
      </c>
      <c r="M237" s="40">
        <v>339.02</v>
      </c>
      <c r="N237" s="40">
        <v>0</v>
      </c>
      <c r="O237" s="41">
        <v>0</v>
      </c>
      <c r="P237" s="1"/>
      <c r="Q237" s="1"/>
      <c r="R237" s="1"/>
      <c r="S237" s="1"/>
      <c r="T237" s="38">
        <f t="shared" si="3"/>
        <v>0</v>
      </c>
      <c r="V237" s="53"/>
      <c r="W237" s="53"/>
    </row>
    <row r="238" spans="1:23" ht="15.75" x14ac:dyDescent="0.25">
      <c r="A238" s="1"/>
      <c r="B238" s="39" t="s">
        <v>3</v>
      </c>
      <c r="C238" s="40">
        <v>1920</v>
      </c>
      <c r="D238" s="40">
        <v>57.19</v>
      </c>
      <c r="E238" s="40">
        <v>339.03</v>
      </c>
      <c r="F238" s="40"/>
      <c r="G238" s="40">
        <v>1349.73</v>
      </c>
      <c r="H238" s="40">
        <v>918.49</v>
      </c>
      <c r="I238" s="40"/>
      <c r="J238" s="40">
        <v>1127.23</v>
      </c>
      <c r="K238" s="40">
        <v>-432.2</v>
      </c>
      <c r="L238" s="40">
        <v>1207.25</v>
      </c>
      <c r="M238" s="40">
        <v>339.02</v>
      </c>
      <c r="N238" s="40">
        <v>0</v>
      </c>
      <c r="O238" s="41">
        <v>0</v>
      </c>
      <c r="P238" s="1"/>
      <c r="Q238" s="1"/>
      <c r="R238" s="1"/>
      <c r="S238" s="1"/>
      <c r="T238" s="38">
        <f t="shared" si="3"/>
        <v>0</v>
      </c>
      <c r="V238" s="53"/>
      <c r="W238" s="53"/>
    </row>
    <row r="239" spans="1:23" ht="15.75" x14ac:dyDescent="0.25">
      <c r="A239" s="1"/>
      <c r="B239" s="39" t="s">
        <v>8</v>
      </c>
      <c r="C239" s="40">
        <v>1924.19</v>
      </c>
      <c r="D239" s="40">
        <v>57.19</v>
      </c>
      <c r="E239" s="40">
        <v>339.03</v>
      </c>
      <c r="F239" s="40"/>
      <c r="G239" s="40">
        <v>1352</v>
      </c>
      <c r="H239" s="40">
        <v>920.76</v>
      </c>
      <c r="I239" s="40"/>
      <c r="J239" s="40">
        <v>1130.52</v>
      </c>
      <c r="K239" s="40">
        <v>-433.46</v>
      </c>
      <c r="L239" s="40">
        <v>1210.77</v>
      </c>
      <c r="M239" s="40">
        <v>339.02</v>
      </c>
      <c r="N239" s="40">
        <v>0</v>
      </c>
      <c r="O239" s="41">
        <v>0</v>
      </c>
      <c r="P239" s="1"/>
      <c r="Q239" s="1"/>
      <c r="R239" s="1"/>
      <c r="S239" s="1"/>
      <c r="T239" s="38">
        <f t="shared" si="3"/>
        <v>0</v>
      </c>
      <c r="V239" s="53"/>
      <c r="W239" s="53"/>
    </row>
    <row r="240" spans="1:23" ht="15.75" x14ac:dyDescent="0.25">
      <c r="A240" s="1"/>
      <c r="B240" s="39" t="s">
        <v>3</v>
      </c>
      <c r="C240" s="40">
        <v>1930</v>
      </c>
      <c r="D240" s="40">
        <v>57.19</v>
      </c>
      <c r="E240" s="40">
        <v>339.03</v>
      </c>
      <c r="F240" s="40"/>
      <c r="G240" s="40">
        <v>1355.15</v>
      </c>
      <c r="H240" s="40">
        <v>923.91</v>
      </c>
      <c r="I240" s="40"/>
      <c r="J240" s="40">
        <v>1135.08</v>
      </c>
      <c r="K240" s="40">
        <v>-435.21</v>
      </c>
      <c r="L240" s="40">
        <v>1215.6500000000001</v>
      </c>
      <c r="M240" s="40">
        <v>339.02</v>
      </c>
      <c r="N240" s="40">
        <v>0</v>
      </c>
      <c r="O240" s="41">
        <v>0</v>
      </c>
      <c r="P240" s="1"/>
      <c r="Q240" s="1"/>
      <c r="R240" s="1"/>
      <c r="S240" s="1"/>
      <c r="T240" s="38">
        <f t="shared" si="3"/>
        <v>0</v>
      </c>
      <c r="V240" s="53"/>
      <c r="W240" s="53"/>
    </row>
    <row r="241" spans="1:23" ht="15.75" x14ac:dyDescent="0.25">
      <c r="A241" s="1"/>
      <c r="B241" s="39" t="s">
        <v>3</v>
      </c>
      <c r="C241" s="40">
        <v>1940</v>
      </c>
      <c r="D241" s="40">
        <v>57.19</v>
      </c>
      <c r="E241" s="40">
        <v>339.03</v>
      </c>
      <c r="F241" s="40"/>
      <c r="G241" s="40">
        <v>1360.57</v>
      </c>
      <c r="H241" s="40">
        <v>929.33</v>
      </c>
      <c r="I241" s="40"/>
      <c r="J241" s="40">
        <v>1142.93</v>
      </c>
      <c r="K241" s="40">
        <v>-438.22</v>
      </c>
      <c r="L241" s="40">
        <v>1224.06</v>
      </c>
      <c r="M241" s="40">
        <v>339.02</v>
      </c>
      <c r="N241" s="40">
        <v>0</v>
      </c>
      <c r="O241" s="41">
        <v>0</v>
      </c>
      <c r="P241" s="1"/>
      <c r="Q241" s="1"/>
      <c r="R241" s="1"/>
      <c r="S241" s="1"/>
      <c r="T241" s="38">
        <f t="shared" si="3"/>
        <v>0</v>
      </c>
      <c r="V241" s="53"/>
      <c r="W241" s="53"/>
    </row>
    <row r="242" spans="1:23" ht="15.75" x14ac:dyDescent="0.25">
      <c r="A242" s="1"/>
      <c r="B242" s="39" t="s">
        <v>3</v>
      </c>
      <c r="C242" s="40">
        <v>1950</v>
      </c>
      <c r="D242" s="40">
        <v>57.19</v>
      </c>
      <c r="E242" s="40">
        <v>339.03</v>
      </c>
      <c r="F242" s="40"/>
      <c r="G242" s="40">
        <v>1365.99</v>
      </c>
      <c r="H242" s="40">
        <v>934.75</v>
      </c>
      <c r="I242" s="40"/>
      <c r="J242" s="40">
        <v>1150.78</v>
      </c>
      <c r="K242" s="40">
        <v>-441.22</v>
      </c>
      <c r="L242" s="40">
        <v>1232.46</v>
      </c>
      <c r="M242" s="40">
        <v>339.02</v>
      </c>
      <c r="N242" s="40">
        <v>0</v>
      </c>
      <c r="O242" s="41">
        <v>0</v>
      </c>
      <c r="P242" s="1"/>
      <c r="Q242" s="1"/>
      <c r="R242" s="1"/>
      <c r="S242" s="1"/>
      <c r="T242" s="38">
        <f t="shared" si="3"/>
        <v>0</v>
      </c>
      <c r="V242" s="53"/>
      <c r="W242" s="53"/>
    </row>
    <row r="243" spans="1:23" ht="15.75" x14ac:dyDescent="0.25">
      <c r="A243" s="1"/>
      <c r="B243" s="39" t="s">
        <v>3</v>
      </c>
      <c r="C243" s="40">
        <v>1960</v>
      </c>
      <c r="D243" s="40">
        <v>57.19</v>
      </c>
      <c r="E243" s="40">
        <v>339.03</v>
      </c>
      <c r="F243" s="40"/>
      <c r="G243" s="40">
        <v>1371.41</v>
      </c>
      <c r="H243" s="40">
        <v>940.17</v>
      </c>
      <c r="I243" s="40"/>
      <c r="J243" s="40">
        <v>1158.6199999999999</v>
      </c>
      <c r="K243" s="40">
        <v>-444.23</v>
      </c>
      <c r="L243" s="40">
        <v>1240.8699999999999</v>
      </c>
      <c r="M243" s="40">
        <v>339.02</v>
      </c>
      <c r="N243" s="40">
        <v>0</v>
      </c>
      <c r="O243" s="41">
        <v>0</v>
      </c>
      <c r="P243" s="1"/>
      <c r="Q243" s="1"/>
      <c r="R243" s="1"/>
      <c r="S243" s="1"/>
      <c r="T243" s="38">
        <f t="shared" si="3"/>
        <v>0</v>
      </c>
      <c r="V243" s="53"/>
      <c r="W243" s="53"/>
    </row>
    <row r="244" spans="1:23" ht="15.75" x14ac:dyDescent="0.25">
      <c r="A244" s="1"/>
      <c r="B244" s="39" t="s">
        <v>3</v>
      </c>
      <c r="C244" s="40">
        <v>1970</v>
      </c>
      <c r="D244" s="40">
        <v>57.19</v>
      </c>
      <c r="E244" s="40">
        <v>339.03</v>
      </c>
      <c r="F244" s="40"/>
      <c r="G244" s="40">
        <v>1376.83</v>
      </c>
      <c r="H244" s="40">
        <v>945.59</v>
      </c>
      <c r="I244" s="40"/>
      <c r="J244" s="40">
        <v>1166.47</v>
      </c>
      <c r="K244" s="40">
        <v>-447.24</v>
      </c>
      <c r="L244" s="40">
        <v>1249.27</v>
      </c>
      <c r="M244" s="40">
        <v>339.02</v>
      </c>
      <c r="N244" s="40">
        <v>0</v>
      </c>
      <c r="O244" s="41">
        <v>0</v>
      </c>
      <c r="P244" s="1"/>
      <c r="Q244" s="1"/>
      <c r="R244" s="1"/>
      <c r="S244" s="1"/>
      <c r="T244" s="38">
        <f t="shared" si="3"/>
        <v>0</v>
      </c>
      <c r="V244" s="53"/>
      <c r="W244" s="53"/>
    </row>
    <row r="245" spans="1:23" ht="15.75" x14ac:dyDescent="0.25">
      <c r="A245" s="1"/>
      <c r="B245" s="39" t="s">
        <v>3</v>
      </c>
      <c r="C245" s="40">
        <v>1980</v>
      </c>
      <c r="D245" s="40">
        <v>57.19</v>
      </c>
      <c r="E245" s="40">
        <v>339.03</v>
      </c>
      <c r="F245" s="40"/>
      <c r="G245" s="40">
        <v>1382.25</v>
      </c>
      <c r="H245" s="40">
        <v>951.01</v>
      </c>
      <c r="I245" s="40"/>
      <c r="J245" s="40">
        <v>1174.32</v>
      </c>
      <c r="K245" s="40">
        <v>-450.25</v>
      </c>
      <c r="L245" s="40">
        <v>1257.68</v>
      </c>
      <c r="M245" s="40">
        <v>339.02</v>
      </c>
      <c r="N245" s="40">
        <v>0</v>
      </c>
      <c r="O245" s="41">
        <v>0</v>
      </c>
      <c r="P245" s="1"/>
      <c r="Q245" s="1"/>
      <c r="R245" s="1"/>
      <c r="S245" s="1"/>
      <c r="T245" s="38">
        <f t="shared" si="3"/>
        <v>0</v>
      </c>
      <c r="V245" s="53"/>
      <c r="W245" s="53"/>
    </row>
    <row r="246" spans="1:23" ht="15.75" x14ac:dyDescent="0.25">
      <c r="A246" s="1"/>
      <c r="B246" s="39" t="s">
        <v>3</v>
      </c>
      <c r="C246" s="40">
        <v>1990</v>
      </c>
      <c r="D246" s="40">
        <v>57.19</v>
      </c>
      <c r="E246" s="40">
        <v>339.03</v>
      </c>
      <c r="F246" s="40"/>
      <c r="G246" s="40">
        <v>1387.67</v>
      </c>
      <c r="H246" s="40">
        <v>956.43</v>
      </c>
      <c r="I246" s="40"/>
      <c r="J246" s="40">
        <v>1182.17</v>
      </c>
      <c r="K246" s="40">
        <v>-453.26</v>
      </c>
      <c r="L246" s="40">
        <v>1266.08</v>
      </c>
      <c r="M246" s="40">
        <v>339.02</v>
      </c>
      <c r="N246" s="40">
        <v>0</v>
      </c>
      <c r="O246" s="41">
        <v>0</v>
      </c>
      <c r="P246" s="1"/>
      <c r="Q246" s="1"/>
      <c r="R246" s="1"/>
      <c r="S246" s="1"/>
      <c r="T246" s="38">
        <f t="shared" si="3"/>
        <v>0</v>
      </c>
      <c r="V246" s="53"/>
      <c r="W246" s="53"/>
    </row>
    <row r="247" spans="1:23" ht="15.75" x14ac:dyDescent="0.25">
      <c r="A247" s="1"/>
      <c r="B247" s="39" t="s">
        <v>3</v>
      </c>
      <c r="C247" s="40">
        <v>2000</v>
      </c>
      <c r="D247" s="40">
        <v>57.19</v>
      </c>
      <c r="E247" s="40">
        <v>339.03</v>
      </c>
      <c r="F247" s="40"/>
      <c r="G247" s="40">
        <v>1393.09</v>
      </c>
      <c r="H247" s="40">
        <v>961.85</v>
      </c>
      <c r="I247" s="40"/>
      <c r="J247" s="40">
        <v>1190.01</v>
      </c>
      <c r="K247" s="40">
        <v>-456.26</v>
      </c>
      <c r="L247" s="40">
        <v>1274.48</v>
      </c>
      <c r="M247" s="40">
        <v>339.02</v>
      </c>
      <c r="N247" s="40">
        <v>0</v>
      </c>
      <c r="O247" s="41">
        <v>0</v>
      </c>
      <c r="P247" s="1"/>
      <c r="Q247" s="1"/>
      <c r="R247" s="1"/>
      <c r="S247" s="1"/>
      <c r="T247" s="38">
        <f t="shared" si="3"/>
        <v>0</v>
      </c>
      <c r="V247" s="53"/>
      <c r="W247" s="53"/>
    </row>
    <row r="248" spans="1:23" ht="15.75" x14ac:dyDescent="0.25">
      <c r="A248" s="1"/>
      <c r="B248" s="39" t="s">
        <v>3</v>
      </c>
      <c r="C248" s="40">
        <v>2010</v>
      </c>
      <c r="D248" s="40">
        <v>57.19</v>
      </c>
      <c r="E248" s="40">
        <v>339.03</v>
      </c>
      <c r="F248" s="40"/>
      <c r="G248" s="40">
        <v>1398.5</v>
      </c>
      <c r="H248" s="40">
        <v>967.26</v>
      </c>
      <c r="I248" s="40"/>
      <c r="J248" s="40">
        <v>1197.8599999999999</v>
      </c>
      <c r="K248" s="40">
        <v>-459.27</v>
      </c>
      <c r="L248" s="40">
        <v>1282.8900000000001</v>
      </c>
      <c r="M248" s="40">
        <v>339.02</v>
      </c>
      <c r="N248" s="40">
        <v>0</v>
      </c>
      <c r="O248" s="41">
        <v>0</v>
      </c>
      <c r="P248" s="1"/>
      <c r="Q248" s="1"/>
      <c r="R248" s="1"/>
      <c r="S248" s="1"/>
      <c r="T248" s="38">
        <f t="shared" si="3"/>
        <v>0</v>
      </c>
      <c r="V248" s="53"/>
      <c r="W248" s="53"/>
    </row>
    <row r="249" spans="1:23" ht="15.75" x14ac:dyDescent="0.25">
      <c r="A249" s="1"/>
      <c r="B249" s="39" t="s">
        <v>17</v>
      </c>
      <c r="C249" s="40">
        <v>2014.6</v>
      </c>
      <c r="D249" s="40">
        <v>57.19</v>
      </c>
      <c r="E249" s="40">
        <v>339.03</v>
      </c>
      <c r="F249" s="40"/>
      <c r="G249" s="40">
        <v>1401</v>
      </c>
      <c r="H249" s="40">
        <v>969.76</v>
      </c>
      <c r="I249" s="40"/>
      <c r="J249" s="40">
        <v>1201.47</v>
      </c>
      <c r="K249" s="40">
        <v>-460.66</v>
      </c>
      <c r="L249" s="40">
        <v>1286.76</v>
      </c>
      <c r="M249" s="40">
        <v>339.02</v>
      </c>
      <c r="N249" s="40">
        <v>0</v>
      </c>
      <c r="O249" s="41">
        <v>0</v>
      </c>
      <c r="P249" s="1"/>
      <c r="Q249" s="1"/>
      <c r="R249" s="1"/>
      <c r="S249" s="1"/>
      <c r="T249" s="38">
        <f t="shared" si="3"/>
        <v>3</v>
      </c>
      <c r="V249" s="53"/>
      <c r="W249" s="53"/>
    </row>
    <row r="250" spans="1:23" ht="15.75" x14ac:dyDescent="0.25">
      <c r="A250" s="1"/>
      <c r="B250" s="39" t="s">
        <v>3</v>
      </c>
      <c r="C250" s="40">
        <v>2020</v>
      </c>
      <c r="D250" s="40">
        <v>57.19</v>
      </c>
      <c r="E250" s="40">
        <v>339.03</v>
      </c>
      <c r="F250" s="40"/>
      <c r="G250" s="40">
        <v>1403.92</v>
      </c>
      <c r="H250" s="40">
        <v>972.68</v>
      </c>
      <c r="I250" s="40"/>
      <c r="J250" s="40">
        <v>1205.71</v>
      </c>
      <c r="K250" s="40">
        <v>-462.28</v>
      </c>
      <c r="L250" s="40">
        <v>1291.29</v>
      </c>
      <c r="M250" s="40">
        <v>339.02</v>
      </c>
      <c r="N250" s="40">
        <v>0</v>
      </c>
      <c r="O250" s="41">
        <v>0</v>
      </c>
      <c r="P250" s="1"/>
      <c r="Q250" s="1"/>
      <c r="R250" s="1"/>
      <c r="S250" s="1"/>
      <c r="T250" s="38">
        <f t="shared" si="3"/>
        <v>0</v>
      </c>
      <c r="V250" s="53"/>
      <c r="W250" s="53"/>
    </row>
    <row r="251" spans="1:23" ht="15.75" x14ac:dyDescent="0.25">
      <c r="A251" s="1"/>
      <c r="B251" s="39" t="s">
        <v>3</v>
      </c>
      <c r="C251" s="40">
        <v>2030</v>
      </c>
      <c r="D251" s="40">
        <v>57.19</v>
      </c>
      <c r="E251" s="40">
        <v>339.03</v>
      </c>
      <c r="F251" s="40"/>
      <c r="G251" s="40">
        <v>1409.34</v>
      </c>
      <c r="H251" s="40">
        <v>978.1</v>
      </c>
      <c r="I251" s="40"/>
      <c r="J251" s="40">
        <v>1213.56</v>
      </c>
      <c r="K251" s="40">
        <v>-465.29</v>
      </c>
      <c r="L251" s="40">
        <v>1299.7</v>
      </c>
      <c r="M251" s="40">
        <v>339.02</v>
      </c>
      <c r="N251" s="40">
        <v>0</v>
      </c>
      <c r="O251" s="41">
        <v>0</v>
      </c>
      <c r="P251" s="1"/>
      <c r="Q251" s="1"/>
      <c r="R251" s="1"/>
      <c r="S251" s="1"/>
      <c r="T251" s="38">
        <f t="shared" si="3"/>
        <v>0</v>
      </c>
      <c r="V251" s="53"/>
      <c r="W251" s="53"/>
    </row>
    <row r="252" spans="1:23" ht="15.75" x14ac:dyDescent="0.25">
      <c r="A252" s="1"/>
      <c r="B252" s="39" t="s">
        <v>3</v>
      </c>
      <c r="C252" s="40">
        <v>2040</v>
      </c>
      <c r="D252" s="40">
        <v>57.19</v>
      </c>
      <c r="E252" s="40">
        <v>339.03</v>
      </c>
      <c r="F252" s="40"/>
      <c r="G252" s="40">
        <v>1414.76</v>
      </c>
      <c r="H252" s="40">
        <v>983.52</v>
      </c>
      <c r="I252" s="40"/>
      <c r="J252" s="40">
        <v>1221.4000000000001</v>
      </c>
      <c r="K252" s="40">
        <v>-468.3</v>
      </c>
      <c r="L252" s="40">
        <v>1308.0999999999999</v>
      </c>
      <c r="M252" s="40">
        <v>339.02</v>
      </c>
      <c r="N252" s="40">
        <v>0</v>
      </c>
      <c r="O252" s="41">
        <v>0</v>
      </c>
      <c r="P252" s="1"/>
      <c r="Q252" s="1"/>
      <c r="R252" s="1"/>
      <c r="S252" s="1"/>
      <c r="T252" s="38">
        <f t="shared" si="3"/>
        <v>0</v>
      </c>
      <c r="V252" s="53"/>
      <c r="W252" s="53"/>
    </row>
    <row r="253" spans="1:23" ht="15.75" x14ac:dyDescent="0.25">
      <c r="A253" s="1"/>
      <c r="B253" s="39" t="s">
        <v>3</v>
      </c>
      <c r="C253" s="40">
        <v>2050</v>
      </c>
      <c r="D253" s="40">
        <v>57.19</v>
      </c>
      <c r="E253" s="40">
        <v>339.03</v>
      </c>
      <c r="F253" s="40"/>
      <c r="G253" s="40">
        <v>1420.18</v>
      </c>
      <c r="H253" s="40">
        <v>988.94</v>
      </c>
      <c r="I253" s="40"/>
      <c r="J253" s="40">
        <v>1229.25</v>
      </c>
      <c r="K253" s="40">
        <v>-471.3</v>
      </c>
      <c r="L253" s="40">
        <v>1316.51</v>
      </c>
      <c r="M253" s="40">
        <v>339.02</v>
      </c>
      <c r="N253" s="40">
        <v>0</v>
      </c>
      <c r="O253" s="41">
        <v>0</v>
      </c>
      <c r="P253" s="1"/>
      <c r="Q253" s="1"/>
      <c r="R253" s="1"/>
      <c r="S253" s="1"/>
      <c r="T253" s="38">
        <f t="shared" si="3"/>
        <v>0</v>
      </c>
      <c r="V253" s="53"/>
      <c r="W253" s="53"/>
    </row>
    <row r="254" spans="1:23" ht="15.75" x14ac:dyDescent="0.25">
      <c r="A254" s="1"/>
      <c r="B254" s="39" t="s">
        <v>9</v>
      </c>
      <c r="C254" s="40">
        <v>2053.36</v>
      </c>
      <c r="D254" s="40">
        <v>57.19</v>
      </c>
      <c r="E254" s="40">
        <v>339.03</v>
      </c>
      <c r="F254" s="40"/>
      <c r="G254" s="40">
        <v>1422</v>
      </c>
      <c r="H254" s="40">
        <v>990.76</v>
      </c>
      <c r="I254" s="40"/>
      <c r="J254" s="40">
        <v>1231.8800000000001</v>
      </c>
      <c r="K254" s="40">
        <v>-472.31</v>
      </c>
      <c r="L254" s="40">
        <v>1319.33</v>
      </c>
      <c r="M254" s="40">
        <v>339.02</v>
      </c>
      <c r="N254" s="40">
        <v>0</v>
      </c>
      <c r="O254" s="41">
        <v>0</v>
      </c>
      <c r="P254" s="1"/>
      <c r="Q254" s="1"/>
      <c r="R254" s="1"/>
      <c r="S254" s="1"/>
      <c r="T254" s="38">
        <f t="shared" si="3"/>
        <v>0</v>
      </c>
      <c r="V254" s="53"/>
      <c r="W254" s="53"/>
    </row>
    <row r="255" spans="1:23" ht="15.75" x14ac:dyDescent="0.25">
      <c r="A255" s="1"/>
      <c r="B255" s="39" t="s">
        <v>3</v>
      </c>
      <c r="C255" s="40">
        <v>2060</v>
      </c>
      <c r="D255" s="40">
        <v>57.19</v>
      </c>
      <c r="E255" s="40">
        <v>339.03</v>
      </c>
      <c r="F255" s="40"/>
      <c r="G255" s="40">
        <v>1425.6</v>
      </c>
      <c r="H255" s="40">
        <v>994.36</v>
      </c>
      <c r="I255" s="40"/>
      <c r="J255" s="40">
        <v>1237.0999999999999</v>
      </c>
      <c r="K255" s="40">
        <v>-474.31</v>
      </c>
      <c r="L255" s="40">
        <v>1324.91</v>
      </c>
      <c r="M255" s="40">
        <v>339.02</v>
      </c>
      <c r="N255" s="40">
        <v>0</v>
      </c>
      <c r="O255" s="41">
        <v>0</v>
      </c>
      <c r="P255" s="1"/>
      <c r="Q255" s="1"/>
      <c r="R255" s="1"/>
      <c r="S255" s="1"/>
      <c r="T255" s="38">
        <f t="shared" si="3"/>
        <v>0</v>
      </c>
      <c r="V255" s="53"/>
      <c r="W255" s="53"/>
    </row>
    <row r="256" spans="1:23" ht="15.75" x14ac:dyDescent="0.25">
      <c r="A256" s="1"/>
      <c r="B256" s="39" t="s">
        <v>3</v>
      </c>
      <c r="C256" s="40">
        <v>2070</v>
      </c>
      <c r="D256" s="40">
        <v>57.19</v>
      </c>
      <c r="E256" s="40">
        <v>339.03</v>
      </c>
      <c r="F256" s="40"/>
      <c r="G256" s="40">
        <v>1431.02</v>
      </c>
      <c r="H256" s="40">
        <v>999.78</v>
      </c>
      <c r="I256" s="40"/>
      <c r="J256" s="40">
        <v>1244.95</v>
      </c>
      <c r="K256" s="40">
        <v>-477.32</v>
      </c>
      <c r="L256" s="40">
        <v>1333.31</v>
      </c>
      <c r="M256" s="40">
        <v>339.02</v>
      </c>
      <c r="N256" s="40">
        <v>0</v>
      </c>
      <c r="O256" s="41">
        <v>0</v>
      </c>
      <c r="P256" s="1"/>
      <c r="Q256" s="1"/>
      <c r="R256" s="1"/>
      <c r="S256" s="1"/>
      <c r="T256" s="38">
        <f t="shared" si="3"/>
        <v>0</v>
      </c>
      <c r="V256" s="53"/>
      <c r="W256" s="53"/>
    </row>
    <row r="257" spans="1:23" ht="15.75" x14ac:dyDescent="0.25">
      <c r="A257" s="1"/>
      <c r="B257" s="39" t="s">
        <v>3</v>
      </c>
      <c r="C257" s="40">
        <v>2080</v>
      </c>
      <c r="D257" s="40">
        <v>57.19</v>
      </c>
      <c r="E257" s="40">
        <v>339.03</v>
      </c>
      <c r="F257" s="40"/>
      <c r="G257" s="40">
        <v>1436.44</v>
      </c>
      <c r="H257" s="40">
        <v>1005.2</v>
      </c>
      <c r="I257" s="40"/>
      <c r="J257" s="40">
        <v>1252.79</v>
      </c>
      <c r="K257" s="40">
        <v>-480.33</v>
      </c>
      <c r="L257" s="40">
        <v>1341.72</v>
      </c>
      <c r="M257" s="40">
        <v>339.02</v>
      </c>
      <c r="N257" s="40">
        <v>0</v>
      </c>
      <c r="O257" s="41">
        <v>0</v>
      </c>
      <c r="P257" s="1"/>
      <c r="Q257" s="1"/>
      <c r="R257" s="1"/>
      <c r="S257" s="1"/>
      <c r="T257" s="38">
        <f t="shared" si="3"/>
        <v>0</v>
      </c>
      <c r="V257" s="53"/>
      <c r="W257" s="53"/>
    </row>
    <row r="258" spans="1:23" ht="15.75" x14ac:dyDescent="0.25">
      <c r="A258" s="1"/>
      <c r="B258" s="39" t="s">
        <v>3</v>
      </c>
      <c r="C258" s="40">
        <v>2090</v>
      </c>
      <c r="D258" s="40">
        <v>57.19</v>
      </c>
      <c r="E258" s="40">
        <v>339.03</v>
      </c>
      <c r="F258" s="40"/>
      <c r="G258" s="40">
        <v>1441.86</v>
      </c>
      <c r="H258" s="40">
        <v>1010.62</v>
      </c>
      <c r="I258" s="40"/>
      <c r="J258" s="40">
        <v>1260.6400000000001</v>
      </c>
      <c r="K258" s="40">
        <v>-483.33</v>
      </c>
      <c r="L258" s="40">
        <v>1350.12</v>
      </c>
      <c r="M258" s="40">
        <v>339.02</v>
      </c>
      <c r="N258" s="40">
        <v>0</v>
      </c>
      <c r="O258" s="41">
        <v>0</v>
      </c>
      <c r="P258" s="1"/>
      <c r="Q258" s="1"/>
      <c r="R258" s="1"/>
      <c r="S258" s="1"/>
      <c r="T258" s="38">
        <f t="shared" si="3"/>
        <v>0</v>
      </c>
      <c r="V258" s="53"/>
      <c r="W258" s="53"/>
    </row>
    <row r="259" spans="1:23" ht="15.75" x14ac:dyDescent="0.25">
      <c r="A259" s="1"/>
      <c r="B259" s="39" t="s">
        <v>3</v>
      </c>
      <c r="C259" s="40">
        <v>2100</v>
      </c>
      <c r="D259" s="40">
        <v>57.19</v>
      </c>
      <c r="E259" s="40">
        <v>339.03</v>
      </c>
      <c r="F259" s="40"/>
      <c r="G259" s="40">
        <v>1447.28</v>
      </c>
      <c r="H259" s="40">
        <v>1016.04</v>
      </c>
      <c r="I259" s="40"/>
      <c r="J259" s="40">
        <v>1268.49</v>
      </c>
      <c r="K259" s="40">
        <v>-486.34</v>
      </c>
      <c r="L259" s="40">
        <v>1358.53</v>
      </c>
      <c r="M259" s="40">
        <v>339.02</v>
      </c>
      <c r="N259" s="40">
        <v>0</v>
      </c>
      <c r="O259" s="41">
        <v>0</v>
      </c>
      <c r="P259" s="1"/>
      <c r="Q259" s="1"/>
      <c r="R259" s="1"/>
      <c r="S259" s="1"/>
      <c r="T259" s="38">
        <f t="shared" si="3"/>
        <v>0</v>
      </c>
      <c r="V259" s="53"/>
      <c r="W259" s="53"/>
    </row>
    <row r="260" spans="1:23" ht="15.75" x14ac:dyDescent="0.25">
      <c r="A260" s="1"/>
      <c r="B260" s="39" t="s">
        <v>3</v>
      </c>
      <c r="C260" s="40">
        <v>2110</v>
      </c>
      <c r="D260" s="40">
        <v>57.19</v>
      </c>
      <c r="E260" s="40">
        <v>339.03</v>
      </c>
      <c r="F260" s="40"/>
      <c r="G260" s="40">
        <v>1452.7</v>
      </c>
      <c r="H260" s="40">
        <v>1021.46</v>
      </c>
      <c r="I260" s="40"/>
      <c r="J260" s="40">
        <v>1276.3399999999999</v>
      </c>
      <c r="K260" s="40">
        <v>-489.35</v>
      </c>
      <c r="L260" s="40">
        <v>1366.93</v>
      </c>
      <c r="M260" s="40">
        <v>339.02</v>
      </c>
      <c r="N260" s="40">
        <v>0</v>
      </c>
      <c r="O260" s="41">
        <v>0</v>
      </c>
      <c r="P260" s="1"/>
      <c r="Q260" s="1"/>
      <c r="R260" s="1"/>
      <c r="S260" s="1"/>
      <c r="T260" s="38">
        <f t="shared" si="3"/>
        <v>0</v>
      </c>
      <c r="V260" s="53"/>
      <c r="W260" s="53"/>
    </row>
    <row r="261" spans="1:23" ht="15.75" x14ac:dyDescent="0.25">
      <c r="A261" s="1"/>
      <c r="B261" s="39" t="s">
        <v>3</v>
      </c>
      <c r="C261" s="40">
        <v>2120</v>
      </c>
      <c r="D261" s="40">
        <v>57.19</v>
      </c>
      <c r="E261" s="40">
        <v>339.03</v>
      </c>
      <c r="F261" s="40"/>
      <c r="G261" s="40">
        <v>1458.12</v>
      </c>
      <c r="H261" s="40">
        <v>1026.8800000000001</v>
      </c>
      <c r="I261" s="40"/>
      <c r="J261" s="40">
        <v>1284.18</v>
      </c>
      <c r="K261" s="40">
        <v>-492.36</v>
      </c>
      <c r="L261" s="40">
        <v>1375.34</v>
      </c>
      <c r="M261" s="40">
        <v>339.02</v>
      </c>
      <c r="N261" s="40">
        <v>0</v>
      </c>
      <c r="O261" s="41">
        <v>0</v>
      </c>
      <c r="P261" s="1"/>
      <c r="Q261" s="1"/>
      <c r="R261" s="1"/>
      <c r="S261" s="1"/>
      <c r="T261" s="38">
        <f t="shared" si="3"/>
        <v>0</v>
      </c>
      <c r="V261" s="53"/>
      <c r="W261" s="53"/>
    </row>
    <row r="262" spans="1:23" ht="15.75" x14ac:dyDescent="0.25">
      <c r="A262" s="1"/>
      <c r="B262" s="39" t="s">
        <v>3</v>
      </c>
      <c r="C262" s="40">
        <v>2130</v>
      </c>
      <c r="D262" s="40">
        <v>57.19</v>
      </c>
      <c r="E262" s="40">
        <v>339.03</v>
      </c>
      <c r="F262" s="40"/>
      <c r="G262" s="40">
        <v>1463.54</v>
      </c>
      <c r="H262" s="40">
        <v>1032.3</v>
      </c>
      <c r="I262" s="40"/>
      <c r="J262" s="40">
        <v>1292.03</v>
      </c>
      <c r="K262" s="40">
        <v>-495.37</v>
      </c>
      <c r="L262" s="40">
        <v>1383.74</v>
      </c>
      <c r="M262" s="40">
        <v>339.02</v>
      </c>
      <c r="N262" s="40">
        <v>0</v>
      </c>
      <c r="O262" s="41">
        <v>0</v>
      </c>
      <c r="P262" s="1"/>
      <c r="Q262" s="1"/>
      <c r="R262" s="1"/>
      <c r="S262" s="1"/>
      <c r="T262" s="38">
        <f t="shared" si="3"/>
        <v>0</v>
      </c>
      <c r="V262" s="53"/>
      <c r="W262" s="53"/>
    </row>
    <row r="263" spans="1:23" ht="15.75" x14ac:dyDescent="0.25">
      <c r="A263" s="1"/>
      <c r="B263" s="39" t="s">
        <v>3</v>
      </c>
      <c r="C263" s="40">
        <v>2140</v>
      </c>
      <c r="D263" s="40">
        <v>57.19</v>
      </c>
      <c r="E263" s="40">
        <v>339.03</v>
      </c>
      <c r="F263" s="40"/>
      <c r="G263" s="40">
        <v>1468.96</v>
      </c>
      <c r="H263" s="40">
        <v>1037.72</v>
      </c>
      <c r="I263" s="40"/>
      <c r="J263" s="40">
        <v>1299.8800000000001</v>
      </c>
      <c r="K263" s="40">
        <v>-498.37</v>
      </c>
      <c r="L263" s="40">
        <v>1392.14</v>
      </c>
      <c r="M263" s="40">
        <v>339.02</v>
      </c>
      <c r="N263" s="40">
        <v>0</v>
      </c>
      <c r="O263" s="41">
        <v>0</v>
      </c>
      <c r="P263" s="1"/>
      <c r="Q263" s="1"/>
      <c r="R263" s="1"/>
      <c r="S263" s="1"/>
      <c r="T263" s="38">
        <f t="shared" si="3"/>
        <v>0</v>
      </c>
      <c r="V263" s="53"/>
      <c r="W263" s="53"/>
    </row>
    <row r="264" spans="1:23" ht="15.75" x14ac:dyDescent="0.25">
      <c r="A264" s="1"/>
      <c r="B264" s="39" t="s">
        <v>3</v>
      </c>
      <c r="C264" s="40">
        <v>2150</v>
      </c>
      <c r="D264" s="40">
        <v>57.19</v>
      </c>
      <c r="E264" s="40">
        <v>339.03</v>
      </c>
      <c r="F264" s="40"/>
      <c r="G264" s="40">
        <v>1474.37</v>
      </c>
      <c r="H264" s="40">
        <v>1043.1300000000001</v>
      </c>
      <c r="I264" s="40"/>
      <c r="J264" s="40">
        <v>1307.73</v>
      </c>
      <c r="K264" s="40">
        <v>-501.38</v>
      </c>
      <c r="L264" s="40">
        <v>1400.55</v>
      </c>
      <c r="M264" s="40">
        <v>339.02</v>
      </c>
      <c r="N264" s="40">
        <v>0</v>
      </c>
      <c r="O264" s="41">
        <v>0</v>
      </c>
      <c r="P264" s="1"/>
      <c r="Q264" s="1"/>
      <c r="R264" s="1"/>
      <c r="S264" s="1"/>
      <c r="T264" s="38">
        <f t="shared" si="3"/>
        <v>0</v>
      </c>
      <c r="V264" s="53"/>
      <c r="W264" s="53"/>
    </row>
    <row r="265" spans="1:23" ht="15.75" x14ac:dyDescent="0.25">
      <c r="A265" s="1"/>
      <c r="B265" s="39" t="s">
        <v>3</v>
      </c>
      <c r="C265" s="40">
        <v>2160</v>
      </c>
      <c r="D265" s="40">
        <v>57.19</v>
      </c>
      <c r="E265" s="40">
        <v>339.03</v>
      </c>
      <c r="F265" s="40"/>
      <c r="G265" s="40">
        <v>1479.79</v>
      </c>
      <c r="H265" s="40">
        <v>1048.55</v>
      </c>
      <c r="I265" s="40"/>
      <c r="J265" s="40">
        <v>1315.57</v>
      </c>
      <c r="K265" s="40">
        <v>-504.39</v>
      </c>
      <c r="L265" s="40">
        <v>1408.95</v>
      </c>
      <c r="M265" s="40">
        <v>339.02</v>
      </c>
      <c r="N265" s="40">
        <v>0</v>
      </c>
      <c r="O265" s="41">
        <v>0</v>
      </c>
      <c r="P265" s="1"/>
      <c r="Q265" s="1"/>
      <c r="R265" s="1"/>
      <c r="S265" s="1"/>
      <c r="T265" s="38">
        <f t="shared" si="3"/>
        <v>0</v>
      </c>
      <c r="V265" s="53"/>
      <c r="W265" s="53"/>
    </row>
    <row r="266" spans="1:23" ht="15.75" x14ac:dyDescent="0.25">
      <c r="A266" s="1"/>
      <c r="B266" s="39" t="s">
        <v>3</v>
      </c>
      <c r="C266" s="40">
        <v>2170</v>
      </c>
      <c r="D266" s="40">
        <v>57.19</v>
      </c>
      <c r="E266" s="40">
        <v>339.03</v>
      </c>
      <c r="F266" s="40"/>
      <c r="G266" s="40">
        <v>1485.21</v>
      </c>
      <c r="H266" s="40">
        <v>1053.97</v>
      </c>
      <c r="I266" s="40"/>
      <c r="J266" s="40">
        <v>1323.42</v>
      </c>
      <c r="K266" s="40">
        <v>-507.4</v>
      </c>
      <c r="L266" s="40">
        <v>1417.36</v>
      </c>
      <c r="M266" s="40">
        <v>339.02</v>
      </c>
      <c r="N266" s="40">
        <v>0</v>
      </c>
      <c r="O266" s="41">
        <v>0</v>
      </c>
      <c r="P266" s="1"/>
      <c r="Q266" s="1"/>
      <c r="R266" s="1"/>
      <c r="S266" s="1"/>
      <c r="T266" s="38">
        <f t="shared" si="3"/>
        <v>0</v>
      </c>
      <c r="V266" s="53"/>
      <c r="W266" s="53"/>
    </row>
    <row r="267" spans="1:23" ht="15.75" x14ac:dyDescent="0.25">
      <c r="A267" s="1"/>
      <c r="B267" s="39" t="s">
        <v>3</v>
      </c>
      <c r="C267" s="40">
        <v>2180</v>
      </c>
      <c r="D267" s="40">
        <v>57.19</v>
      </c>
      <c r="E267" s="40">
        <v>339.03</v>
      </c>
      <c r="F267" s="40"/>
      <c r="G267" s="40">
        <v>1490.63</v>
      </c>
      <c r="H267" s="40">
        <v>1059.3900000000001</v>
      </c>
      <c r="I267" s="40"/>
      <c r="J267" s="40">
        <v>1331.27</v>
      </c>
      <c r="K267" s="40">
        <v>-510.4</v>
      </c>
      <c r="L267" s="40">
        <v>1425.76</v>
      </c>
      <c r="M267" s="40">
        <v>339.02</v>
      </c>
      <c r="N267" s="40">
        <v>0</v>
      </c>
      <c r="O267" s="41">
        <v>0</v>
      </c>
      <c r="P267" s="1"/>
      <c r="Q267" s="1"/>
      <c r="R267" s="1"/>
      <c r="S267" s="1"/>
      <c r="T267" s="38">
        <f t="shared" si="3"/>
        <v>0</v>
      </c>
      <c r="V267" s="53"/>
      <c r="W267" s="53"/>
    </row>
    <row r="268" spans="1:23" ht="15.75" x14ac:dyDescent="0.25">
      <c r="A268" s="1"/>
      <c r="B268" s="39" t="s">
        <v>3</v>
      </c>
      <c r="C268" s="40">
        <v>2190</v>
      </c>
      <c r="D268" s="40">
        <v>57.19</v>
      </c>
      <c r="E268" s="40">
        <v>339.03</v>
      </c>
      <c r="F268" s="40"/>
      <c r="G268" s="40">
        <v>1496.05</v>
      </c>
      <c r="H268" s="40">
        <v>1064.81</v>
      </c>
      <c r="I268" s="40"/>
      <c r="J268" s="40">
        <v>1339.12</v>
      </c>
      <c r="K268" s="40">
        <v>-513.41</v>
      </c>
      <c r="L268" s="40">
        <v>1434.16</v>
      </c>
      <c r="M268" s="40">
        <v>339.02</v>
      </c>
      <c r="N268" s="40">
        <v>0</v>
      </c>
      <c r="O268" s="41">
        <v>0</v>
      </c>
      <c r="P268" s="1"/>
      <c r="Q268" s="1"/>
      <c r="R268" s="1"/>
      <c r="S268" s="1"/>
      <c r="T268" s="38">
        <f t="shared" si="3"/>
        <v>0</v>
      </c>
      <c r="V268" s="53"/>
      <c r="W268" s="53"/>
    </row>
    <row r="269" spans="1:23" ht="15.75" x14ac:dyDescent="0.25">
      <c r="A269" s="1"/>
      <c r="B269" s="39" t="s">
        <v>3</v>
      </c>
      <c r="C269" s="40">
        <v>2200</v>
      </c>
      <c r="D269" s="40">
        <v>57.19</v>
      </c>
      <c r="E269" s="40">
        <v>339.03</v>
      </c>
      <c r="F269" s="40"/>
      <c r="G269" s="40">
        <v>1501.47</v>
      </c>
      <c r="H269" s="40">
        <v>1070.23</v>
      </c>
      <c r="I269" s="40"/>
      <c r="J269" s="40">
        <v>1346.97</v>
      </c>
      <c r="K269" s="40">
        <v>-516.41999999999996</v>
      </c>
      <c r="L269" s="40">
        <v>1442.57</v>
      </c>
      <c r="M269" s="40">
        <v>339.02</v>
      </c>
      <c r="N269" s="40">
        <v>0</v>
      </c>
      <c r="O269" s="41">
        <v>0</v>
      </c>
      <c r="P269" s="1"/>
      <c r="Q269" s="1"/>
      <c r="R269" s="1"/>
      <c r="S269" s="1"/>
      <c r="T269" s="38">
        <f t="shared" si="3"/>
        <v>0</v>
      </c>
      <c r="V269" s="53"/>
      <c r="W269" s="53"/>
    </row>
    <row r="270" spans="1:23" ht="15.75" x14ac:dyDescent="0.25">
      <c r="A270" s="1"/>
      <c r="B270" s="39" t="s">
        <v>3</v>
      </c>
      <c r="C270" s="40">
        <v>2210</v>
      </c>
      <c r="D270" s="40">
        <v>57.19</v>
      </c>
      <c r="E270" s="40">
        <v>339.03</v>
      </c>
      <c r="F270" s="40"/>
      <c r="G270" s="40">
        <v>1506.89</v>
      </c>
      <c r="H270" s="40">
        <v>1075.6500000000001</v>
      </c>
      <c r="I270" s="40"/>
      <c r="J270" s="40">
        <v>1354.81</v>
      </c>
      <c r="K270" s="40">
        <v>-519.42999999999995</v>
      </c>
      <c r="L270" s="40">
        <v>1450.97</v>
      </c>
      <c r="M270" s="40">
        <v>339.02</v>
      </c>
      <c r="N270" s="40">
        <v>0</v>
      </c>
      <c r="O270" s="41">
        <v>0</v>
      </c>
      <c r="P270" s="1"/>
      <c r="Q270" s="1"/>
      <c r="R270" s="1"/>
      <c r="S270" s="1"/>
      <c r="T270" s="38">
        <f t="shared" si="3"/>
        <v>0</v>
      </c>
      <c r="V270" s="53"/>
      <c r="W270" s="53"/>
    </row>
    <row r="271" spans="1:23" ht="15.75" x14ac:dyDescent="0.25">
      <c r="A271" s="1"/>
      <c r="B271" s="39" t="s">
        <v>3</v>
      </c>
      <c r="C271" s="40">
        <v>2220</v>
      </c>
      <c r="D271" s="40">
        <v>57.19</v>
      </c>
      <c r="E271" s="40">
        <v>339.03</v>
      </c>
      <c r="F271" s="40"/>
      <c r="G271" s="40">
        <v>1512.31</v>
      </c>
      <c r="H271" s="40">
        <v>1081.07</v>
      </c>
      <c r="I271" s="40"/>
      <c r="J271" s="40">
        <v>1362.66</v>
      </c>
      <c r="K271" s="40">
        <v>-522.44000000000005</v>
      </c>
      <c r="L271" s="40">
        <v>1459.38</v>
      </c>
      <c r="M271" s="40">
        <v>339.02</v>
      </c>
      <c r="N271" s="40">
        <v>0</v>
      </c>
      <c r="O271" s="41">
        <v>0</v>
      </c>
      <c r="P271" s="1"/>
      <c r="Q271" s="1"/>
      <c r="R271" s="1"/>
      <c r="S271" s="1"/>
      <c r="T271" s="38">
        <f t="shared" si="3"/>
        <v>0</v>
      </c>
      <c r="V271" s="53"/>
      <c r="W271" s="53"/>
    </row>
    <row r="272" spans="1:23" ht="15.75" x14ac:dyDescent="0.25">
      <c r="A272" s="1"/>
      <c r="B272" s="39" t="s">
        <v>3</v>
      </c>
      <c r="C272" s="40">
        <v>2230</v>
      </c>
      <c r="D272" s="40">
        <v>57.19</v>
      </c>
      <c r="E272" s="40">
        <v>339.03</v>
      </c>
      <c r="F272" s="40"/>
      <c r="G272" s="40">
        <v>1517.73</v>
      </c>
      <c r="H272" s="40">
        <v>1086.49</v>
      </c>
      <c r="I272" s="40"/>
      <c r="J272" s="40">
        <v>1370.51</v>
      </c>
      <c r="K272" s="40">
        <v>-525.44000000000005</v>
      </c>
      <c r="L272" s="40">
        <v>1467.78</v>
      </c>
      <c r="M272" s="40">
        <v>339.02</v>
      </c>
      <c r="N272" s="40">
        <v>0</v>
      </c>
      <c r="O272" s="41">
        <v>0</v>
      </c>
      <c r="P272" s="1"/>
      <c r="Q272" s="1"/>
      <c r="R272" s="1"/>
      <c r="S272" s="1"/>
      <c r="T272" s="38">
        <f t="shared" si="3"/>
        <v>0</v>
      </c>
      <c r="V272" s="53"/>
      <c r="W272" s="53"/>
    </row>
    <row r="273" spans="1:23" ht="15.75" x14ac:dyDescent="0.25">
      <c r="A273" s="1"/>
      <c r="B273" s="39" t="s">
        <v>3</v>
      </c>
      <c r="C273" s="40">
        <v>2240</v>
      </c>
      <c r="D273" s="40">
        <v>57.19</v>
      </c>
      <c r="E273" s="40">
        <v>339.03</v>
      </c>
      <c r="F273" s="40"/>
      <c r="G273" s="40">
        <v>1523.15</v>
      </c>
      <c r="H273" s="40">
        <v>1091.9100000000001</v>
      </c>
      <c r="I273" s="40"/>
      <c r="J273" s="40">
        <v>1378.36</v>
      </c>
      <c r="K273" s="40">
        <v>-528.45000000000005</v>
      </c>
      <c r="L273" s="40">
        <v>1476.19</v>
      </c>
      <c r="M273" s="40">
        <v>339.02</v>
      </c>
      <c r="N273" s="40">
        <v>0</v>
      </c>
      <c r="O273" s="41">
        <v>0</v>
      </c>
      <c r="P273" s="1"/>
      <c r="Q273" s="1"/>
      <c r="R273" s="1"/>
      <c r="S273" s="1"/>
      <c r="T273" s="38">
        <f t="shared" si="3"/>
        <v>0</v>
      </c>
      <c r="V273" s="53"/>
      <c r="W273" s="53"/>
    </row>
    <row r="274" spans="1:23" ht="15.75" x14ac:dyDescent="0.25">
      <c r="A274" s="1"/>
      <c r="B274" s="39" t="s">
        <v>3</v>
      </c>
      <c r="C274" s="40">
        <v>2250</v>
      </c>
      <c r="D274" s="40">
        <v>57.19</v>
      </c>
      <c r="E274" s="40">
        <v>339.03</v>
      </c>
      <c r="F274" s="40"/>
      <c r="G274" s="40">
        <v>1528.57</v>
      </c>
      <c r="H274" s="40">
        <v>1097.33</v>
      </c>
      <c r="I274" s="40"/>
      <c r="J274" s="40">
        <v>1386.2</v>
      </c>
      <c r="K274" s="40">
        <v>-531.46</v>
      </c>
      <c r="L274" s="40">
        <v>1484.59</v>
      </c>
      <c r="M274" s="40">
        <v>339.02</v>
      </c>
      <c r="N274" s="40">
        <v>0</v>
      </c>
      <c r="O274" s="41">
        <v>0</v>
      </c>
      <c r="P274" s="1"/>
      <c r="Q274" s="1"/>
      <c r="R274" s="1"/>
      <c r="S274" s="1"/>
      <c r="T274" s="38">
        <f t="shared" si="3"/>
        <v>0</v>
      </c>
      <c r="V274" s="53"/>
      <c r="W274" s="53"/>
    </row>
    <row r="275" spans="1:23" ht="15.75" x14ac:dyDescent="0.25">
      <c r="A275" s="1"/>
      <c r="B275" s="39" t="s">
        <v>3</v>
      </c>
      <c r="C275" s="40">
        <v>2260</v>
      </c>
      <c r="D275" s="40">
        <v>57.19</v>
      </c>
      <c r="E275" s="40">
        <v>339.03</v>
      </c>
      <c r="F275" s="40"/>
      <c r="G275" s="40">
        <v>1533.99</v>
      </c>
      <c r="H275" s="40">
        <v>1102.75</v>
      </c>
      <c r="I275" s="40"/>
      <c r="J275" s="40">
        <v>1394.05</v>
      </c>
      <c r="K275" s="40">
        <v>-534.47</v>
      </c>
      <c r="L275" s="40">
        <v>1492.99</v>
      </c>
      <c r="M275" s="40">
        <v>339.02</v>
      </c>
      <c r="N275" s="40">
        <v>0</v>
      </c>
      <c r="O275" s="41">
        <v>0</v>
      </c>
      <c r="P275" s="1"/>
      <c r="Q275" s="1"/>
      <c r="R275" s="1"/>
      <c r="S275" s="1"/>
      <c r="T275" s="38">
        <f t="shared" si="3"/>
        <v>0</v>
      </c>
      <c r="V275" s="53"/>
      <c r="W275" s="53"/>
    </row>
    <row r="276" spans="1:23" ht="15.75" x14ac:dyDescent="0.25">
      <c r="A276" s="1"/>
      <c r="B276" s="39" t="s">
        <v>3</v>
      </c>
      <c r="C276" s="40">
        <v>2270</v>
      </c>
      <c r="D276" s="40">
        <v>57.19</v>
      </c>
      <c r="E276" s="40">
        <v>339.03</v>
      </c>
      <c r="F276" s="40"/>
      <c r="G276" s="40">
        <v>1539.41</v>
      </c>
      <c r="H276" s="40">
        <v>1108.17</v>
      </c>
      <c r="I276" s="40"/>
      <c r="J276" s="40">
        <v>1401.9</v>
      </c>
      <c r="K276" s="40">
        <v>-537.48</v>
      </c>
      <c r="L276" s="40">
        <v>1501.4</v>
      </c>
      <c r="M276" s="40">
        <v>339.02</v>
      </c>
      <c r="N276" s="40">
        <v>0</v>
      </c>
      <c r="O276" s="41">
        <v>0</v>
      </c>
      <c r="P276" s="1"/>
      <c r="Q276" s="1"/>
      <c r="R276" s="1"/>
      <c r="S276" s="1"/>
      <c r="T276" s="38">
        <f t="shared" si="3"/>
        <v>0</v>
      </c>
      <c r="V276" s="53"/>
      <c r="W276" s="53"/>
    </row>
    <row r="277" spans="1:23" ht="15.75" x14ac:dyDescent="0.25">
      <c r="A277" s="1"/>
      <c r="B277" s="39" t="s">
        <v>3</v>
      </c>
      <c r="C277" s="40">
        <v>2280</v>
      </c>
      <c r="D277" s="40">
        <v>57.19</v>
      </c>
      <c r="E277" s="40">
        <v>339.03</v>
      </c>
      <c r="F277" s="40"/>
      <c r="G277" s="40">
        <v>1544.82</v>
      </c>
      <c r="H277" s="40">
        <v>1113.58</v>
      </c>
      <c r="I277" s="40"/>
      <c r="J277" s="40">
        <v>1409.75</v>
      </c>
      <c r="K277" s="40">
        <v>-540.48</v>
      </c>
      <c r="L277" s="40">
        <v>1509.8</v>
      </c>
      <c r="M277" s="40">
        <v>339.02</v>
      </c>
      <c r="N277" s="40">
        <v>0</v>
      </c>
      <c r="O277" s="41">
        <v>0</v>
      </c>
      <c r="P277" s="1"/>
      <c r="Q277" s="1"/>
      <c r="R277" s="1"/>
      <c r="S277" s="1"/>
      <c r="T277" s="38">
        <f t="shared" si="3"/>
        <v>0</v>
      </c>
      <c r="V277" s="53"/>
      <c r="W277" s="53"/>
    </row>
    <row r="278" spans="1:23" ht="15.75" x14ac:dyDescent="0.25">
      <c r="A278" s="1"/>
      <c r="B278" s="39" t="s">
        <v>3</v>
      </c>
      <c r="C278" s="40">
        <v>2290</v>
      </c>
      <c r="D278" s="40">
        <v>57.19</v>
      </c>
      <c r="E278" s="40">
        <v>339.03</v>
      </c>
      <c r="F278" s="40"/>
      <c r="G278" s="40">
        <v>1550.24</v>
      </c>
      <c r="H278" s="40">
        <v>1119</v>
      </c>
      <c r="I278" s="40"/>
      <c r="J278" s="40">
        <v>1417.59</v>
      </c>
      <c r="K278" s="40">
        <v>-543.49</v>
      </c>
      <c r="L278" s="40">
        <v>1518.21</v>
      </c>
      <c r="M278" s="40">
        <v>339.02</v>
      </c>
      <c r="N278" s="40">
        <v>0</v>
      </c>
      <c r="O278" s="41">
        <v>0</v>
      </c>
      <c r="P278" s="1"/>
      <c r="Q278" s="1"/>
      <c r="R278" s="1"/>
      <c r="S278" s="1"/>
      <c r="T278" s="38">
        <f t="shared" si="3"/>
        <v>0</v>
      </c>
      <c r="V278" s="53"/>
      <c r="W278" s="53"/>
    </row>
    <row r="279" spans="1:23" ht="15.75" x14ac:dyDescent="0.25">
      <c r="A279" s="1"/>
      <c r="B279" s="39" t="s">
        <v>10</v>
      </c>
      <c r="C279" s="40">
        <v>2295.09</v>
      </c>
      <c r="D279" s="40">
        <v>57.19</v>
      </c>
      <c r="E279" s="40">
        <v>339.03</v>
      </c>
      <c r="F279" s="40"/>
      <c r="G279" s="40">
        <v>1553</v>
      </c>
      <c r="H279" s="40">
        <v>1121.76</v>
      </c>
      <c r="I279" s="40"/>
      <c r="J279" s="40">
        <v>1421.58</v>
      </c>
      <c r="K279" s="40">
        <v>-545.02</v>
      </c>
      <c r="L279" s="40">
        <v>1522.48</v>
      </c>
      <c r="M279" s="40">
        <v>339.02</v>
      </c>
      <c r="N279" s="40">
        <v>0</v>
      </c>
      <c r="O279" s="41">
        <v>0</v>
      </c>
      <c r="P279" s="1"/>
      <c r="Q279" s="1"/>
      <c r="R279" s="1"/>
      <c r="S279" s="1"/>
      <c r="T279" s="38">
        <f t="shared" si="3"/>
        <v>0</v>
      </c>
      <c r="V279" s="53"/>
      <c r="W279" s="53"/>
    </row>
    <row r="280" spans="1:23" ht="15.75" x14ac:dyDescent="0.25">
      <c r="A280" s="1"/>
      <c r="B280" s="39" t="s">
        <v>3</v>
      </c>
      <c r="C280" s="40">
        <v>2300</v>
      </c>
      <c r="D280" s="40">
        <v>57.19</v>
      </c>
      <c r="E280" s="40">
        <v>339.03</v>
      </c>
      <c r="F280" s="40"/>
      <c r="G280" s="40">
        <v>1555.66</v>
      </c>
      <c r="H280" s="40">
        <v>1124.42</v>
      </c>
      <c r="I280" s="40"/>
      <c r="J280" s="40">
        <v>1425.44</v>
      </c>
      <c r="K280" s="40">
        <v>-546.5</v>
      </c>
      <c r="L280" s="40">
        <v>1526.61</v>
      </c>
      <c r="M280" s="40">
        <v>339.02</v>
      </c>
      <c r="N280" s="40">
        <v>0</v>
      </c>
      <c r="O280" s="41">
        <v>0</v>
      </c>
      <c r="P280" s="1"/>
      <c r="Q280" s="1"/>
      <c r="R280" s="1"/>
      <c r="S280" s="1"/>
      <c r="T280" s="38">
        <f t="shared" si="3"/>
        <v>0</v>
      </c>
      <c r="V280" s="53"/>
      <c r="W280" s="53"/>
    </row>
    <row r="281" spans="1:23" ht="15.75" x14ac:dyDescent="0.25">
      <c r="A281" s="1"/>
      <c r="B281" s="39" t="s">
        <v>3</v>
      </c>
      <c r="C281" s="40">
        <v>2310</v>
      </c>
      <c r="D281" s="40">
        <v>57.19</v>
      </c>
      <c r="E281" s="40">
        <v>339.03</v>
      </c>
      <c r="F281" s="40"/>
      <c r="G281" s="40">
        <v>1561.08</v>
      </c>
      <c r="H281" s="40">
        <v>1129.8399999999999</v>
      </c>
      <c r="I281" s="40"/>
      <c r="J281" s="40">
        <v>1433.29</v>
      </c>
      <c r="K281" s="40">
        <v>-549.51</v>
      </c>
      <c r="L281" s="40">
        <v>1535.02</v>
      </c>
      <c r="M281" s="40">
        <v>339.02</v>
      </c>
      <c r="N281" s="40">
        <v>0</v>
      </c>
      <c r="O281" s="41">
        <v>0</v>
      </c>
      <c r="P281" s="1"/>
      <c r="Q281" s="1"/>
      <c r="R281" s="1"/>
      <c r="S281" s="1"/>
      <c r="T281" s="38">
        <f t="shared" si="3"/>
        <v>0</v>
      </c>
      <c r="V281" s="53"/>
      <c r="W281" s="53"/>
    </row>
    <row r="282" spans="1:23" ht="15.75" x14ac:dyDescent="0.25">
      <c r="A282" s="1"/>
      <c r="B282" s="39" t="s">
        <v>4</v>
      </c>
      <c r="C282" s="40">
        <v>2315.9899999999998</v>
      </c>
      <c r="D282" s="40">
        <v>57.19</v>
      </c>
      <c r="E282" s="40">
        <v>339.03</v>
      </c>
      <c r="F282" s="40"/>
      <c r="G282" s="40">
        <v>1564.33</v>
      </c>
      <c r="H282" s="40">
        <v>1133.0899999999999</v>
      </c>
      <c r="I282" s="40"/>
      <c r="J282" s="40">
        <v>1437.99</v>
      </c>
      <c r="K282" s="40">
        <v>-551.30999999999995</v>
      </c>
      <c r="L282" s="40">
        <v>1540.05</v>
      </c>
      <c r="M282" s="40">
        <v>339.02</v>
      </c>
      <c r="N282" s="40">
        <v>0</v>
      </c>
      <c r="O282" s="41">
        <v>0</v>
      </c>
      <c r="P282" s="1"/>
      <c r="Q282" s="1"/>
      <c r="R282" s="1"/>
      <c r="S282" s="1"/>
      <c r="T282" s="38">
        <f t="shared" si="3"/>
        <v>0</v>
      </c>
      <c r="V282" s="53"/>
      <c r="W282" s="53"/>
    </row>
    <row r="283" spans="1:23" ht="15.75" x14ac:dyDescent="0.25">
      <c r="A283" s="1"/>
      <c r="B283" s="39" t="s">
        <v>3</v>
      </c>
      <c r="C283" s="40">
        <v>2320</v>
      </c>
      <c r="D283" s="40">
        <v>57.58</v>
      </c>
      <c r="E283" s="40">
        <v>339.1</v>
      </c>
      <c r="F283" s="40"/>
      <c r="G283" s="40">
        <v>1566.49</v>
      </c>
      <c r="H283" s="40">
        <v>1135.25</v>
      </c>
      <c r="I283" s="40"/>
      <c r="J283" s="40">
        <v>1441.14</v>
      </c>
      <c r="K283" s="40">
        <v>-552.52</v>
      </c>
      <c r="L283" s="40">
        <v>1543.43</v>
      </c>
      <c r="M283" s="40">
        <v>339.02</v>
      </c>
      <c r="N283" s="40">
        <v>3</v>
      </c>
      <c r="O283" s="41">
        <v>8.42</v>
      </c>
      <c r="P283" s="1"/>
      <c r="Q283" s="1"/>
      <c r="R283" s="1"/>
      <c r="S283" s="1"/>
      <c r="T283" s="38">
        <f t="shared" si="3"/>
        <v>0</v>
      </c>
      <c r="V283" s="53"/>
      <c r="W283" s="53"/>
    </row>
    <row r="284" spans="1:23" ht="15.75" x14ac:dyDescent="0.25">
      <c r="A284" s="1"/>
      <c r="B284" s="39" t="s">
        <v>3</v>
      </c>
      <c r="C284" s="40">
        <v>2330</v>
      </c>
      <c r="D284" s="40">
        <v>58.57</v>
      </c>
      <c r="E284" s="40">
        <v>339.27</v>
      </c>
      <c r="F284" s="40"/>
      <c r="G284" s="40">
        <v>1571.78</v>
      </c>
      <c r="H284" s="40">
        <v>1140.54</v>
      </c>
      <c r="I284" s="40"/>
      <c r="J284" s="40">
        <v>1449.08</v>
      </c>
      <c r="K284" s="40">
        <v>-555.53</v>
      </c>
      <c r="L284" s="40">
        <v>1551.92</v>
      </c>
      <c r="M284" s="40">
        <v>339.02</v>
      </c>
      <c r="N284" s="40">
        <v>3</v>
      </c>
      <c r="O284" s="41">
        <v>8.3800000000000008</v>
      </c>
      <c r="P284" s="1"/>
      <c r="Q284" s="1"/>
      <c r="R284" s="1"/>
      <c r="S284" s="1"/>
      <c r="T284" s="38">
        <f t="shared" si="3"/>
        <v>0</v>
      </c>
      <c r="V284" s="53"/>
      <c r="W284" s="53"/>
    </row>
    <row r="285" spans="1:23" ht="15.75" x14ac:dyDescent="0.25">
      <c r="A285" s="1"/>
      <c r="B285" s="39" t="s">
        <v>3</v>
      </c>
      <c r="C285" s="40">
        <v>2340</v>
      </c>
      <c r="D285" s="40">
        <v>59.56</v>
      </c>
      <c r="E285" s="40">
        <v>339.44</v>
      </c>
      <c r="F285" s="40"/>
      <c r="G285" s="40">
        <v>1576.92</v>
      </c>
      <c r="H285" s="40">
        <v>1145.68</v>
      </c>
      <c r="I285" s="40"/>
      <c r="J285" s="40">
        <v>1457.1</v>
      </c>
      <c r="K285" s="40">
        <v>-558.55999999999995</v>
      </c>
      <c r="L285" s="40">
        <v>1560.49</v>
      </c>
      <c r="M285" s="40">
        <v>339.03</v>
      </c>
      <c r="N285" s="40">
        <v>3</v>
      </c>
      <c r="O285" s="41">
        <v>8.2899999999999991</v>
      </c>
      <c r="P285" s="1"/>
      <c r="Q285" s="1"/>
      <c r="R285" s="1"/>
      <c r="S285" s="1"/>
      <c r="T285" s="38">
        <f t="shared" si="3"/>
        <v>0</v>
      </c>
      <c r="V285" s="53"/>
      <c r="W285" s="53"/>
    </row>
    <row r="286" spans="1:23" ht="15.75" x14ac:dyDescent="0.25">
      <c r="A286" s="1"/>
      <c r="B286" s="39" t="s">
        <v>3</v>
      </c>
      <c r="C286" s="40">
        <v>2350</v>
      </c>
      <c r="D286" s="40">
        <v>60.55</v>
      </c>
      <c r="E286" s="40">
        <v>339.6</v>
      </c>
      <c r="F286" s="40"/>
      <c r="G286" s="40">
        <v>1581.91</v>
      </c>
      <c r="H286" s="40">
        <v>1150.67</v>
      </c>
      <c r="I286" s="40"/>
      <c r="J286" s="40">
        <v>1465.22</v>
      </c>
      <c r="K286" s="40">
        <v>-561.59</v>
      </c>
      <c r="L286" s="40">
        <v>1569.16</v>
      </c>
      <c r="M286" s="40">
        <v>339.03</v>
      </c>
      <c r="N286" s="40">
        <v>3</v>
      </c>
      <c r="O286" s="41">
        <v>8.1999999999999993</v>
      </c>
      <c r="P286" s="1"/>
      <c r="Q286" s="1"/>
      <c r="R286" s="1"/>
      <c r="S286" s="1"/>
      <c r="T286" s="38">
        <f t="shared" si="3"/>
        <v>0</v>
      </c>
      <c r="V286" s="53"/>
      <c r="W286" s="53"/>
    </row>
    <row r="287" spans="1:23" ht="15.75" x14ac:dyDescent="0.25">
      <c r="A287" s="1"/>
      <c r="B287" s="39" t="s">
        <v>3</v>
      </c>
      <c r="C287" s="40">
        <v>2360</v>
      </c>
      <c r="D287" s="40">
        <v>61.54</v>
      </c>
      <c r="E287" s="40">
        <v>339.76</v>
      </c>
      <c r="F287" s="40"/>
      <c r="G287" s="40">
        <v>1586.75</v>
      </c>
      <c r="H287" s="40">
        <v>1155.51</v>
      </c>
      <c r="I287" s="40"/>
      <c r="J287" s="40">
        <v>1473.43</v>
      </c>
      <c r="K287" s="40">
        <v>-564.63</v>
      </c>
      <c r="L287" s="40">
        <v>1577.91</v>
      </c>
      <c r="M287" s="40">
        <v>339.03</v>
      </c>
      <c r="N287" s="40">
        <v>3</v>
      </c>
      <c r="O287" s="41">
        <v>8.1199999999999992</v>
      </c>
      <c r="P287" s="1"/>
      <c r="Q287" s="1"/>
      <c r="R287" s="1"/>
      <c r="S287" s="1"/>
      <c r="T287" s="38">
        <f t="shared" ref="T287:T350" si="4">IF(OR(B287="Обсадная колонна 339.7 мм / 13 3/8 in Casing",B287="Обсадная колонна 244.5 мм / 9 5/8 in Casing",B287="Обсадная колонна 177.8 мм / 7 in Casing"),1,IF(OR(B287="EOC - Траппы кровля / Traps Top",B287="KOP - Траппы подошва / Traps Bottom",B287="EOC - Аргиллиты - кровля / Argillites top",B287="EOC - Аргиллиты №2 - кровля / Argillites #2 top"),2,IF(OR(B287="ESP top",B287="ESP btm - Осинский горизонт-подошва / Osinskiy horizont Bttm"),3,IF(OR(B287="KOP - ВЧ-1",B287="KOP - ВЧ-2"),4,IF(B287="EOC - Кора выветривания / Crust",5,IF(OR(B287="TD",B287="Полка под срезку",B287="Начало срезки 1",B287="Начало срезки 2",B287="Начало срезки 3",B287="Начало срезки 4"),6,0))))))</f>
        <v>0</v>
      </c>
      <c r="V287" s="53"/>
      <c r="W287" s="53"/>
    </row>
    <row r="288" spans="1:23" ht="15.75" x14ac:dyDescent="0.25">
      <c r="A288" s="1"/>
      <c r="B288" s="39" t="s">
        <v>3</v>
      </c>
      <c r="C288" s="40">
        <v>2370</v>
      </c>
      <c r="D288" s="40">
        <v>62.53</v>
      </c>
      <c r="E288" s="40">
        <v>339.92</v>
      </c>
      <c r="F288" s="40"/>
      <c r="G288" s="40">
        <v>1591.44</v>
      </c>
      <c r="H288" s="40">
        <v>1160.2</v>
      </c>
      <c r="I288" s="40"/>
      <c r="J288" s="40">
        <v>1481.72</v>
      </c>
      <c r="K288" s="40">
        <v>-567.66999999999996</v>
      </c>
      <c r="L288" s="40">
        <v>1586.74</v>
      </c>
      <c r="M288" s="40">
        <v>339.04</v>
      </c>
      <c r="N288" s="40">
        <v>3</v>
      </c>
      <c r="O288" s="41">
        <v>8.0399999999999991</v>
      </c>
      <c r="P288" s="1"/>
      <c r="Q288" s="1"/>
      <c r="R288" s="1"/>
      <c r="S288" s="1"/>
      <c r="T288" s="38">
        <f t="shared" si="4"/>
        <v>0</v>
      </c>
      <c r="V288" s="53"/>
      <c r="W288" s="53"/>
    </row>
    <row r="289" spans="1:23" ht="15.75" x14ac:dyDescent="0.25">
      <c r="A289" s="1"/>
      <c r="B289" s="39" t="s">
        <v>3</v>
      </c>
      <c r="C289" s="40">
        <v>2380</v>
      </c>
      <c r="D289" s="40">
        <v>63.52</v>
      </c>
      <c r="E289" s="40">
        <v>340.07</v>
      </c>
      <c r="F289" s="40"/>
      <c r="G289" s="40">
        <v>1595.98</v>
      </c>
      <c r="H289" s="40">
        <v>1164.74</v>
      </c>
      <c r="I289" s="40"/>
      <c r="J289" s="40">
        <v>1490.09</v>
      </c>
      <c r="K289" s="40">
        <v>-570.72</v>
      </c>
      <c r="L289" s="40">
        <v>1595.65</v>
      </c>
      <c r="M289" s="40">
        <v>339.04</v>
      </c>
      <c r="N289" s="40">
        <v>3</v>
      </c>
      <c r="O289" s="41">
        <v>7.97</v>
      </c>
      <c r="P289" s="1"/>
      <c r="Q289" s="1"/>
      <c r="R289" s="1"/>
      <c r="S289" s="1"/>
      <c r="T289" s="38">
        <f t="shared" si="4"/>
        <v>0</v>
      </c>
      <c r="V289" s="53"/>
      <c r="W289" s="53"/>
    </row>
    <row r="290" spans="1:23" ht="15.75" x14ac:dyDescent="0.25">
      <c r="A290" s="1"/>
      <c r="B290" s="39" t="s">
        <v>3</v>
      </c>
      <c r="C290" s="40">
        <v>2390</v>
      </c>
      <c r="D290" s="40">
        <v>64.510000000000005</v>
      </c>
      <c r="E290" s="40">
        <v>340.23</v>
      </c>
      <c r="F290" s="40"/>
      <c r="G290" s="40">
        <v>1600.36</v>
      </c>
      <c r="H290" s="40">
        <v>1169.1199999999999</v>
      </c>
      <c r="I290" s="40"/>
      <c r="J290" s="40">
        <v>1498.55</v>
      </c>
      <c r="K290" s="40">
        <v>-573.77</v>
      </c>
      <c r="L290" s="40">
        <v>1604.64</v>
      </c>
      <c r="M290" s="40">
        <v>339.05</v>
      </c>
      <c r="N290" s="40">
        <v>3</v>
      </c>
      <c r="O290" s="41">
        <v>7.9</v>
      </c>
      <c r="P290" s="1"/>
      <c r="Q290" s="1"/>
      <c r="R290" s="1"/>
      <c r="S290" s="1"/>
      <c r="T290" s="38">
        <f t="shared" si="4"/>
        <v>0</v>
      </c>
      <c r="V290" s="53"/>
      <c r="W290" s="53"/>
    </row>
    <row r="291" spans="1:23" ht="15.75" x14ac:dyDescent="0.25">
      <c r="A291" s="1"/>
      <c r="B291" s="39" t="s">
        <v>3</v>
      </c>
      <c r="C291" s="40">
        <v>2400</v>
      </c>
      <c r="D291" s="40">
        <v>65.5</v>
      </c>
      <c r="E291" s="40">
        <v>340.38</v>
      </c>
      <c r="F291" s="40"/>
      <c r="G291" s="40">
        <v>1604.58</v>
      </c>
      <c r="H291" s="40">
        <v>1173.3399999999999</v>
      </c>
      <c r="I291" s="40"/>
      <c r="J291" s="40">
        <v>1507.08</v>
      </c>
      <c r="K291" s="40">
        <v>-576.83000000000004</v>
      </c>
      <c r="L291" s="40">
        <v>1613.7</v>
      </c>
      <c r="M291" s="40">
        <v>339.06</v>
      </c>
      <c r="N291" s="40">
        <v>3</v>
      </c>
      <c r="O291" s="41">
        <v>7.83</v>
      </c>
      <c r="P291" s="1"/>
      <c r="Q291" s="1"/>
      <c r="R291" s="1"/>
      <c r="S291" s="1"/>
      <c r="T291" s="38">
        <f t="shared" si="4"/>
        <v>0</v>
      </c>
      <c r="V291" s="53"/>
      <c r="W291" s="53"/>
    </row>
    <row r="292" spans="1:23" ht="15.75" x14ac:dyDescent="0.25">
      <c r="A292" s="1"/>
      <c r="B292" s="39" t="s">
        <v>3</v>
      </c>
      <c r="C292" s="40">
        <v>2410</v>
      </c>
      <c r="D292" s="40">
        <v>66.489999999999995</v>
      </c>
      <c r="E292" s="40">
        <v>340.52</v>
      </c>
      <c r="F292" s="40"/>
      <c r="G292" s="40">
        <v>1608.65</v>
      </c>
      <c r="H292" s="40">
        <v>1177.4100000000001</v>
      </c>
      <c r="I292" s="40"/>
      <c r="J292" s="40">
        <v>1515.69</v>
      </c>
      <c r="K292" s="40">
        <v>-579.88</v>
      </c>
      <c r="L292" s="40">
        <v>1622.83</v>
      </c>
      <c r="M292" s="40">
        <v>339.06</v>
      </c>
      <c r="N292" s="40">
        <v>3</v>
      </c>
      <c r="O292" s="41">
        <v>7.77</v>
      </c>
      <c r="P292" s="1"/>
      <c r="Q292" s="1"/>
      <c r="R292" s="1"/>
      <c r="S292" s="1"/>
      <c r="T292" s="38">
        <f t="shared" si="4"/>
        <v>0</v>
      </c>
      <c r="V292" s="53"/>
      <c r="W292" s="53"/>
    </row>
    <row r="293" spans="1:23" ht="15.75" x14ac:dyDescent="0.25">
      <c r="A293" s="1"/>
      <c r="B293" s="51" t="s">
        <v>3</v>
      </c>
      <c r="C293" s="42">
        <v>2420</v>
      </c>
      <c r="D293" s="42">
        <v>67.48</v>
      </c>
      <c r="E293" s="42">
        <v>340.67</v>
      </c>
      <c r="F293" s="42"/>
      <c r="G293" s="42">
        <v>1612.56</v>
      </c>
      <c r="H293" s="42">
        <v>1181.32</v>
      </c>
      <c r="I293" s="42"/>
      <c r="J293" s="42">
        <v>1524.37</v>
      </c>
      <c r="K293" s="42">
        <v>-582.94000000000005</v>
      </c>
      <c r="L293" s="42">
        <v>1632.03</v>
      </c>
      <c r="M293" s="42">
        <v>339.07</v>
      </c>
      <c r="N293" s="42">
        <v>3</v>
      </c>
      <c r="O293" s="52">
        <v>7.71</v>
      </c>
      <c r="P293" s="1"/>
      <c r="Q293" s="1"/>
      <c r="R293" s="1"/>
      <c r="S293" s="1"/>
      <c r="T293" s="38">
        <f t="shared" si="4"/>
        <v>0</v>
      </c>
      <c r="V293" s="53"/>
      <c r="W293" s="53"/>
    </row>
    <row r="294" spans="1:23" ht="15.75" x14ac:dyDescent="0.25">
      <c r="A294" s="1"/>
      <c r="B294" s="39" t="s">
        <v>3</v>
      </c>
      <c r="C294" s="40">
        <v>2430</v>
      </c>
      <c r="D294" s="40">
        <v>68.48</v>
      </c>
      <c r="E294" s="40">
        <v>340.81</v>
      </c>
      <c r="F294" s="40"/>
      <c r="G294" s="40">
        <v>1616.31</v>
      </c>
      <c r="H294" s="40">
        <v>1185.07</v>
      </c>
      <c r="I294" s="40"/>
      <c r="J294" s="40">
        <v>1533.12</v>
      </c>
      <c r="K294" s="40">
        <v>-586</v>
      </c>
      <c r="L294" s="40">
        <v>1641.3</v>
      </c>
      <c r="M294" s="40">
        <v>339.08</v>
      </c>
      <c r="N294" s="40">
        <v>3</v>
      </c>
      <c r="O294" s="41">
        <v>7.65</v>
      </c>
      <c r="P294" s="1"/>
      <c r="Q294" s="1"/>
      <c r="R294" s="1"/>
      <c r="S294" s="1"/>
      <c r="T294" s="38">
        <f t="shared" si="4"/>
        <v>0</v>
      </c>
      <c r="V294" s="53"/>
      <c r="W294" s="53"/>
    </row>
    <row r="295" spans="1:23" ht="15.75" x14ac:dyDescent="0.25">
      <c r="A295" s="1"/>
      <c r="B295" s="39" t="s">
        <v>11</v>
      </c>
      <c r="C295" s="40">
        <v>2434.21</v>
      </c>
      <c r="D295" s="40">
        <v>68.89</v>
      </c>
      <c r="E295" s="40">
        <v>340.87</v>
      </c>
      <c r="F295" s="40"/>
      <c r="G295" s="40">
        <v>1617.84</v>
      </c>
      <c r="H295" s="40">
        <v>1186.5999999999999</v>
      </c>
      <c r="I295" s="40"/>
      <c r="J295" s="40">
        <v>1536.83</v>
      </c>
      <c r="K295" s="40">
        <v>-587.29</v>
      </c>
      <c r="L295" s="40">
        <v>1645.22</v>
      </c>
      <c r="M295" s="40">
        <v>339.09</v>
      </c>
      <c r="N295" s="40">
        <v>3</v>
      </c>
      <c r="O295" s="41">
        <v>7.6</v>
      </c>
      <c r="P295" s="1"/>
      <c r="Q295" s="1"/>
      <c r="R295" s="1"/>
      <c r="S295" s="1"/>
      <c r="T295" s="38">
        <f t="shared" si="4"/>
        <v>0</v>
      </c>
      <c r="V295" s="53"/>
      <c r="W295" s="53"/>
    </row>
    <row r="296" spans="1:23" ht="15.75" x14ac:dyDescent="0.25">
      <c r="A296" s="1"/>
      <c r="B296" s="39" t="s">
        <v>3</v>
      </c>
      <c r="C296" s="40">
        <v>2440</v>
      </c>
      <c r="D296" s="40">
        <v>69.47</v>
      </c>
      <c r="E296" s="40">
        <v>340.95</v>
      </c>
      <c r="F296" s="40"/>
      <c r="G296" s="40">
        <v>1619.9</v>
      </c>
      <c r="H296" s="40">
        <v>1188.6600000000001</v>
      </c>
      <c r="I296" s="40"/>
      <c r="J296" s="40">
        <v>1541.94</v>
      </c>
      <c r="K296" s="40">
        <v>-589.05999999999995</v>
      </c>
      <c r="L296" s="40">
        <v>1650.63</v>
      </c>
      <c r="M296" s="40">
        <v>339.09</v>
      </c>
      <c r="N296" s="40">
        <v>3</v>
      </c>
      <c r="O296" s="41">
        <v>7.58</v>
      </c>
      <c r="P296" s="1"/>
      <c r="Q296" s="1"/>
      <c r="R296" s="1"/>
      <c r="S296" s="1"/>
      <c r="T296" s="38">
        <f t="shared" si="4"/>
        <v>0</v>
      </c>
      <c r="V296" s="53"/>
      <c r="W296" s="53"/>
    </row>
    <row r="297" spans="1:23" ht="15.75" x14ac:dyDescent="0.25">
      <c r="A297" s="1"/>
      <c r="B297" s="39" t="s">
        <v>3</v>
      </c>
      <c r="C297" s="40">
        <v>2450</v>
      </c>
      <c r="D297" s="40">
        <v>70.459999999999994</v>
      </c>
      <c r="E297" s="40">
        <v>341.09</v>
      </c>
      <c r="F297" s="40"/>
      <c r="G297" s="40">
        <v>1623.32</v>
      </c>
      <c r="H297" s="40">
        <v>1192.08</v>
      </c>
      <c r="I297" s="40"/>
      <c r="J297" s="40">
        <v>1550.82</v>
      </c>
      <c r="K297" s="40">
        <v>-592.11</v>
      </c>
      <c r="L297" s="40">
        <v>1660.02</v>
      </c>
      <c r="M297" s="40">
        <v>339.1</v>
      </c>
      <c r="N297" s="40">
        <v>3</v>
      </c>
      <c r="O297" s="41">
        <v>7.55</v>
      </c>
      <c r="P297" s="1"/>
      <c r="Q297" s="1"/>
      <c r="R297" s="1"/>
      <c r="S297" s="1"/>
      <c r="T297" s="38">
        <f t="shared" si="4"/>
        <v>0</v>
      </c>
      <c r="V297" s="53"/>
      <c r="W297" s="53"/>
    </row>
    <row r="298" spans="1:23" ht="15.75" x14ac:dyDescent="0.25">
      <c r="A298" s="1"/>
      <c r="B298" s="39" t="s">
        <v>3</v>
      </c>
      <c r="C298" s="40">
        <v>2460</v>
      </c>
      <c r="D298" s="40">
        <v>71.45</v>
      </c>
      <c r="E298" s="40">
        <v>341.23</v>
      </c>
      <c r="F298" s="40"/>
      <c r="G298" s="40">
        <v>1626.59</v>
      </c>
      <c r="H298" s="40">
        <v>1195.3499999999999</v>
      </c>
      <c r="I298" s="40"/>
      <c r="J298" s="40">
        <v>1559.77</v>
      </c>
      <c r="K298" s="40">
        <v>-595.16</v>
      </c>
      <c r="L298" s="40">
        <v>1669.46</v>
      </c>
      <c r="M298" s="40">
        <v>339.11</v>
      </c>
      <c r="N298" s="40">
        <v>3</v>
      </c>
      <c r="O298" s="41">
        <v>7.5</v>
      </c>
      <c r="P298" s="1"/>
      <c r="Q298" s="1"/>
      <c r="R298" s="1"/>
      <c r="S298" s="1"/>
      <c r="T298" s="38">
        <f t="shared" si="4"/>
        <v>0</v>
      </c>
      <c r="V298" s="53"/>
      <c r="W298" s="53"/>
    </row>
    <row r="299" spans="1:23" ht="15.75" x14ac:dyDescent="0.25">
      <c r="A299" s="1"/>
      <c r="B299" s="39" t="s">
        <v>3</v>
      </c>
      <c r="C299" s="40">
        <v>2470</v>
      </c>
      <c r="D299" s="40">
        <v>72.44</v>
      </c>
      <c r="E299" s="40">
        <v>341.37</v>
      </c>
      <c r="F299" s="40"/>
      <c r="G299" s="40">
        <v>1629.69</v>
      </c>
      <c r="H299" s="40">
        <v>1198.45</v>
      </c>
      <c r="I299" s="40"/>
      <c r="J299" s="40">
        <v>1568.78</v>
      </c>
      <c r="K299" s="40">
        <v>-598.21</v>
      </c>
      <c r="L299" s="40">
        <v>1678.96</v>
      </c>
      <c r="M299" s="40">
        <v>339.13</v>
      </c>
      <c r="N299" s="40">
        <v>3</v>
      </c>
      <c r="O299" s="41">
        <v>7.46</v>
      </c>
      <c r="P299" s="1"/>
      <c r="Q299" s="1"/>
      <c r="R299" s="1"/>
      <c r="S299" s="1"/>
      <c r="T299" s="38">
        <f t="shared" si="4"/>
        <v>0</v>
      </c>
      <c r="V299" s="53"/>
      <c r="W299" s="53"/>
    </row>
    <row r="300" spans="1:23" ht="15.75" x14ac:dyDescent="0.25">
      <c r="A300" s="1"/>
      <c r="B300" s="39" t="s">
        <v>3</v>
      </c>
      <c r="C300" s="40">
        <v>2480</v>
      </c>
      <c r="D300" s="40">
        <v>73.430000000000007</v>
      </c>
      <c r="E300" s="40">
        <v>341.5</v>
      </c>
      <c r="F300" s="40"/>
      <c r="G300" s="40">
        <v>1632.62</v>
      </c>
      <c r="H300" s="40">
        <v>1201.3800000000001</v>
      </c>
      <c r="I300" s="40"/>
      <c r="J300" s="40">
        <v>1577.84</v>
      </c>
      <c r="K300" s="40">
        <v>-601.26</v>
      </c>
      <c r="L300" s="40">
        <v>1688.51</v>
      </c>
      <c r="M300" s="40">
        <v>339.14</v>
      </c>
      <c r="N300" s="40">
        <v>3</v>
      </c>
      <c r="O300" s="41">
        <v>7.41</v>
      </c>
      <c r="P300" s="1"/>
      <c r="Q300" s="1"/>
      <c r="R300" s="1"/>
      <c r="S300" s="1"/>
      <c r="T300" s="38">
        <f t="shared" si="4"/>
        <v>0</v>
      </c>
      <c r="V300" s="53"/>
      <c r="W300" s="53"/>
    </row>
    <row r="301" spans="1:23" ht="15.75" x14ac:dyDescent="0.25">
      <c r="A301" s="1"/>
      <c r="B301" s="39" t="s">
        <v>3</v>
      </c>
      <c r="C301" s="40">
        <v>2490</v>
      </c>
      <c r="D301" s="40">
        <v>74.42</v>
      </c>
      <c r="E301" s="40">
        <v>341.63</v>
      </c>
      <c r="F301" s="40"/>
      <c r="G301" s="40">
        <v>1635.39</v>
      </c>
      <c r="H301" s="40">
        <v>1204.1500000000001</v>
      </c>
      <c r="I301" s="40"/>
      <c r="J301" s="40">
        <v>1586.95</v>
      </c>
      <c r="K301" s="40">
        <v>-604.29</v>
      </c>
      <c r="L301" s="40">
        <v>1698.12</v>
      </c>
      <c r="M301" s="40">
        <v>339.15</v>
      </c>
      <c r="N301" s="40">
        <v>3</v>
      </c>
      <c r="O301" s="41">
        <v>7.37</v>
      </c>
      <c r="P301" s="1"/>
      <c r="Q301" s="1"/>
      <c r="R301" s="1"/>
      <c r="S301" s="1"/>
      <c r="T301" s="38">
        <f t="shared" si="4"/>
        <v>0</v>
      </c>
      <c r="V301" s="53"/>
      <c r="W301" s="53"/>
    </row>
    <row r="302" spans="1:23" ht="15.75" x14ac:dyDescent="0.25">
      <c r="A302" s="1"/>
      <c r="B302" s="39" t="s">
        <v>3</v>
      </c>
      <c r="C302" s="40">
        <v>2500</v>
      </c>
      <c r="D302" s="40">
        <v>75.42</v>
      </c>
      <c r="E302" s="40">
        <v>341.77</v>
      </c>
      <c r="F302" s="40"/>
      <c r="G302" s="40">
        <v>1637.99</v>
      </c>
      <c r="H302" s="40">
        <v>1206.75</v>
      </c>
      <c r="I302" s="40"/>
      <c r="J302" s="40">
        <v>1596.12</v>
      </c>
      <c r="K302" s="40">
        <v>-607.33000000000004</v>
      </c>
      <c r="L302" s="40">
        <v>1707.76</v>
      </c>
      <c r="M302" s="40">
        <v>339.17</v>
      </c>
      <c r="N302" s="40">
        <v>3</v>
      </c>
      <c r="O302" s="41">
        <v>7.34</v>
      </c>
      <c r="P302" s="1"/>
      <c r="Q302" s="1"/>
      <c r="R302" s="1"/>
      <c r="S302" s="1"/>
      <c r="T302" s="38">
        <f t="shared" si="4"/>
        <v>0</v>
      </c>
      <c r="V302" s="53"/>
      <c r="W302" s="53"/>
    </row>
    <row r="303" spans="1:23" ht="15.75" x14ac:dyDescent="0.25">
      <c r="A303" s="1"/>
      <c r="B303" s="39" t="s">
        <v>3</v>
      </c>
      <c r="C303" s="40">
        <v>2510</v>
      </c>
      <c r="D303" s="40">
        <v>76.41</v>
      </c>
      <c r="E303" s="40">
        <v>341.9</v>
      </c>
      <c r="F303" s="40"/>
      <c r="G303" s="40">
        <v>1640.42</v>
      </c>
      <c r="H303" s="40">
        <v>1209.18</v>
      </c>
      <c r="I303" s="40"/>
      <c r="J303" s="40">
        <v>1605.34</v>
      </c>
      <c r="K303" s="40">
        <v>-610.35</v>
      </c>
      <c r="L303" s="40">
        <v>1717.45</v>
      </c>
      <c r="M303" s="40">
        <v>339.18</v>
      </c>
      <c r="N303" s="40">
        <v>3</v>
      </c>
      <c r="O303" s="41">
        <v>7.3</v>
      </c>
      <c r="P303" s="1"/>
      <c r="Q303" s="1"/>
      <c r="R303" s="1"/>
      <c r="S303" s="1"/>
      <c r="T303" s="38">
        <f t="shared" si="4"/>
        <v>0</v>
      </c>
      <c r="V303" s="53"/>
      <c r="W303" s="53"/>
    </row>
    <row r="304" spans="1:23" ht="15.75" x14ac:dyDescent="0.25">
      <c r="A304" s="1"/>
      <c r="B304" s="39" t="s">
        <v>18</v>
      </c>
      <c r="C304" s="40">
        <v>2517.96</v>
      </c>
      <c r="D304" s="40">
        <v>77.2</v>
      </c>
      <c r="E304" s="40">
        <v>342</v>
      </c>
      <c r="F304" s="40"/>
      <c r="G304" s="40">
        <v>1642.24</v>
      </c>
      <c r="H304" s="40">
        <v>1211</v>
      </c>
      <c r="I304" s="40"/>
      <c r="J304" s="40">
        <v>1612.7</v>
      </c>
      <c r="K304" s="40">
        <v>-612.75</v>
      </c>
      <c r="L304" s="40">
        <v>1725.19</v>
      </c>
      <c r="M304" s="40">
        <v>339.2</v>
      </c>
      <c r="N304" s="40">
        <v>3</v>
      </c>
      <c r="O304" s="41">
        <v>7.27</v>
      </c>
      <c r="P304" s="1"/>
      <c r="Q304" s="1"/>
      <c r="R304" s="1"/>
      <c r="S304" s="1"/>
      <c r="T304" s="38">
        <f t="shared" si="4"/>
        <v>2</v>
      </c>
      <c r="V304" s="53"/>
      <c r="W304" s="53"/>
    </row>
    <row r="305" spans="1:23" ht="15.75" x14ac:dyDescent="0.25">
      <c r="A305" s="1"/>
      <c r="B305" s="39" t="s">
        <v>3</v>
      </c>
      <c r="C305" s="40">
        <v>2520</v>
      </c>
      <c r="D305" s="40">
        <v>77.2</v>
      </c>
      <c r="E305" s="40">
        <v>342</v>
      </c>
      <c r="F305" s="40"/>
      <c r="G305" s="40">
        <v>1642.69</v>
      </c>
      <c r="H305" s="40">
        <v>1211.45</v>
      </c>
      <c r="I305" s="40"/>
      <c r="J305" s="40">
        <v>1614.6</v>
      </c>
      <c r="K305" s="40">
        <v>-613.37</v>
      </c>
      <c r="L305" s="40">
        <v>1727.18</v>
      </c>
      <c r="M305" s="40">
        <v>339.2</v>
      </c>
      <c r="N305" s="40">
        <v>0</v>
      </c>
      <c r="O305" s="41">
        <v>0</v>
      </c>
      <c r="P305" s="1"/>
      <c r="Q305" s="1"/>
      <c r="R305" s="1"/>
      <c r="S305" s="1"/>
      <c r="T305" s="38">
        <f t="shared" si="4"/>
        <v>0</v>
      </c>
      <c r="V305" s="53"/>
      <c r="W305" s="53"/>
    </row>
    <row r="306" spans="1:23" ht="15.75" x14ac:dyDescent="0.25">
      <c r="A306" s="1"/>
      <c r="B306" s="39" t="s">
        <v>3</v>
      </c>
      <c r="C306" s="40">
        <v>2530</v>
      </c>
      <c r="D306" s="40">
        <v>77.2</v>
      </c>
      <c r="E306" s="40">
        <v>342</v>
      </c>
      <c r="F306" s="40"/>
      <c r="G306" s="40">
        <v>1644.91</v>
      </c>
      <c r="H306" s="40">
        <v>1213.67</v>
      </c>
      <c r="I306" s="40"/>
      <c r="J306" s="40">
        <v>1623.87</v>
      </c>
      <c r="K306" s="40">
        <v>-616.38</v>
      </c>
      <c r="L306" s="40">
        <v>1736.92</v>
      </c>
      <c r="M306" s="40">
        <v>339.21</v>
      </c>
      <c r="N306" s="40">
        <v>0</v>
      </c>
      <c r="O306" s="41">
        <v>0</v>
      </c>
      <c r="P306" s="1"/>
      <c r="Q306" s="1"/>
      <c r="R306" s="1"/>
      <c r="S306" s="1"/>
      <c r="T306" s="38">
        <f t="shared" si="4"/>
        <v>0</v>
      </c>
      <c r="V306" s="53"/>
      <c r="W306" s="53"/>
    </row>
    <row r="307" spans="1:23" ht="15.75" x14ac:dyDescent="0.25">
      <c r="A307" s="1"/>
      <c r="B307" s="39" t="s">
        <v>3</v>
      </c>
      <c r="C307" s="40">
        <v>2540</v>
      </c>
      <c r="D307" s="40">
        <v>77.2</v>
      </c>
      <c r="E307" s="40">
        <v>342</v>
      </c>
      <c r="F307" s="40"/>
      <c r="G307" s="40">
        <v>1647.12</v>
      </c>
      <c r="H307" s="40">
        <v>1215.8800000000001</v>
      </c>
      <c r="I307" s="40"/>
      <c r="J307" s="40">
        <v>1633.15</v>
      </c>
      <c r="K307" s="40">
        <v>-619.39</v>
      </c>
      <c r="L307" s="40">
        <v>1746.66</v>
      </c>
      <c r="M307" s="40">
        <v>339.23</v>
      </c>
      <c r="N307" s="40">
        <v>0</v>
      </c>
      <c r="O307" s="41">
        <v>0</v>
      </c>
      <c r="P307" s="1"/>
      <c r="Q307" s="1"/>
      <c r="R307" s="1"/>
      <c r="S307" s="1"/>
      <c r="T307" s="38">
        <f t="shared" si="4"/>
        <v>0</v>
      </c>
      <c r="V307" s="53"/>
      <c r="W307" s="53"/>
    </row>
    <row r="308" spans="1:23" ht="15.75" x14ac:dyDescent="0.25">
      <c r="A308" s="1"/>
      <c r="B308" s="39" t="s">
        <v>3</v>
      </c>
      <c r="C308" s="40">
        <v>2550</v>
      </c>
      <c r="D308" s="40">
        <v>77.2</v>
      </c>
      <c r="E308" s="40">
        <v>342</v>
      </c>
      <c r="F308" s="40"/>
      <c r="G308" s="40">
        <v>1649.34</v>
      </c>
      <c r="H308" s="40">
        <v>1218.0999999999999</v>
      </c>
      <c r="I308" s="40"/>
      <c r="J308" s="40">
        <v>1642.42</v>
      </c>
      <c r="K308" s="40">
        <v>-622.41</v>
      </c>
      <c r="L308" s="40">
        <v>1756.4</v>
      </c>
      <c r="M308" s="40">
        <v>339.25</v>
      </c>
      <c r="N308" s="40">
        <v>0</v>
      </c>
      <c r="O308" s="41">
        <v>0</v>
      </c>
      <c r="P308" s="1"/>
      <c r="Q308" s="1"/>
      <c r="R308" s="1"/>
      <c r="S308" s="1"/>
      <c r="T308" s="38">
        <f t="shared" si="4"/>
        <v>0</v>
      </c>
      <c r="V308" s="53"/>
      <c r="W308" s="53"/>
    </row>
    <row r="309" spans="1:23" ht="15.75" x14ac:dyDescent="0.25">
      <c r="A309" s="1"/>
      <c r="B309" s="39" t="s">
        <v>19</v>
      </c>
      <c r="C309" s="40">
        <v>2550.9</v>
      </c>
      <c r="D309" s="40">
        <v>77.2</v>
      </c>
      <c r="E309" s="40">
        <v>342</v>
      </c>
      <c r="F309" s="40"/>
      <c r="G309" s="40">
        <v>1649.54</v>
      </c>
      <c r="H309" s="40">
        <v>1218.3</v>
      </c>
      <c r="I309" s="40"/>
      <c r="J309" s="40">
        <v>1643.26</v>
      </c>
      <c r="K309" s="40">
        <v>-622.67999999999995</v>
      </c>
      <c r="L309" s="40">
        <v>1757.28</v>
      </c>
      <c r="M309" s="40">
        <v>339.25</v>
      </c>
      <c r="N309" s="40">
        <v>0</v>
      </c>
      <c r="O309" s="41">
        <v>0</v>
      </c>
      <c r="P309" s="1"/>
      <c r="Q309" s="1"/>
      <c r="R309" s="1"/>
      <c r="S309" s="1"/>
      <c r="T309" s="38">
        <f t="shared" si="4"/>
        <v>4</v>
      </c>
      <c r="V309" s="53"/>
      <c r="W309" s="53"/>
    </row>
    <row r="310" spans="1:23" ht="15.75" x14ac:dyDescent="0.25">
      <c r="A310" s="1"/>
      <c r="B310" s="39" t="s">
        <v>21</v>
      </c>
      <c r="C310" s="40">
        <v>2558.3000000000002</v>
      </c>
      <c r="D310" s="40">
        <v>77.81</v>
      </c>
      <c r="E310" s="40">
        <v>342</v>
      </c>
      <c r="F310" s="40"/>
      <c r="G310" s="40">
        <v>1651.14</v>
      </c>
      <c r="H310" s="40">
        <v>1219.9000000000001</v>
      </c>
      <c r="I310" s="40"/>
      <c r="J310" s="40">
        <v>1650.13</v>
      </c>
      <c r="K310" s="40">
        <v>-624.91</v>
      </c>
      <c r="L310" s="40">
        <v>1764.49</v>
      </c>
      <c r="M310" s="40">
        <v>339.26</v>
      </c>
      <c r="N310" s="40">
        <v>2.5</v>
      </c>
      <c r="O310" s="41">
        <v>0</v>
      </c>
      <c r="P310" s="1"/>
      <c r="Q310" s="1"/>
      <c r="R310" s="1"/>
      <c r="S310" s="1"/>
      <c r="T310" s="38">
        <f t="shared" si="4"/>
        <v>0</v>
      </c>
      <c r="V310" s="53"/>
      <c r="W310" s="53"/>
    </row>
    <row r="311" spans="1:23" ht="15.75" x14ac:dyDescent="0.25">
      <c r="A311" s="1"/>
      <c r="B311" s="39" t="s">
        <v>3</v>
      </c>
      <c r="C311" s="40">
        <v>2560</v>
      </c>
      <c r="D311" s="40">
        <v>77.959999999999994</v>
      </c>
      <c r="E311" s="40">
        <v>342</v>
      </c>
      <c r="F311" s="40"/>
      <c r="G311" s="40">
        <v>1651.5</v>
      </c>
      <c r="H311" s="40">
        <v>1220.26</v>
      </c>
      <c r="I311" s="40"/>
      <c r="J311" s="40">
        <v>1651.71</v>
      </c>
      <c r="K311" s="40">
        <v>-625.41999999999996</v>
      </c>
      <c r="L311" s="40">
        <v>1766.15</v>
      </c>
      <c r="M311" s="40">
        <v>339.26</v>
      </c>
      <c r="N311" s="40">
        <v>2.5</v>
      </c>
      <c r="O311" s="41">
        <v>0</v>
      </c>
      <c r="P311" s="1"/>
      <c r="Q311" s="1"/>
      <c r="R311" s="1"/>
      <c r="S311" s="1"/>
      <c r="T311" s="38">
        <f t="shared" si="4"/>
        <v>0</v>
      </c>
      <c r="V311" s="53"/>
      <c r="W311" s="53"/>
    </row>
    <row r="312" spans="1:23" ht="15.75" x14ac:dyDescent="0.25">
      <c r="A312" s="1"/>
      <c r="B312" s="39" t="s">
        <v>3</v>
      </c>
      <c r="C312" s="40">
        <v>2570</v>
      </c>
      <c r="D312" s="40">
        <v>78.790000000000006</v>
      </c>
      <c r="E312" s="40">
        <v>342</v>
      </c>
      <c r="F312" s="40"/>
      <c r="G312" s="40">
        <v>1653.51</v>
      </c>
      <c r="H312" s="40">
        <v>1222.27</v>
      </c>
      <c r="I312" s="40"/>
      <c r="J312" s="40">
        <v>1661.02</v>
      </c>
      <c r="K312" s="40">
        <v>-628.45000000000005</v>
      </c>
      <c r="L312" s="40">
        <v>1775.93</v>
      </c>
      <c r="M312" s="40">
        <v>339.28</v>
      </c>
      <c r="N312" s="40">
        <v>2.5</v>
      </c>
      <c r="O312" s="41">
        <v>0</v>
      </c>
      <c r="P312" s="1"/>
      <c r="Q312" s="1"/>
      <c r="R312" s="1"/>
      <c r="S312" s="1"/>
      <c r="T312" s="38">
        <f t="shared" si="4"/>
        <v>0</v>
      </c>
      <c r="V312" s="53"/>
      <c r="W312" s="53"/>
    </row>
    <row r="313" spans="1:23" ht="15.75" x14ac:dyDescent="0.25">
      <c r="A313" s="1"/>
      <c r="B313" s="39" t="s">
        <v>3</v>
      </c>
      <c r="C313" s="40">
        <v>2580</v>
      </c>
      <c r="D313" s="40">
        <v>79.62</v>
      </c>
      <c r="E313" s="40">
        <v>342</v>
      </c>
      <c r="F313" s="40"/>
      <c r="G313" s="40">
        <v>1655.39</v>
      </c>
      <c r="H313" s="40">
        <v>1224.1500000000001</v>
      </c>
      <c r="I313" s="40"/>
      <c r="J313" s="40">
        <v>1670.36</v>
      </c>
      <c r="K313" s="40">
        <v>-631.49</v>
      </c>
      <c r="L313" s="40">
        <v>1785.75</v>
      </c>
      <c r="M313" s="40">
        <v>339.29</v>
      </c>
      <c r="N313" s="40">
        <v>2.5</v>
      </c>
      <c r="O313" s="41">
        <v>0</v>
      </c>
      <c r="P313" s="1"/>
      <c r="Q313" s="1"/>
      <c r="R313" s="1"/>
      <c r="S313" s="1"/>
      <c r="T313" s="38">
        <f t="shared" si="4"/>
        <v>0</v>
      </c>
      <c r="V313" s="53"/>
      <c r="W313" s="53"/>
    </row>
    <row r="314" spans="1:23" ht="15.75" x14ac:dyDescent="0.25">
      <c r="A314" s="1"/>
      <c r="B314" s="39" t="s">
        <v>3</v>
      </c>
      <c r="C314" s="40">
        <v>2590</v>
      </c>
      <c r="D314" s="40">
        <v>80.459999999999994</v>
      </c>
      <c r="E314" s="40">
        <v>342</v>
      </c>
      <c r="F314" s="40"/>
      <c r="G314" s="40">
        <v>1657.11</v>
      </c>
      <c r="H314" s="40">
        <v>1225.8699999999999</v>
      </c>
      <c r="I314" s="40"/>
      <c r="J314" s="40">
        <v>1679.73</v>
      </c>
      <c r="K314" s="40">
        <v>-634.53</v>
      </c>
      <c r="L314" s="40">
        <v>1795.58</v>
      </c>
      <c r="M314" s="40">
        <v>339.31</v>
      </c>
      <c r="N314" s="40">
        <v>2.5</v>
      </c>
      <c r="O314" s="41">
        <v>0</v>
      </c>
      <c r="P314" s="1"/>
      <c r="Q314" s="1"/>
      <c r="R314" s="1"/>
      <c r="S314" s="1"/>
      <c r="T314" s="38">
        <f t="shared" si="4"/>
        <v>0</v>
      </c>
      <c r="V314" s="53"/>
      <c r="W314" s="53"/>
    </row>
    <row r="315" spans="1:23" ht="15.75" x14ac:dyDescent="0.25">
      <c r="A315" s="1"/>
      <c r="B315" s="39" t="s">
        <v>3</v>
      </c>
      <c r="C315" s="40">
        <v>2600</v>
      </c>
      <c r="D315" s="40">
        <v>81.290000000000006</v>
      </c>
      <c r="E315" s="40">
        <v>342</v>
      </c>
      <c r="F315" s="40"/>
      <c r="G315" s="40">
        <v>1658.7</v>
      </c>
      <c r="H315" s="40">
        <v>1227.46</v>
      </c>
      <c r="I315" s="40"/>
      <c r="J315" s="40">
        <v>1689.12</v>
      </c>
      <c r="K315" s="40">
        <v>-637.58000000000004</v>
      </c>
      <c r="L315" s="40">
        <v>1805.45</v>
      </c>
      <c r="M315" s="40">
        <v>339.32</v>
      </c>
      <c r="N315" s="40">
        <v>2.5</v>
      </c>
      <c r="O315" s="41">
        <v>0</v>
      </c>
      <c r="P315" s="1"/>
      <c r="Q315" s="1"/>
      <c r="R315" s="1"/>
      <c r="S315" s="1"/>
      <c r="T315" s="38">
        <f t="shared" si="4"/>
        <v>0</v>
      </c>
      <c r="V315" s="53"/>
      <c r="W315" s="53"/>
    </row>
    <row r="316" spans="1:23" ht="15.75" x14ac:dyDescent="0.25">
      <c r="A316" s="1"/>
      <c r="B316" s="39" t="s">
        <v>42</v>
      </c>
      <c r="C316" s="40">
        <v>2608.5300000000002</v>
      </c>
      <c r="D316" s="40">
        <v>82</v>
      </c>
      <c r="E316" s="40">
        <v>342</v>
      </c>
      <c r="F316" s="40"/>
      <c r="G316" s="40">
        <v>1659.94</v>
      </c>
      <c r="H316" s="40">
        <v>1228.7</v>
      </c>
      <c r="I316" s="40"/>
      <c r="J316" s="40">
        <v>1697.14</v>
      </c>
      <c r="K316" s="40">
        <v>-640.19000000000005</v>
      </c>
      <c r="L316" s="40">
        <v>1813.87</v>
      </c>
      <c r="M316" s="40">
        <v>339.33</v>
      </c>
      <c r="N316" s="40">
        <v>2.5</v>
      </c>
      <c r="O316" s="41">
        <v>0</v>
      </c>
      <c r="P316" s="1"/>
      <c r="Q316" s="1"/>
      <c r="R316" s="1"/>
      <c r="S316" s="1"/>
      <c r="T316" s="38">
        <f t="shared" si="4"/>
        <v>2</v>
      </c>
      <c r="V316" s="53"/>
      <c r="W316" s="53"/>
    </row>
    <row r="317" spans="1:23" ht="15.75" x14ac:dyDescent="0.25">
      <c r="A317" s="1"/>
      <c r="B317" s="39" t="s">
        <v>3</v>
      </c>
      <c r="C317" s="40">
        <v>2610</v>
      </c>
      <c r="D317" s="40">
        <v>82</v>
      </c>
      <c r="E317" s="40">
        <v>342</v>
      </c>
      <c r="F317" s="40"/>
      <c r="G317" s="40">
        <v>1660.15</v>
      </c>
      <c r="H317" s="40">
        <v>1228.9100000000001</v>
      </c>
      <c r="I317" s="40"/>
      <c r="J317" s="40">
        <v>1698.53</v>
      </c>
      <c r="K317" s="40">
        <v>-640.64</v>
      </c>
      <c r="L317" s="40">
        <v>1815.33</v>
      </c>
      <c r="M317" s="40">
        <v>339.33</v>
      </c>
      <c r="N317" s="40">
        <v>0</v>
      </c>
      <c r="O317" s="41">
        <v>0</v>
      </c>
      <c r="P317" s="1"/>
      <c r="Q317" s="1"/>
      <c r="R317" s="1"/>
      <c r="S317" s="1"/>
      <c r="T317" s="38">
        <f t="shared" si="4"/>
        <v>0</v>
      </c>
      <c r="V317" s="53"/>
      <c r="W317" s="53"/>
    </row>
    <row r="318" spans="1:23" ht="15.75" x14ac:dyDescent="0.25">
      <c r="A318" s="1"/>
      <c r="B318" s="39" t="s">
        <v>3</v>
      </c>
      <c r="C318" s="40">
        <v>2620</v>
      </c>
      <c r="D318" s="40">
        <v>82</v>
      </c>
      <c r="E318" s="40">
        <v>342</v>
      </c>
      <c r="F318" s="40"/>
      <c r="G318" s="40">
        <v>1661.54</v>
      </c>
      <c r="H318" s="40">
        <v>1230.3</v>
      </c>
      <c r="I318" s="40"/>
      <c r="J318" s="40">
        <v>1707.95</v>
      </c>
      <c r="K318" s="40">
        <v>-643.70000000000005</v>
      </c>
      <c r="L318" s="40">
        <v>1825.22</v>
      </c>
      <c r="M318" s="40">
        <v>339.35</v>
      </c>
      <c r="N318" s="40">
        <v>0</v>
      </c>
      <c r="O318" s="41">
        <v>0</v>
      </c>
      <c r="P318" s="1"/>
      <c r="Q318" s="1"/>
      <c r="R318" s="1"/>
      <c r="S318" s="1"/>
      <c r="T318" s="38">
        <f t="shared" si="4"/>
        <v>0</v>
      </c>
      <c r="V318" s="53"/>
      <c r="W318" s="53"/>
    </row>
    <row r="319" spans="1:23" ht="15.75" x14ac:dyDescent="0.25">
      <c r="A319" s="1"/>
      <c r="B319" s="39" t="s">
        <v>3</v>
      </c>
      <c r="C319" s="40">
        <v>2630</v>
      </c>
      <c r="D319" s="40">
        <v>82</v>
      </c>
      <c r="E319" s="40">
        <v>342</v>
      </c>
      <c r="F319" s="40"/>
      <c r="G319" s="40">
        <v>1662.93</v>
      </c>
      <c r="H319" s="40">
        <v>1231.69</v>
      </c>
      <c r="I319" s="40"/>
      <c r="J319" s="40">
        <v>1717.37</v>
      </c>
      <c r="K319" s="40">
        <v>-646.76</v>
      </c>
      <c r="L319" s="40">
        <v>1835.12</v>
      </c>
      <c r="M319" s="40">
        <v>339.36</v>
      </c>
      <c r="N319" s="40">
        <v>0</v>
      </c>
      <c r="O319" s="41">
        <v>0</v>
      </c>
      <c r="P319" s="1"/>
      <c r="Q319" s="1"/>
      <c r="R319" s="1"/>
      <c r="S319" s="1"/>
      <c r="T319" s="38">
        <f t="shared" si="4"/>
        <v>0</v>
      </c>
      <c r="V319" s="53"/>
      <c r="W319" s="53"/>
    </row>
    <row r="320" spans="1:23" ht="15.75" x14ac:dyDescent="0.25">
      <c r="A320" s="1"/>
      <c r="B320" s="39" t="s">
        <v>3</v>
      </c>
      <c r="C320" s="40">
        <v>2640</v>
      </c>
      <c r="D320" s="40">
        <v>82</v>
      </c>
      <c r="E320" s="40">
        <v>342</v>
      </c>
      <c r="F320" s="40"/>
      <c r="G320" s="40">
        <v>1664.32</v>
      </c>
      <c r="H320" s="40">
        <v>1233.08</v>
      </c>
      <c r="I320" s="40"/>
      <c r="J320" s="40">
        <v>1726.79</v>
      </c>
      <c r="K320" s="40">
        <v>-649.82000000000005</v>
      </c>
      <c r="L320" s="40">
        <v>1845.01</v>
      </c>
      <c r="M320" s="40">
        <v>339.38</v>
      </c>
      <c r="N320" s="40">
        <v>0</v>
      </c>
      <c r="O320" s="41">
        <v>0</v>
      </c>
      <c r="P320" s="1"/>
      <c r="Q320" s="1"/>
      <c r="R320" s="1"/>
      <c r="S320" s="1"/>
      <c r="T320" s="38">
        <f t="shared" si="4"/>
        <v>0</v>
      </c>
      <c r="V320" s="53"/>
      <c r="W320" s="53"/>
    </row>
    <row r="321" spans="1:23" ht="15.75" x14ac:dyDescent="0.25">
      <c r="A321" s="1"/>
      <c r="B321" s="39" t="s">
        <v>3</v>
      </c>
      <c r="C321" s="40">
        <v>2650</v>
      </c>
      <c r="D321" s="40">
        <v>82</v>
      </c>
      <c r="E321" s="40">
        <v>342</v>
      </c>
      <c r="F321" s="40"/>
      <c r="G321" s="40">
        <v>1665.71</v>
      </c>
      <c r="H321" s="40">
        <v>1234.47</v>
      </c>
      <c r="I321" s="40"/>
      <c r="J321" s="40">
        <v>1736.2</v>
      </c>
      <c r="K321" s="40">
        <v>-652.88</v>
      </c>
      <c r="L321" s="40">
        <v>1854.9</v>
      </c>
      <c r="M321" s="40">
        <v>339.39</v>
      </c>
      <c r="N321" s="40">
        <v>0</v>
      </c>
      <c r="O321" s="41">
        <v>0</v>
      </c>
      <c r="P321" s="1"/>
      <c r="Q321" s="1"/>
      <c r="R321" s="1"/>
      <c r="S321" s="1"/>
      <c r="T321" s="38">
        <f t="shared" si="4"/>
        <v>0</v>
      </c>
      <c r="V321" s="53"/>
      <c r="W321" s="53"/>
    </row>
    <row r="322" spans="1:23" ht="15.75" x14ac:dyDescent="0.25">
      <c r="A322" s="1"/>
      <c r="B322" s="39" t="s">
        <v>3</v>
      </c>
      <c r="C322" s="40">
        <v>2660</v>
      </c>
      <c r="D322" s="40">
        <v>82</v>
      </c>
      <c r="E322" s="40">
        <v>342</v>
      </c>
      <c r="F322" s="40"/>
      <c r="G322" s="40">
        <v>1667.1</v>
      </c>
      <c r="H322" s="40">
        <v>1235.8599999999999</v>
      </c>
      <c r="I322" s="40"/>
      <c r="J322" s="40">
        <v>1745.62</v>
      </c>
      <c r="K322" s="40">
        <v>-655.94</v>
      </c>
      <c r="L322" s="40">
        <v>1864.79</v>
      </c>
      <c r="M322" s="40">
        <v>339.41</v>
      </c>
      <c r="N322" s="40">
        <v>0</v>
      </c>
      <c r="O322" s="41">
        <v>0</v>
      </c>
      <c r="P322" s="1"/>
      <c r="Q322" s="1"/>
      <c r="R322" s="1"/>
      <c r="S322" s="1"/>
      <c r="T322" s="38">
        <f t="shared" si="4"/>
        <v>0</v>
      </c>
      <c r="V322" s="53"/>
      <c r="W322" s="53"/>
    </row>
    <row r="323" spans="1:23" ht="15.75" x14ac:dyDescent="0.25">
      <c r="A323" s="1"/>
      <c r="B323" s="39" t="s">
        <v>43</v>
      </c>
      <c r="C323" s="40">
        <v>2668.16</v>
      </c>
      <c r="D323" s="40">
        <v>82</v>
      </c>
      <c r="E323" s="40">
        <v>342</v>
      </c>
      <c r="F323" s="40"/>
      <c r="G323" s="40">
        <v>1668.24</v>
      </c>
      <c r="H323" s="40">
        <v>1237</v>
      </c>
      <c r="I323" s="40"/>
      <c r="J323" s="40">
        <v>1753.31</v>
      </c>
      <c r="K323" s="40">
        <v>-658.44</v>
      </c>
      <c r="L323" s="40">
        <v>1872.87</v>
      </c>
      <c r="M323" s="40">
        <v>339.42</v>
      </c>
      <c r="N323" s="40">
        <v>0</v>
      </c>
      <c r="O323" s="41">
        <v>0</v>
      </c>
      <c r="P323" s="1"/>
      <c r="Q323" s="1"/>
      <c r="R323" s="1"/>
      <c r="S323" s="1"/>
      <c r="T323" s="38">
        <f t="shared" si="4"/>
        <v>4</v>
      </c>
      <c r="V323" s="53"/>
      <c r="W323" s="53"/>
    </row>
    <row r="324" spans="1:23" ht="15.75" x14ac:dyDescent="0.25">
      <c r="A324" s="1"/>
      <c r="B324" s="39" t="s">
        <v>3</v>
      </c>
      <c r="C324" s="40">
        <v>2670</v>
      </c>
      <c r="D324" s="40">
        <v>82.21</v>
      </c>
      <c r="E324" s="40">
        <v>342</v>
      </c>
      <c r="F324" s="40"/>
      <c r="G324" s="40">
        <v>1668.49</v>
      </c>
      <c r="H324" s="40">
        <v>1237.25</v>
      </c>
      <c r="I324" s="40"/>
      <c r="J324" s="40">
        <v>1755.04</v>
      </c>
      <c r="K324" s="40">
        <v>-659</v>
      </c>
      <c r="L324" s="40">
        <v>1874.69</v>
      </c>
      <c r="M324" s="40">
        <v>339.42</v>
      </c>
      <c r="N324" s="40">
        <v>3.5</v>
      </c>
      <c r="O324" s="41">
        <v>0</v>
      </c>
      <c r="P324" s="1"/>
      <c r="Q324" s="1"/>
      <c r="R324" s="1"/>
      <c r="S324" s="1"/>
      <c r="T324" s="38">
        <f t="shared" si="4"/>
        <v>0</v>
      </c>
      <c r="V324" s="53"/>
      <c r="W324" s="53"/>
    </row>
    <row r="325" spans="1:23" ht="15.75" x14ac:dyDescent="0.25">
      <c r="A325" s="1"/>
      <c r="B325" s="39" t="s">
        <v>3</v>
      </c>
      <c r="C325" s="40">
        <v>2680</v>
      </c>
      <c r="D325" s="40">
        <v>83.38</v>
      </c>
      <c r="E325" s="40">
        <v>342</v>
      </c>
      <c r="F325" s="40"/>
      <c r="G325" s="40">
        <v>1669.75</v>
      </c>
      <c r="H325" s="40">
        <v>1238.51</v>
      </c>
      <c r="I325" s="40"/>
      <c r="J325" s="40">
        <v>1764.48</v>
      </c>
      <c r="K325" s="40">
        <v>-662.06</v>
      </c>
      <c r="L325" s="40">
        <v>1884.6</v>
      </c>
      <c r="M325" s="40">
        <v>339.43</v>
      </c>
      <c r="N325" s="40">
        <v>3.5</v>
      </c>
      <c r="O325" s="41">
        <v>0</v>
      </c>
      <c r="P325" s="1"/>
      <c r="Q325" s="1"/>
      <c r="R325" s="1"/>
      <c r="S325" s="1"/>
      <c r="T325" s="38">
        <f t="shared" si="4"/>
        <v>0</v>
      </c>
      <c r="V325" s="53"/>
      <c r="W325" s="53"/>
    </row>
    <row r="326" spans="1:23" ht="15.75" x14ac:dyDescent="0.25">
      <c r="A326" s="1"/>
      <c r="B326" s="39" t="s">
        <v>3</v>
      </c>
      <c r="C326" s="40">
        <v>2690</v>
      </c>
      <c r="D326" s="40">
        <v>84.55</v>
      </c>
      <c r="E326" s="40">
        <v>342</v>
      </c>
      <c r="F326" s="40"/>
      <c r="G326" s="40">
        <v>1670.8</v>
      </c>
      <c r="H326" s="40">
        <v>1239.56</v>
      </c>
      <c r="I326" s="40"/>
      <c r="J326" s="40">
        <v>1773.93</v>
      </c>
      <c r="K326" s="40">
        <v>-665.14</v>
      </c>
      <c r="L326" s="40">
        <v>1894.53</v>
      </c>
      <c r="M326" s="40">
        <v>339.45</v>
      </c>
      <c r="N326" s="40">
        <v>3.5</v>
      </c>
      <c r="O326" s="41">
        <v>0</v>
      </c>
      <c r="P326" s="1"/>
      <c r="Q326" s="1"/>
      <c r="R326" s="1"/>
      <c r="S326" s="1"/>
      <c r="T326" s="38">
        <f t="shared" si="4"/>
        <v>0</v>
      </c>
      <c r="V326" s="53"/>
      <c r="W326" s="53"/>
    </row>
    <row r="327" spans="1:23" ht="15.75" x14ac:dyDescent="0.25">
      <c r="A327" s="1"/>
      <c r="B327" s="39" t="s">
        <v>3</v>
      </c>
      <c r="C327" s="40">
        <v>2700</v>
      </c>
      <c r="D327" s="40">
        <v>85.71</v>
      </c>
      <c r="E327" s="40">
        <v>342</v>
      </c>
      <c r="F327" s="40"/>
      <c r="G327" s="40">
        <v>1671.65</v>
      </c>
      <c r="H327" s="40">
        <v>1240.4100000000001</v>
      </c>
      <c r="I327" s="40"/>
      <c r="J327" s="40">
        <v>1783.41</v>
      </c>
      <c r="K327" s="40">
        <v>-668.22</v>
      </c>
      <c r="L327" s="40">
        <v>1904.49</v>
      </c>
      <c r="M327" s="40">
        <v>339.46</v>
      </c>
      <c r="N327" s="40">
        <v>3.5</v>
      </c>
      <c r="O327" s="41">
        <v>0</v>
      </c>
      <c r="P327" s="1"/>
      <c r="Q327" s="1"/>
      <c r="R327" s="1"/>
      <c r="S327" s="1"/>
      <c r="T327" s="38">
        <f t="shared" si="4"/>
        <v>0</v>
      </c>
      <c r="V327" s="53"/>
      <c r="W327" s="53"/>
    </row>
    <row r="328" spans="1:23" ht="15.75" x14ac:dyDescent="0.25">
      <c r="A328" s="1"/>
      <c r="B328" s="39" t="s">
        <v>3</v>
      </c>
      <c r="C328" s="40">
        <v>2710</v>
      </c>
      <c r="D328" s="40">
        <v>86.88</v>
      </c>
      <c r="E328" s="40">
        <v>342</v>
      </c>
      <c r="F328" s="40"/>
      <c r="G328" s="40">
        <v>1672.29</v>
      </c>
      <c r="H328" s="40">
        <v>1241.05</v>
      </c>
      <c r="I328" s="40"/>
      <c r="J328" s="40">
        <v>1792.9</v>
      </c>
      <c r="K328" s="40">
        <v>-671.3</v>
      </c>
      <c r="L328" s="40">
        <v>1914.45</v>
      </c>
      <c r="M328" s="40">
        <v>339.47</v>
      </c>
      <c r="N328" s="40">
        <v>3.5</v>
      </c>
      <c r="O328" s="41">
        <v>0</v>
      </c>
      <c r="P328" s="1"/>
      <c r="Q328" s="1"/>
      <c r="R328" s="1"/>
      <c r="S328" s="1"/>
      <c r="T328" s="38">
        <f t="shared" si="4"/>
        <v>0</v>
      </c>
      <c r="V328" s="53"/>
      <c r="W328" s="53"/>
    </row>
    <row r="329" spans="1:23" ht="15.75" x14ac:dyDescent="0.25">
      <c r="A329" s="1"/>
      <c r="B329" s="39" t="s">
        <v>3</v>
      </c>
      <c r="C329" s="40">
        <v>2720</v>
      </c>
      <c r="D329" s="40">
        <v>88.05</v>
      </c>
      <c r="E329" s="40">
        <v>342</v>
      </c>
      <c r="F329" s="40"/>
      <c r="G329" s="40">
        <v>1672.73</v>
      </c>
      <c r="H329" s="40">
        <v>1241.49</v>
      </c>
      <c r="I329" s="40"/>
      <c r="J329" s="40">
        <v>1802.4</v>
      </c>
      <c r="K329" s="40">
        <v>-674.39</v>
      </c>
      <c r="L329" s="40">
        <v>1924.43</v>
      </c>
      <c r="M329" s="40">
        <v>339.49</v>
      </c>
      <c r="N329" s="40">
        <v>3.5</v>
      </c>
      <c r="O329" s="41">
        <v>0</v>
      </c>
      <c r="P329" s="1"/>
      <c r="Q329" s="1"/>
      <c r="R329" s="1"/>
      <c r="S329" s="1"/>
      <c r="T329" s="38">
        <f t="shared" si="4"/>
        <v>0</v>
      </c>
      <c r="V329" s="53"/>
      <c r="W329" s="53"/>
    </row>
    <row r="330" spans="1:23" ht="15.75" customHeight="1" x14ac:dyDescent="0.25">
      <c r="A330" s="1"/>
      <c r="B330" s="39" t="s">
        <v>3</v>
      </c>
      <c r="C330" s="40">
        <v>2730</v>
      </c>
      <c r="D330" s="40">
        <v>89.21</v>
      </c>
      <c r="E330" s="40">
        <v>342</v>
      </c>
      <c r="F330" s="40"/>
      <c r="G330" s="40">
        <v>1672.97</v>
      </c>
      <c r="H330" s="40">
        <v>1241.73</v>
      </c>
      <c r="I330" s="40"/>
      <c r="J330" s="40">
        <v>1811.91</v>
      </c>
      <c r="K330" s="40">
        <v>-677.48</v>
      </c>
      <c r="L330" s="40">
        <v>1934.42</v>
      </c>
      <c r="M330" s="40">
        <v>339.5</v>
      </c>
      <c r="N330" s="40">
        <v>3.5</v>
      </c>
      <c r="O330" s="41">
        <v>0</v>
      </c>
      <c r="P330" s="1"/>
      <c r="Q330" s="1"/>
      <c r="R330" s="1"/>
      <c r="S330" s="1"/>
      <c r="T330" s="38">
        <f t="shared" si="4"/>
        <v>0</v>
      </c>
      <c r="V330" s="53"/>
      <c r="W330" s="53"/>
    </row>
    <row r="331" spans="1:23" ht="15.75" customHeight="1" x14ac:dyDescent="0.25">
      <c r="A331" s="1"/>
      <c r="B331" s="39" t="s">
        <v>7</v>
      </c>
      <c r="C331" s="40">
        <v>2736.74</v>
      </c>
      <c r="D331" s="40">
        <v>90</v>
      </c>
      <c r="E331" s="40">
        <v>342</v>
      </c>
      <c r="F331" s="40"/>
      <c r="G331" s="40">
        <v>1673.02</v>
      </c>
      <c r="H331" s="40">
        <v>1241.78</v>
      </c>
      <c r="I331" s="40"/>
      <c r="J331" s="40">
        <v>1818.32</v>
      </c>
      <c r="K331" s="40">
        <v>-679.56</v>
      </c>
      <c r="L331" s="40">
        <v>1941.16</v>
      </c>
      <c r="M331" s="40">
        <v>339.51</v>
      </c>
      <c r="N331" s="40">
        <v>3.5</v>
      </c>
      <c r="O331" s="41">
        <v>0</v>
      </c>
      <c r="P331" s="1"/>
      <c r="Q331" s="1"/>
      <c r="R331" s="1"/>
      <c r="S331" s="1"/>
      <c r="T331" s="38">
        <f t="shared" si="4"/>
        <v>0</v>
      </c>
      <c r="V331" s="53"/>
      <c r="W331" s="53"/>
    </row>
    <row r="332" spans="1:23" ht="15.75" customHeight="1" x14ac:dyDescent="0.25">
      <c r="A332" s="1"/>
      <c r="B332" s="39" t="s">
        <v>3</v>
      </c>
      <c r="C332" s="40">
        <v>2740</v>
      </c>
      <c r="D332" s="40">
        <v>90</v>
      </c>
      <c r="E332" s="40">
        <v>342</v>
      </c>
      <c r="F332" s="40"/>
      <c r="G332" s="40">
        <v>1673.02</v>
      </c>
      <c r="H332" s="40">
        <v>1241.78</v>
      </c>
      <c r="I332" s="40"/>
      <c r="J332" s="40">
        <v>1821.42</v>
      </c>
      <c r="K332" s="40">
        <v>-680.57</v>
      </c>
      <c r="L332" s="40">
        <v>1944.41</v>
      </c>
      <c r="M332" s="40">
        <v>339.51</v>
      </c>
      <c r="N332" s="40">
        <v>0</v>
      </c>
      <c r="O332" s="41">
        <v>0</v>
      </c>
      <c r="P332" s="1"/>
      <c r="Q332" s="1"/>
      <c r="R332" s="1"/>
      <c r="S332" s="1"/>
      <c r="T332" s="38">
        <f t="shared" si="4"/>
        <v>0</v>
      </c>
      <c r="V332" s="53"/>
      <c r="W332" s="53"/>
    </row>
    <row r="333" spans="1:23" ht="15.75" customHeight="1" x14ac:dyDescent="0.25">
      <c r="A333" s="1"/>
      <c r="B333" s="39" t="s">
        <v>3</v>
      </c>
      <c r="C333" s="40">
        <v>2750</v>
      </c>
      <c r="D333" s="40">
        <v>90</v>
      </c>
      <c r="E333" s="40">
        <v>342</v>
      </c>
      <c r="F333" s="40"/>
      <c r="G333" s="40">
        <v>1673.02</v>
      </c>
      <c r="H333" s="40">
        <v>1241.78</v>
      </c>
      <c r="I333" s="40"/>
      <c r="J333" s="40">
        <v>1830.93</v>
      </c>
      <c r="K333" s="40">
        <v>-683.66</v>
      </c>
      <c r="L333" s="40">
        <v>1954.4</v>
      </c>
      <c r="M333" s="40">
        <v>339.52</v>
      </c>
      <c r="N333" s="40">
        <v>0</v>
      </c>
      <c r="O333" s="41">
        <v>0</v>
      </c>
      <c r="P333" s="1"/>
      <c r="Q333" s="1"/>
      <c r="R333" s="1"/>
      <c r="S333" s="1"/>
      <c r="T333" s="38">
        <f t="shared" si="4"/>
        <v>0</v>
      </c>
      <c r="V333" s="53"/>
      <c r="W333" s="53"/>
    </row>
    <row r="334" spans="1:23" ht="15.75" customHeight="1" x14ac:dyDescent="0.25">
      <c r="A334" s="1"/>
      <c r="B334" s="39" t="s">
        <v>20</v>
      </c>
      <c r="C334" s="40">
        <v>2755</v>
      </c>
      <c r="D334" s="40">
        <v>90</v>
      </c>
      <c r="E334" s="40">
        <v>342</v>
      </c>
      <c r="F334" s="40"/>
      <c r="G334" s="40">
        <v>1673.02</v>
      </c>
      <c r="H334" s="40">
        <v>1241.78</v>
      </c>
      <c r="I334" s="40"/>
      <c r="J334" s="40">
        <v>1835.69</v>
      </c>
      <c r="K334" s="40">
        <v>-685.2</v>
      </c>
      <c r="L334" s="40">
        <v>1959.4</v>
      </c>
      <c r="M334" s="40">
        <v>339.53</v>
      </c>
      <c r="N334" s="40">
        <v>0</v>
      </c>
      <c r="O334" s="41">
        <v>0</v>
      </c>
      <c r="P334" s="1"/>
      <c r="Q334" s="1"/>
      <c r="R334" s="1"/>
      <c r="S334" s="1"/>
      <c r="T334" s="38">
        <f t="shared" si="4"/>
        <v>1</v>
      </c>
      <c r="V334" s="53"/>
      <c r="W334" s="53"/>
    </row>
    <row r="335" spans="1:23" ht="15.75" customHeight="1" x14ac:dyDescent="0.25">
      <c r="A335" s="1"/>
      <c r="B335" s="39" t="s">
        <v>3</v>
      </c>
      <c r="C335" s="40">
        <v>2760</v>
      </c>
      <c r="D335" s="40">
        <v>90</v>
      </c>
      <c r="E335" s="40">
        <v>342</v>
      </c>
      <c r="F335" s="40"/>
      <c r="G335" s="40">
        <v>1673.02</v>
      </c>
      <c r="H335" s="40">
        <v>1241.78</v>
      </c>
      <c r="I335" s="40"/>
      <c r="J335" s="40">
        <v>1840.44</v>
      </c>
      <c r="K335" s="40">
        <v>-686.75</v>
      </c>
      <c r="L335" s="40">
        <v>1964.39</v>
      </c>
      <c r="M335" s="40">
        <v>339.54</v>
      </c>
      <c r="N335" s="40">
        <v>0</v>
      </c>
      <c r="O335" s="41">
        <v>0</v>
      </c>
      <c r="P335" s="1"/>
      <c r="Q335" s="1"/>
      <c r="R335" s="1"/>
      <c r="S335" s="1"/>
      <c r="T335" s="38">
        <f t="shared" si="4"/>
        <v>0</v>
      </c>
      <c r="V335" s="53"/>
      <c r="W335" s="53"/>
    </row>
    <row r="336" spans="1:23" ht="15.75" customHeight="1" x14ac:dyDescent="0.25">
      <c r="A336" s="1"/>
      <c r="B336" s="39" t="s">
        <v>3</v>
      </c>
      <c r="C336" s="40">
        <v>2770</v>
      </c>
      <c r="D336" s="40">
        <v>90</v>
      </c>
      <c r="E336" s="40">
        <v>342</v>
      </c>
      <c r="F336" s="40"/>
      <c r="G336" s="40">
        <v>1673.02</v>
      </c>
      <c r="H336" s="40">
        <v>1241.78</v>
      </c>
      <c r="I336" s="40"/>
      <c r="J336" s="40">
        <v>1849.95</v>
      </c>
      <c r="K336" s="40">
        <v>-689.84</v>
      </c>
      <c r="L336" s="40">
        <v>1974.38</v>
      </c>
      <c r="M336" s="40">
        <v>339.55</v>
      </c>
      <c r="N336" s="40">
        <v>0</v>
      </c>
      <c r="O336" s="41">
        <v>0</v>
      </c>
      <c r="P336" s="1"/>
      <c r="Q336" s="1"/>
      <c r="R336" s="1"/>
      <c r="S336" s="1"/>
      <c r="T336" s="38">
        <f t="shared" si="4"/>
        <v>0</v>
      </c>
      <c r="V336" s="53"/>
      <c r="W336" s="53"/>
    </row>
    <row r="337" spans="1:23" ht="15.75" customHeight="1" x14ac:dyDescent="0.25">
      <c r="A337" s="1"/>
      <c r="B337" s="39" t="s">
        <v>4</v>
      </c>
      <c r="C337" s="40">
        <v>2775</v>
      </c>
      <c r="D337" s="40">
        <v>90</v>
      </c>
      <c r="E337" s="40">
        <v>342</v>
      </c>
      <c r="F337" s="40"/>
      <c r="G337" s="40">
        <v>1673.02</v>
      </c>
      <c r="H337" s="40">
        <v>1241.78</v>
      </c>
      <c r="I337" s="40"/>
      <c r="J337" s="40">
        <v>1854.71</v>
      </c>
      <c r="K337" s="40">
        <v>-691.38</v>
      </c>
      <c r="L337" s="40">
        <v>1979.38</v>
      </c>
      <c r="M337" s="40">
        <v>339.56</v>
      </c>
      <c r="N337" s="40">
        <v>0</v>
      </c>
      <c r="O337" s="41">
        <v>0</v>
      </c>
      <c r="P337" s="1"/>
      <c r="Q337" s="1"/>
      <c r="R337" s="1"/>
      <c r="S337" s="1"/>
      <c r="T337" s="38">
        <f t="shared" si="4"/>
        <v>0</v>
      </c>
      <c r="V337" s="53"/>
      <c r="W337" s="53"/>
    </row>
    <row r="338" spans="1:23" ht="15.75" customHeight="1" x14ac:dyDescent="0.25">
      <c r="A338" s="1"/>
      <c r="B338" s="39" t="s">
        <v>3</v>
      </c>
      <c r="C338" s="40">
        <v>2780</v>
      </c>
      <c r="D338" s="40">
        <v>89.58</v>
      </c>
      <c r="E338" s="40">
        <v>342</v>
      </c>
      <c r="F338" s="40"/>
      <c r="G338" s="40">
        <v>1673.04</v>
      </c>
      <c r="H338" s="40">
        <v>1241.8</v>
      </c>
      <c r="I338" s="40"/>
      <c r="J338" s="40">
        <v>1859.46</v>
      </c>
      <c r="K338" s="40">
        <v>-692.93</v>
      </c>
      <c r="L338" s="40">
        <v>1984.38</v>
      </c>
      <c r="M338" s="40">
        <v>339.56</v>
      </c>
      <c r="N338" s="40">
        <v>2.5</v>
      </c>
      <c r="O338" s="41">
        <v>180</v>
      </c>
      <c r="P338" s="1"/>
      <c r="Q338" s="1"/>
      <c r="R338" s="1"/>
      <c r="S338" s="1"/>
      <c r="T338" s="38">
        <f t="shared" si="4"/>
        <v>0</v>
      </c>
      <c r="V338" s="53"/>
      <c r="W338" s="53"/>
    </row>
    <row r="339" spans="1:23" ht="15.75" customHeight="1" x14ac:dyDescent="0.25">
      <c r="B339" s="39" t="s">
        <v>7</v>
      </c>
      <c r="C339" s="40">
        <v>2787</v>
      </c>
      <c r="D339" s="40">
        <v>89</v>
      </c>
      <c r="E339" s="40">
        <v>342</v>
      </c>
      <c r="F339" s="40"/>
      <c r="G339" s="40">
        <v>1673.12</v>
      </c>
      <c r="H339" s="40">
        <v>1241.8800000000001</v>
      </c>
      <c r="I339" s="40"/>
      <c r="J339" s="40">
        <v>1866.12</v>
      </c>
      <c r="K339" s="40">
        <v>-695.09</v>
      </c>
      <c r="L339" s="40">
        <v>1991.37</v>
      </c>
      <c r="M339" s="40">
        <v>339.57</v>
      </c>
      <c r="N339" s="40">
        <v>2.5</v>
      </c>
      <c r="O339" s="41">
        <v>180</v>
      </c>
      <c r="T339" s="38">
        <f t="shared" si="4"/>
        <v>0</v>
      </c>
      <c r="V339" s="53"/>
      <c r="W339" s="53"/>
    </row>
    <row r="340" spans="1:23" ht="15.75" customHeight="1" x14ac:dyDescent="0.25">
      <c r="B340" s="39" t="s">
        <v>3</v>
      </c>
      <c r="C340" s="40">
        <v>2790</v>
      </c>
      <c r="D340" s="40">
        <v>89</v>
      </c>
      <c r="E340" s="40">
        <v>342</v>
      </c>
      <c r="F340" s="40"/>
      <c r="G340" s="40">
        <v>1673.18</v>
      </c>
      <c r="H340" s="40">
        <v>1241.94</v>
      </c>
      <c r="I340" s="40"/>
      <c r="J340" s="40">
        <v>1868.97</v>
      </c>
      <c r="K340" s="40">
        <v>-696.02</v>
      </c>
      <c r="L340" s="40">
        <v>1994.37</v>
      </c>
      <c r="M340" s="40">
        <v>339.57</v>
      </c>
      <c r="N340" s="40">
        <v>0</v>
      </c>
      <c r="O340" s="41">
        <v>0</v>
      </c>
      <c r="T340" s="38">
        <f t="shared" si="4"/>
        <v>0</v>
      </c>
      <c r="V340" s="53"/>
      <c r="W340" s="53"/>
    </row>
    <row r="341" spans="1:23" ht="15.75" customHeight="1" x14ac:dyDescent="0.25">
      <c r="B341" s="39" t="s">
        <v>3</v>
      </c>
      <c r="C341" s="40">
        <v>2800</v>
      </c>
      <c r="D341" s="40">
        <v>89</v>
      </c>
      <c r="E341" s="40">
        <v>342</v>
      </c>
      <c r="F341" s="40"/>
      <c r="G341" s="40">
        <v>1673.35</v>
      </c>
      <c r="H341" s="40">
        <v>1242.1099999999999</v>
      </c>
      <c r="I341" s="40"/>
      <c r="J341" s="40">
        <v>1878.48</v>
      </c>
      <c r="K341" s="40">
        <v>-699.11</v>
      </c>
      <c r="L341" s="40">
        <v>2004.35</v>
      </c>
      <c r="M341" s="40">
        <v>339.59</v>
      </c>
      <c r="N341" s="40">
        <v>0</v>
      </c>
      <c r="O341" s="41">
        <v>0</v>
      </c>
      <c r="T341" s="38">
        <f t="shared" si="4"/>
        <v>0</v>
      </c>
      <c r="V341" s="53"/>
      <c r="W341" s="53"/>
    </row>
    <row r="342" spans="1:23" ht="15.75" customHeight="1" x14ac:dyDescent="0.25">
      <c r="B342" s="39" t="s">
        <v>3</v>
      </c>
      <c r="C342" s="40">
        <v>2810</v>
      </c>
      <c r="D342" s="40">
        <v>89</v>
      </c>
      <c r="E342" s="40">
        <v>342</v>
      </c>
      <c r="F342" s="40"/>
      <c r="G342" s="40">
        <v>1673.53</v>
      </c>
      <c r="H342" s="40">
        <v>1242.29</v>
      </c>
      <c r="I342" s="40"/>
      <c r="J342" s="40">
        <v>1887.99</v>
      </c>
      <c r="K342" s="40">
        <v>-702.2</v>
      </c>
      <c r="L342" s="40">
        <v>2014.34</v>
      </c>
      <c r="M342" s="40">
        <v>339.6</v>
      </c>
      <c r="N342" s="40">
        <v>0</v>
      </c>
      <c r="O342" s="41">
        <v>0</v>
      </c>
      <c r="T342" s="38">
        <f t="shared" si="4"/>
        <v>0</v>
      </c>
      <c r="V342" s="53"/>
      <c r="W342" s="53"/>
    </row>
    <row r="343" spans="1:23" ht="15.75" customHeight="1" x14ac:dyDescent="0.25">
      <c r="B343" s="39" t="s">
        <v>30</v>
      </c>
      <c r="C343" s="40">
        <v>2820</v>
      </c>
      <c r="D343" s="40">
        <v>89</v>
      </c>
      <c r="E343" s="40">
        <v>342</v>
      </c>
      <c r="F343" s="40"/>
      <c r="G343" s="40">
        <v>1673.7</v>
      </c>
      <c r="H343" s="40">
        <v>1242.46</v>
      </c>
      <c r="I343" s="40"/>
      <c r="J343" s="40">
        <v>1897.5</v>
      </c>
      <c r="K343" s="40">
        <v>-705.29</v>
      </c>
      <c r="L343" s="40">
        <v>2024.33</v>
      </c>
      <c r="M343" s="40">
        <v>339.61</v>
      </c>
      <c r="N343" s="40">
        <v>0</v>
      </c>
      <c r="O343" s="41">
        <v>0</v>
      </c>
      <c r="T343" s="38">
        <f t="shared" si="4"/>
        <v>6</v>
      </c>
      <c r="V343" s="53"/>
      <c r="W343" s="53"/>
    </row>
    <row r="344" spans="1:23" ht="15.75" customHeight="1" x14ac:dyDescent="0.25">
      <c r="B344" s="39" t="s">
        <v>7</v>
      </c>
      <c r="C344" s="40">
        <v>2830</v>
      </c>
      <c r="D344" s="40">
        <v>87</v>
      </c>
      <c r="E344" s="40">
        <v>342</v>
      </c>
      <c r="F344" s="40"/>
      <c r="G344" s="40">
        <v>1674.05</v>
      </c>
      <c r="H344" s="40">
        <v>1242.81</v>
      </c>
      <c r="I344" s="40"/>
      <c r="J344" s="40">
        <v>1907</v>
      </c>
      <c r="K344" s="40">
        <v>-708.37</v>
      </c>
      <c r="L344" s="40">
        <v>2034.32</v>
      </c>
      <c r="M344" s="40">
        <v>339.62</v>
      </c>
      <c r="N344" s="40">
        <v>6</v>
      </c>
      <c r="O344" s="41">
        <v>180</v>
      </c>
      <c r="T344" s="38">
        <f t="shared" si="4"/>
        <v>0</v>
      </c>
      <c r="V344" s="53"/>
      <c r="W344" s="53"/>
    </row>
    <row r="345" spans="1:23" ht="15.75" customHeight="1" x14ac:dyDescent="0.25">
      <c r="B345" s="39" t="s">
        <v>4</v>
      </c>
      <c r="C345" s="40">
        <v>2840</v>
      </c>
      <c r="D345" s="40">
        <v>87</v>
      </c>
      <c r="E345" s="40">
        <v>342</v>
      </c>
      <c r="F345" s="40"/>
      <c r="G345" s="40">
        <v>1674.57</v>
      </c>
      <c r="H345" s="40">
        <v>1243.33</v>
      </c>
      <c r="I345" s="40"/>
      <c r="J345" s="40">
        <v>1916.5</v>
      </c>
      <c r="K345" s="40">
        <v>-711.46</v>
      </c>
      <c r="L345" s="40">
        <v>2044.3</v>
      </c>
      <c r="M345" s="40">
        <v>339.63</v>
      </c>
      <c r="N345" s="40">
        <v>0</v>
      </c>
      <c r="O345" s="41">
        <v>0</v>
      </c>
      <c r="T345" s="38">
        <f t="shared" si="4"/>
        <v>0</v>
      </c>
      <c r="V345" s="53"/>
      <c r="W345" s="53"/>
    </row>
    <row r="346" spans="1:23" ht="15.75" customHeight="1" x14ac:dyDescent="0.25">
      <c r="B346" s="39" t="s">
        <v>3</v>
      </c>
      <c r="C346" s="40">
        <v>2850</v>
      </c>
      <c r="D346" s="40">
        <v>88</v>
      </c>
      <c r="E346" s="40">
        <v>342</v>
      </c>
      <c r="F346" s="40"/>
      <c r="G346" s="40">
        <v>1675.01</v>
      </c>
      <c r="H346" s="40">
        <v>1243.77</v>
      </c>
      <c r="I346" s="40"/>
      <c r="J346" s="40">
        <v>1926</v>
      </c>
      <c r="K346" s="40">
        <v>-714.55</v>
      </c>
      <c r="L346" s="40">
        <v>2054.2800000000002</v>
      </c>
      <c r="M346" s="40">
        <v>339.65</v>
      </c>
      <c r="N346" s="40">
        <v>3</v>
      </c>
      <c r="O346" s="41">
        <v>0</v>
      </c>
      <c r="T346" s="38">
        <f t="shared" si="4"/>
        <v>0</v>
      </c>
      <c r="V346" s="53"/>
      <c r="W346" s="53"/>
    </row>
    <row r="347" spans="1:23" ht="15.75" customHeight="1" x14ac:dyDescent="0.25">
      <c r="B347" s="39" t="s">
        <v>7</v>
      </c>
      <c r="C347" s="40">
        <v>2860</v>
      </c>
      <c r="D347" s="40">
        <v>89</v>
      </c>
      <c r="E347" s="40">
        <v>342</v>
      </c>
      <c r="F347" s="40"/>
      <c r="G347" s="40">
        <v>1675.27</v>
      </c>
      <c r="H347" s="40">
        <v>1244.03</v>
      </c>
      <c r="I347" s="40"/>
      <c r="J347" s="40">
        <v>1935.51</v>
      </c>
      <c r="K347" s="40">
        <v>-717.64</v>
      </c>
      <c r="L347" s="40">
        <v>2064.27</v>
      </c>
      <c r="M347" s="40">
        <v>339.66</v>
      </c>
      <c r="N347" s="40">
        <v>3</v>
      </c>
      <c r="O347" s="41">
        <v>0</v>
      </c>
      <c r="T347" s="38">
        <f t="shared" si="4"/>
        <v>0</v>
      </c>
      <c r="V347" s="53"/>
      <c r="W347" s="53"/>
    </row>
    <row r="348" spans="1:23" ht="15.75" customHeight="1" x14ac:dyDescent="0.25">
      <c r="B348" s="39" t="s">
        <v>3</v>
      </c>
      <c r="C348" s="40">
        <v>2870</v>
      </c>
      <c r="D348" s="40">
        <v>89</v>
      </c>
      <c r="E348" s="40">
        <v>342</v>
      </c>
      <c r="F348" s="40"/>
      <c r="G348" s="40">
        <v>1675.44</v>
      </c>
      <c r="H348" s="40">
        <v>1244.2</v>
      </c>
      <c r="I348" s="40"/>
      <c r="J348" s="40">
        <v>1945.02</v>
      </c>
      <c r="K348" s="40">
        <v>-720.73</v>
      </c>
      <c r="L348" s="40">
        <v>2074.2600000000002</v>
      </c>
      <c r="M348" s="40">
        <v>339.67</v>
      </c>
      <c r="N348" s="40">
        <v>0</v>
      </c>
      <c r="O348" s="41">
        <v>0</v>
      </c>
      <c r="T348" s="38">
        <f t="shared" si="4"/>
        <v>0</v>
      </c>
      <c r="V348" s="53"/>
      <c r="W348" s="53"/>
    </row>
    <row r="349" spans="1:23" ht="15.75" customHeight="1" x14ac:dyDescent="0.25">
      <c r="B349" s="39" t="s">
        <v>3</v>
      </c>
      <c r="C349" s="40">
        <v>2880</v>
      </c>
      <c r="D349" s="40">
        <v>89</v>
      </c>
      <c r="E349" s="40">
        <v>342</v>
      </c>
      <c r="F349" s="40"/>
      <c r="G349" s="40">
        <v>1675.62</v>
      </c>
      <c r="H349" s="40">
        <v>1244.3800000000001</v>
      </c>
      <c r="I349" s="40"/>
      <c r="J349" s="40">
        <v>1954.53</v>
      </c>
      <c r="K349" s="40">
        <v>-723.82</v>
      </c>
      <c r="L349" s="40">
        <v>2084.25</v>
      </c>
      <c r="M349" s="40">
        <v>339.68</v>
      </c>
      <c r="N349" s="40">
        <v>0</v>
      </c>
      <c r="O349" s="41">
        <v>0</v>
      </c>
      <c r="T349" s="38">
        <f t="shared" si="4"/>
        <v>0</v>
      </c>
      <c r="V349" s="53"/>
      <c r="W349" s="53"/>
    </row>
    <row r="350" spans="1:23" ht="15.75" customHeight="1" x14ac:dyDescent="0.25">
      <c r="B350" s="39" t="s">
        <v>31</v>
      </c>
      <c r="C350" s="40">
        <v>2890</v>
      </c>
      <c r="D350" s="40">
        <v>89</v>
      </c>
      <c r="E350" s="40">
        <v>342</v>
      </c>
      <c r="F350" s="40"/>
      <c r="G350" s="40">
        <v>1675.79</v>
      </c>
      <c r="H350" s="40">
        <v>1244.55</v>
      </c>
      <c r="I350" s="40"/>
      <c r="J350" s="40">
        <v>1964.04</v>
      </c>
      <c r="K350" s="40">
        <v>-726.91</v>
      </c>
      <c r="L350" s="40">
        <v>2094.2399999999998</v>
      </c>
      <c r="M350" s="40">
        <v>339.69</v>
      </c>
      <c r="N350" s="40">
        <v>0</v>
      </c>
      <c r="O350" s="41">
        <v>0</v>
      </c>
      <c r="T350" s="38">
        <f t="shared" si="4"/>
        <v>6</v>
      </c>
      <c r="V350" s="53"/>
      <c r="W350" s="53"/>
    </row>
    <row r="351" spans="1:23" ht="15.75" customHeight="1" x14ac:dyDescent="0.25">
      <c r="B351" s="39" t="s">
        <v>7</v>
      </c>
      <c r="C351" s="40">
        <v>2900</v>
      </c>
      <c r="D351" s="40">
        <v>87</v>
      </c>
      <c r="E351" s="40">
        <v>342</v>
      </c>
      <c r="F351" s="40"/>
      <c r="G351" s="40">
        <v>1676.14</v>
      </c>
      <c r="H351" s="40">
        <v>1244.9000000000001</v>
      </c>
      <c r="I351" s="40"/>
      <c r="J351" s="40">
        <v>1973.54</v>
      </c>
      <c r="K351" s="40">
        <v>-729.99</v>
      </c>
      <c r="L351" s="40">
        <v>2104.2199999999998</v>
      </c>
      <c r="M351" s="40">
        <v>339.7</v>
      </c>
      <c r="N351" s="40">
        <v>6</v>
      </c>
      <c r="O351" s="41">
        <v>180</v>
      </c>
      <c r="T351" s="38">
        <f t="shared" ref="T351:T414" si="5">IF(OR(B351="Обсадная колонна 339.7 мм / 13 3/8 in Casing",B351="Обсадная колонна 244.5 мм / 9 5/8 in Casing",B351="Обсадная колонна 177.8 мм / 7 in Casing"),1,IF(OR(B351="EOC - Траппы кровля / Traps Top",B351="KOP - Траппы подошва / Traps Bottom",B351="EOC - Аргиллиты - кровля / Argillites top",B351="EOC - Аргиллиты №2 - кровля / Argillites #2 top"),2,IF(OR(B351="ESP top",B351="ESP btm - Осинский горизонт-подошва / Osinskiy horizont Bttm"),3,IF(OR(B351="KOP - ВЧ-1",B351="KOP - ВЧ-2"),4,IF(B351="EOC - Кора выветривания / Crust",5,IF(OR(B351="TD",B351="Полка под срезку",B351="Начало срезки 1",B351="Начало срезки 2",B351="Начало срезки 3",B351="Начало срезки 4"),6,0))))))</f>
        <v>0</v>
      </c>
      <c r="V351" s="53"/>
      <c r="W351" s="53"/>
    </row>
    <row r="352" spans="1:23" ht="15.75" customHeight="1" x14ac:dyDescent="0.25">
      <c r="B352" s="39" t="s">
        <v>4</v>
      </c>
      <c r="C352" s="40">
        <v>2910</v>
      </c>
      <c r="D352" s="40">
        <v>87</v>
      </c>
      <c r="E352" s="40">
        <v>342</v>
      </c>
      <c r="F352" s="40"/>
      <c r="G352" s="40">
        <v>1676.67</v>
      </c>
      <c r="H352" s="40">
        <v>1245.43</v>
      </c>
      <c r="I352" s="40"/>
      <c r="J352" s="40">
        <v>1983.04</v>
      </c>
      <c r="K352" s="40">
        <v>-733.08</v>
      </c>
      <c r="L352" s="40">
        <v>2114.1999999999998</v>
      </c>
      <c r="M352" s="40">
        <v>339.71</v>
      </c>
      <c r="N352" s="40">
        <v>0</v>
      </c>
      <c r="O352" s="41">
        <v>0</v>
      </c>
      <c r="T352" s="38">
        <f t="shared" si="5"/>
        <v>0</v>
      </c>
      <c r="V352" s="53"/>
      <c r="W352" s="53"/>
    </row>
    <row r="353" spans="2:23" ht="15.75" customHeight="1" x14ac:dyDescent="0.25">
      <c r="B353" s="39" t="s">
        <v>3</v>
      </c>
      <c r="C353" s="40">
        <v>2920</v>
      </c>
      <c r="D353" s="40">
        <v>88</v>
      </c>
      <c r="E353" s="40">
        <v>342</v>
      </c>
      <c r="F353" s="40"/>
      <c r="G353" s="40">
        <v>1677.1</v>
      </c>
      <c r="H353" s="40">
        <v>1245.8599999999999</v>
      </c>
      <c r="I353" s="40"/>
      <c r="J353" s="40">
        <v>1992.54</v>
      </c>
      <c r="K353" s="40">
        <v>-736.17</v>
      </c>
      <c r="L353" s="40">
        <v>2124.1799999999998</v>
      </c>
      <c r="M353" s="40">
        <v>339.72</v>
      </c>
      <c r="N353" s="40">
        <v>3</v>
      </c>
      <c r="O353" s="41">
        <v>0</v>
      </c>
      <c r="T353" s="38">
        <f t="shared" si="5"/>
        <v>0</v>
      </c>
      <c r="V353" s="53"/>
      <c r="W353" s="53"/>
    </row>
    <row r="354" spans="2:23" ht="15.75" customHeight="1" x14ac:dyDescent="0.25">
      <c r="B354" s="39" t="s">
        <v>7</v>
      </c>
      <c r="C354" s="40">
        <v>2930</v>
      </c>
      <c r="D354" s="40">
        <v>89</v>
      </c>
      <c r="E354" s="40">
        <v>342</v>
      </c>
      <c r="F354" s="40"/>
      <c r="G354" s="40">
        <v>1677.36</v>
      </c>
      <c r="H354" s="40">
        <v>1246.1199999999999</v>
      </c>
      <c r="I354" s="40"/>
      <c r="J354" s="40">
        <v>2002.05</v>
      </c>
      <c r="K354" s="40">
        <v>-739.26</v>
      </c>
      <c r="L354" s="40">
        <v>2134.17</v>
      </c>
      <c r="M354" s="40">
        <v>339.73</v>
      </c>
      <c r="N354" s="40">
        <v>3</v>
      </c>
      <c r="O354" s="41">
        <v>0</v>
      </c>
      <c r="T354" s="38">
        <f t="shared" si="5"/>
        <v>0</v>
      </c>
      <c r="V354" s="53"/>
      <c r="W354" s="53"/>
    </row>
    <row r="355" spans="2:23" ht="15.75" customHeight="1" x14ac:dyDescent="0.25">
      <c r="B355" s="39" t="s">
        <v>3</v>
      </c>
      <c r="C355" s="40">
        <v>2940</v>
      </c>
      <c r="D355" s="40">
        <v>89</v>
      </c>
      <c r="E355" s="40">
        <v>342</v>
      </c>
      <c r="F355" s="40"/>
      <c r="G355" s="40">
        <v>1677.54</v>
      </c>
      <c r="H355" s="40">
        <v>1246.3</v>
      </c>
      <c r="I355" s="40"/>
      <c r="J355" s="40">
        <v>2011.56</v>
      </c>
      <c r="K355" s="40">
        <v>-742.35</v>
      </c>
      <c r="L355" s="40">
        <v>2144.16</v>
      </c>
      <c r="M355" s="40">
        <v>339.74</v>
      </c>
      <c r="N355" s="40">
        <v>0</v>
      </c>
      <c r="O355" s="41">
        <v>0</v>
      </c>
      <c r="T355" s="38">
        <f t="shared" si="5"/>
        <v>0</v>
      </c>
      <c r="V355" s="53"/>
      <c r="W355" s="53"/>
    </row>
    <row r="356" spans="2:23" ht="15.75" customHeight="1" x14ac:dyDescent="0.25">
      <c r="B356" s="51" t="s">
        <v>3</v>
      </c>
      <c r="C356" s="42">
        <v>2950</v>
      </c>
      <c r="D356" s="42">
        <v>89</v>
      </c>
      <c r="E356" s="42">
        <v>342</v>
      </c>
      <c r="F356" s="42"/>
      <c r="G356" s="42">
        <v>1677.71</v>
      </c>
      <c r="H356" s="42">
        <v>1246.47</v>
      </c>
      <c r="I356" s="42"/>
      <c r="J356" s="42">
        <v>2021.07</v>
      </c>
      <c r="K356" s="42">
        <v>-745.43</v>
      </c>
      <c r="L356" s="42">
        <v>2154.15</v>
      </c>
      <c r="M356" s="42">
        <v>339.75</v>
      </c>
      <c r="N356" s="42">
        <v>0</v>
      </c>
      <c r="O356" s="52">
        <v>0</v>
      </c>
      <c r="T356" s="38">
        <f t="shared" si="5"/>
        <v>0</v>
      </c>
      <c r="V356" s="53"/>
      <c r="W356" s="53"/>
    </row>
    <row r="357" spans="2:23" ht="15.75" customHeight="1" x14ac:dyDescent="0.25">
      <c r="B357" s="39" t="s">
        <v>32</v>
      </c>
      <c r="C357" s="42">
        <v>2960</v>
      </c>
      <c r="D357" s="42">
        <v>89</v>
      </c>
      <c r="E357" s="42">
        <v>342</v>
      </c>
      <c r="F357" s="42"/>
      <c r="G357" s="42">
        <v>1677.89</v>
      </c>
      <c r="H357" s="42">
        <v>1246.6500000000001</v>
      </c>
      <c r="I357" s="42"/>
      <c r="J357" s="42">
        <v>2030.57</v>
      </c>
      <c r="K357" s="42">
        <v>-748.52</v>
      </c>
      <c r="L357" s="42">
        <v>2164.14</v>
      </c>
      <c r="M357" s="42">
        <v>339.76</v>
      </c>
      <c r="N357" s="42">
        <v>0</v>
      </c>
      <c r="O357" s="52">
        <v>0</v>
      </c>
      <c r="T357" s="38">
        <f t="shared" si="5"/>
        <v>6</v>
      </c>
      <c r="V357" s="53"/>
      <c r="W357" s="53"/>
    </row>
    <row r="358" spans="2:23" ht="15.75" customHeight="1" x14ac:dyDescent="0.25">
      <c r="B358" s="39" t="s">
        <v>7</v>
      </c>
      <c r="C358" s="42">
        <v>2970</v>
      </c>
      <c r="D358" s="42">
        <v>87</v>
      </c>
      <c r="E358" s="42">
        <v>342</v>
      </c>
      <c r="F358" s="42"/>
      <c r="G358" s="42">
        <v>1678.24</v>
      </c>
      <c r="H358" s="42">
        <v>1247</v>
      </c>
      <c r="I358" s="42"/>
      <c r="J358" s="42">
        <v>2040.08</v>
      </c>
      <c r="K358" s="42">
        <v>-751.61</v>
      </c>
      <c r="L358" s="42">
        <v>2174.13</v>
      </c>
      <c r="M358" s="42">
        <v>339.78</v>
      </c>
      <c r="N358" s="42">
        <v>6</v>
      </c>
      <c r="O358" s="52">
        <v>180</v>
      </c>
      <c r="T358" s="38">
        <f t="shared" si="5"/>
        <v>0</v>
      </c>
      <c r="V358" s="53"/>
      <c r="W358" s="53"/>
    </row>
    <row r="359" spans="2:23" ht="15.75" customHeight="1" x14ac:dyDescent="0.25">
      <c r="B359" s="39" t="s">
        <v>4</v>
      </c>
      <c r="C359" s="42">
        <v>2980</v>
      </c>
      <c r="D359" s="42">
        <v>87</v>
      </c>
      <c r="E359" s="42">
        <v>342</v>
      </c>
      <c r="F359" s="42"/>
      <c r="G359" s="42">
        <v>1678.76</v>
      </c>
      <c r="H359" s="42">
        <v>1247.52</v>
      </c>
      <c r="I359" s="42"/>
      <c r="J359" s="42">
        <v>2049.58</v>
      </c>
      <c r="K359" s="42">
        <v>-754.7</v>
      </c>
      <c r="L359" s="42">
        <v>2184.11</v>
      </c>
      <c r="M359" s="42">
        <v>339.79</v>
      </c>
      <c r="N359" s="42">
        <v>0</v>
      </c>
      <c r="O359" s="52">
        <v>0</v>
      </c>
      <c r="T359" s="38">
        <f t="shared" si="5"/>
        <v>0</v>
      </c>
      <c r="V359" s="53"/>
      <c r="W359" s="53"/>
    </row>
    <row r="360" spans="2:23" ht="15.75" customHeight="1" x14ac:dyDescent="0.25">
      <c r="B360" s="39" t="s">
        <v>3</v>
      </c>
      <c r="C360" s="42">
        <v>2990</v>
      </c>
      <c r="D360" s="42">
        <v>88</v>
      </c>
      <c r="E360" s="42">
        <v>342</v>
      </c>
      <c r="F360" s="42"/>
      <c r="G360" s="42">
        <v>1679.2</v>
      </c>
      <c r="H360" s="42">
        <v>1247.96</v>
      </c>
      <c r="I360" s="42"/>
      <c r="J360" s="42">
        <v>2059.08</v>
      </c>
      <c r="K360" s="42">
        <v>-757.79</v>
      </c>
      <c r="L360" s="42">
        <v>2194.09</v>
      </c>
      <c r="M360" s="42">
        <v>339.8</v>
      </c>
      <c r="N360" s="42">
        <v>3</v>
      </c>
      <c r="O360" s="52">
        <v>0</v>
      </c>
      <c r="T360" s="38">
        <f t="shared" si="5"/>
        <v>0</v>
      </c>
      <c r="V360" s="53"/>
      <c r="W360" s="53"/>
    </row>
    <row r="361" spans="2:23" ht="15.75" customHeight="1" x14ac:dyDescent="0.25">
      <c r="B361" s="39" t="s">
        <v>7</v>
      </c>
      <c r="C361" s="42">
        <v>3000</v>
      </c>
      <c r="D361" s="42">
        <v>89</v>
      </c>
      <c r="E361" s="42">
        <v>342</v>
      </c>
      <c r="F361" s="42"/>
      <c r="G361" s="42">
        <v>1679.46</v>
      </c>
      <c r="H361" s="42">
        <v>1248.22</v>
      </c>
      <c r="I361" s="42"/>
      <c r="J361" s="42">
        <v>2068.58</v>
      </c>
      <c r="K361" s="42">
        <v>-760.87</v>
      </c>
      <c r="L361" s="42">
        <v>2204.08</v>
      </c>
      <c r="M361" s="42">
        <v>339.81</v>
      </c>
      <c r="N361" s="42">
        <v>3</v>
      </c>
      <c r="O361" s="52">
        <v>0</v>
      </c>
      <c r="T361" s="38">
        <f t="shared" si="5"/>
        <v>0</v>
      </c>
      <c r="V361" s="53"/>
      <c r="W361" s="53"/>
    </row>
    <row r="362" spans="2:23" ht="15.75" customHeight="1" x14ac:dyDescent="0.25">
      <c r="B362" s="51" t="s">
        <v>3</v>
      </c>
      <c r="C362" s="42">
        <v>3010</v>
      </c>
      <c r="D362" s="42">
        <v>89</v>
      </c>
      <c r="E362" s="42">
        <v>342</v>
      </c>
      <c r="F362" s="42"/>
      <c r="G362" s="42">
        <v>1679.63</v>
      </c>
      <c r="H362" s="42">
        <v>1248.3900000000001</v>
      </c>
      <c r="I362" s="42"/>
      <c r="J362" s="42">
        <v>2078.09</v>
      </c>
      <c r="K362" s="42">
        <v>-763.96</v>
      </c>
      <c r="L362" s="42">
        <v>2214.0700000000002</v>
      </c>
      <c r="M362" s="42">
        <v>339.82</v>
      </c>
      <c r="N362" s="42">
        <v>0</v>
      </c>
      <c r="O362" s="52">
        <v>0</v>
      </c>
      <c r="T362" s="38">
        <f t="shared" si="5"/>
        <v>0</v>
      </c>
      <c r="V362" s="53"/>
      <c r="W362" s="53"/>
    </row>
    <row r="363" spans="2:23" ht="15.75" customHeight="1" x14ac:dyDescent="0.25">
      <c r="B363" s="39" t="s">
        <v>3</v>
      </c>
      <c r="C363" s="40">
        <v>3020</v>
      </c>
      <c r="D363" s="40">
        <v>89</v>
      </c>
      <c r="E363" s="40">
        <v>342</v>
      </c>
      <c r="F363" s="40"/>
      <c r="G363" s="40">
        <v>1679.81</v>
      </c>
      <c r="H363" s="40">
        <v>1248.57</v>
      </c>
      <c r="I363" s="40"/>
      <c r="J363" s="40">
        <v>2087.6</v>
      </c>
      <c r="K363" s="40">
        <v>-767.05</v>
      </c>
      <c r="L363" s="40">
        <v>2224.06</v>
      </c>
      <c r="M363" s="40">
        <v>339.82</v>
      </c>
      <c r="N363" s="40">
        <v>0</v>
      </c>
      <c r="O363" s="41">
        <v>0</v>
      </c>
      <c r="T363" s="38">
        <f t="shared" si="5"/>
        <v>0</v>
      </c>
      <c r="V363" s="53"/>
      <c r="W363" s="53"/>
    </row>
    <row r="364" spans="2:23" ht="15.75" customHeight="1" x14ac:dyDescent="0.25">
      <c r="B364" s="51" t="s">
        <v>27</v>
      </c>
      <c r="C364" s="40">
        <v>3030</v>
      </c>
      <c r="D364" s="40">
        <v>89</v>
      </c>
      <c r="E364" s="40">
        <v>342</v>
      </c>
      <c r="F364" s="40"/>
      <c r="G364" s="40">
        <v>1679.98</v>
      </c>
      <c r="H364" s="40">
        <v>1248.74</v>
      </c>
      <c r="I364" s="40"/>
      <c r="J364" s="40">
        <v>2097.11</v>
      </c>
      <c r="K364" s="40">
        <v>-770.14</v>
      </c>
      <c r="L364" s="40">
        <v>2234.0500000000002</v>
      </c>
      <c r="M364" s="40">
        <v>339.83</v>
      </c>
      <c r="N364" s="40">
        <v>0</v>
      </c>
      <c r="O364" s="41">
        <v>0</v>
      </c>
      <c r="T364" s="38">
        <f t="shared" si="5"/>
        <v>6</v>
      </c>
      <c r="V364" s="53"/>
      <c r="W364" s="53"/>
    </row>
    <row r="365" spans="2:23" ht="15.75" customHeight="1" x14ac:dyDescent="0.25">
      <c r="B365" s="39" t="s">
        <v>4</v>
      </c>
      <c r="C365" s="40">
        <v>3040</v>
      </c>
      <c r="D365" s="40">
        <v>90.41</v>
      </c>
      <c r="E365" s="40">
        <v>340.59</v>
      </c>
      <c r="F365" s="40"/>
      <c r="G365" s="40">
        <v>1680.03</v>
      </c>
      <c r="H365" s="40">
        <v>1248.79</v>
      </c>
      <c r="I365" s="40"/>
      <c r="J365" s="40">
        <v>2106.58</v>
      </c>
      <c r="K365" s="40">
        <v>-773.35</v>
      </c>
      <c r="L365" s="40">
        <v>2244.0500000000002</v>
      </c>
      <c r="M365" s="40">
        <v>339.84</v>
      </c>
      <c r="N365" s="40">
        <v>6</v>
      </c>
      <c r="O365" s="41">
        <v>315</v>
      </c>
      <c r="T365" s="38">
        <f t="shared" si="5"/>
        <v>0</v>
      </c>
      <c r="V365" s="53"/>
      <c r="W365" s="53"/>
    </row>
    <row r="366" spans="2:23" ht="15.75" customHeight="1" x14ac:dyDescent="0.25">
      <c r="B366" s="39" t="s">
        <v>3</v>
      </c>
      <c r="C366" s="40">
        <v>3050</v>
      </c>
      <c r="D366" s="40">
        <v>90.62</v>
      </c>
      <c r="E366" s="40">
        <v>339.44</v>
      </c>
      <c r="F366" s="40"/>
      <c r="G366" s="40">
        <v>1679.94</v>
      </c>
      <c r="H366" s="40">
        <v>1248.7</v>
      </c>
      <c r="I366" s="40"/>
      <c r="J366" s="40">
        <v>2115.98</v>
      </c>
      <c r="K366" s="40">
        <v>-776.77</v>
      </c>
      <c r="L366" s="40">
        <v>2254.0500000000002</v>
      </c>
      <c r="M366" s="40">
        <v>339.84</v>
      </c>
      <c r="N366" s="40">
        <v>3.5</v>
      </c>
      <c r="O366" s="41">
        <v>280</v>
      </c>
      <c r="T366" s="38">
        <f t="shared" si="5"/>
        <v>0</v>
      </c>
      <c r="V366" s="53"/>
      <c r="W366" s="53"/>
    </row>
    <row r="367" spans="2:23" ht="15.75" customHeight="1" x14ac:dyDescent="0.25">
      <c r="B367" s="39" t="s">
        <v>3</v>
      </c>
      <c r="C367" s="40">
        <v>3060</v>
      </c>
      <c r="D367" s="40">
        <v>90.82</v>
      </c>
      <c r="E367" s="40">
        <v>338.29</v>
      </c>
      <c r="F367" s="40"/>
      <c r="G367" s="40">
        <v>1679.82</v>
      </c>
      <c r="H367" s="40">
        <v>1248.58</v>
      </c>
      <c r="I367" s="40"/>
      <c r="J367" s="40">
        <v>2125.31</v>
      </c>
      <c r="K367" s="40">
        <v>-780.38</v>
      </c>
      <c r="L367" s="40">
        <v>2264.0500000000002</v>
      </c>
      <c r="M367" s="40">
        <v>339.84</v>
      </c>
      <c r="N367" s="40">
        <v>3.5</v>
      </c>
      <c r="O367" s="41">
        <v>279.99</v>
      </c>
      <c r="T367" s="38">
        <f t="shared" si="5"/>
        <v>0</v>
      </c>
      <c r="V367" s="53"/>
      <c r="W367" s="53"/>
    </row>
    <row r="368" spans="2:23" ht="15.75" customHeight="1" x14ac:dyDescent="0.25">
      <c r="B368" s="39" t="s">
        <v>3</v>
      </c>
      <c r="C368" s="40">
        <v>3070</v>
      </c>
      <c r="D368" s="40">
        <v>91.02</v>
      </c>
      <c r="E368" s="40">
        <v>337.14</v>
      </c>
      <c r="F368" s="40"/>
      <c r="G368" s="40">
        <v>1679.66</v>
      </c>
      <c r="H368" s="40">
        <v>1248.42</v>
      </c>
      <c r="I368" s="40"/>
      <c r="J368" s="40">
        <v>2134.56</v>
      </c>
      <c r="K368" s="40">
        <v>-784.17</v>
      </c>
      <c r="L368" s="40">
        <v>2274.04</v>
      </c>
      <c r="M368" s="40">
        <v>339.83</v>
      </c>
      <c r="N368" s="40">
        <v>3.5</v>
      </c>
      <c r="O368" s="41">
        <v>279.98</v>
      </c>
      <c r="T368" s="38">
        <f t="shared" si="5"/>
        <v>0</v>
      </c>
      <c r="V368" s="53"/>
      <c r="W368" s="53"/>
    </row>
    <row r="369" spans="2:23" ht="15.75" customHeight="1" x14ac:dyDescent="0.25">
      <c r="B369" s="39" t="s">
        <v>3</v>
      </c>
      <c r="C369" s="40">
        <v>3080</v>
      </c>
      <c r="D369" s="40">
        <v>91.22</v>
      </c>
      <c r="E369" s="40">
        <v>335.99</v>
      </c>
      <c r="F369" s="40"/>
      <c r="G369" s="40">
        <v>1679.46</v>
      </c>
      <c r="H369" s="40">
        <v>1248.22</v>
      </c>
      <c r="I369" s="40"/>
      <c r="J369" s="40">
        <v>2143.73</v>
      </c>
      <c r="K369" s="40">
        <v>-788.14</v>
      </c>
      <c r="L369" s="40">
        <v>2284.02</v>
      </c>
      <c r="M369" s="40">
        <v>339.81</v>
      </c>
      <c r="N369" s="40">
        <v>3.5</v>
      </c>
      <c r="O369" s="41">
        <v>279.95999999999998</v>
      </c>
      <c r="T369" s="38">
        <f t="shared" si="5"/>
        <v>0</v>
      </c>
      <c r="V369" s="53"/>
      <c r="W369" s="53"/>
    </row>
    <row r="370" spans="2:23" ht="15.75" customHeight="1" x14ac:dyDescent="0.25">
      <c r="B370" s="39" t="s">
        <v>4</v>
      </c>
      <c r="C370" s="40">
        <v>3082.86</v>
      </c>
      <c r="D370" s="40">
        <v>91.28</v>
      </c>
      <c r="E370" s="40">
        <v>335.66</v>
      </c>
      <c r="F370" s="40"/>
      <c r="G370" s="40">
        <v>1679.4</v>
      </c>
      <c r="H370" s="40">
        <v>1248.1600000000001</v>
      </c>
      <c r="I370" s="40"/>
      <c r="J370" s="40">
        <v>2146.34</v>
      </c>
      <c r="K370" s="40">
        <v>-789.31</v>
      </c>
      <c r="L370" s="40">
        <v>2286.87</v>
      </c>
      <c r="M370" s="40">
        <v>339.81</v>
      </c>
      <c r="N370" s="40">
        <v>3.5</v>
      </c>
      <c r="O370" s="41">
        <v>279.93</v>
      </c>
      <c r="T370" s="38">
        <f t="shared" si="5"/>
        <v>0</v>
      </c>
      <c r="V370" s="53"/>
      <c r="W370" s="53"/>
    </row>
    <row r="371" spans="2:23" ht="15.75" customHeight="1" x14ac:dyDescent="0.25">
      <c r="B371" s="39" t="s">
        <v>3</v>
      </c>
      <c r="C371" s="40">
        <v>3090</v>
      </c>
      <c r="D371" s="40">
        <v>91.29</v>
      </c>
      <c r="E371" s="40">
        <v>334.83</v>
      </c>
      <c r="F371" s="40"/>
      <c r="G371" s="40">
        <v>1679.24</v>
      </c>
      <c r="H371" s="40">
        <v>1248</v>
      </c>
      <c r="I371" s="40"/>
      <c r="J371" s="40">
        <v>2152.8200000000002</v>
      </c>
      <c r="K371" s="40">
        <v>-792.3</v>
      </c>
      <c r="L371" s="40">
        <v>2293.9899999999998</v>
      </c>
      <c r="M371" s="40">
        <v>339.79</v>
      </c>
      <c r="N371" s="40">
        <v>3.5</v>
      </c>
      <c r="O371" s="41">
        <v>270.38</v>
      </c>
      <c r="T371" s="38">
        <f t="shared" si="5"/>
        <v>0</v>
      </c>
      <c r="V371" s="53"/>
      <c r="W371" s="53"/>
    </row>
    <row r="372" spans="2:23" ht="15.75" customHeight="1" x14ac:dyDescent="0.25">
      <c r="B372" s="39" t="s">
        <v>3</v>
      </c>
      <c r="C372" s="40">
        <v>3100</v>
      </c>
      <c r="D372" s="40">
        <v>91.29</v>
      </c>
      <c r="E372" s="40">
        <v>333.66</v>
      </c>
      <c r="F372" s="40"/>
      <c r="G372" s="40">
        <v>1679.01</v>
      </c>
      <c r="H372" s="40">
        <v>1247.77</v>
      </c>
      <c r="I372" s="40"/>
      <c r="J372" s="40">
        <v>2161.83</v>
      </c>
      <c r="K372" s="40">
        <v>-796.65</v>
      </c>
      <c r="L372" s="40">
        <v>2303.94</v>
      </c>
      <c r="M372" s="40">
        <v>339.77</v>
      </c>
      <c r="N372" s="40">
        <v>3.5</v>
      </c>
      <c r="O372" s="41">
        <v>270.36</v>
      </c>
      <c r="T372" s="38">
        <f t="shared" si="5"/>
        <v>0</v>
      </c>
      <c r="V372" s="53"/>
      <c r="W372" s="53"/>
    </row>
    <row r="373" spans="2:23" ht="15.75" customHeight="1" x14ac:dyDescent="0.25">
      <c r="B373" s="39" t="s">
        <v>3</v>
      </c>
      <c r="C373" s="40">
        <v>3110</v>
      </c>
      <c r="D373" s="40">
        <v>91.3</v>
      </c>
      <c r="E373" s="40">
        <v>332.49</v>
      </c>
      <c r="F373" s="40"/>
      <c r="G373" s="40">
        <v>1678.79</v>
      </c>
      <c r="H373" s="40">
        <v>1247.55</v>
      </c>
      <c r="I373" s="40"/>
      <c r="J373" s="40">
        <v>2170.7399999999998</v>
      </c>
      <c r="K373" s="40">
        <v>-801.17</v>
      </c>
      <c r="L373" s="40">
        <v>2313.87</v>
      </c>
      <c r="M373" s="40">
        <v>339.74</v>
      </c>
      <c r="N373" s="40">
        <v>3.5</v>
      </c>
      <c r="O373" s="41">
        <v>270.33999999999997</v>
      </c>
      <c r="T373" s="38">
        <f t="shared" si="5"/>
        <v>0</v>
      </c>
      <c r="V373" s="53"/>
      <c r="W373" s="53"/>
    </row>
    <row r="374" spans="2:23" ht="15.75" customHeight="1" x14ac:dyDescent="0.25">
      <c r="B374" s="39" t="s">
        <v>3</v>
      </c>
      <c r="C374" s="40">
        <v>3120</v>
      </c>
      <c r="D374" s="40">
        <v>91.31</v>
      </c>
      <c r="E374" s="40">
        <v>331.33</v>
      </c>
      <c r="F374" s="40"/>
      <c r="G374" s="40">
        <v>1678.56</v>
      </c>
      <c r="H374" s="40">
        <v>1247.32</v>
      </c>
      <c r="I374" s="40"/>
      <c r="J374" s="40">
        <v>2179.56</v>
      </c>
      <c r="K374" s="40">
        <v>-805.88</v>
      </c>
      <c r="L374" s="40">
        <v>2323.77</v>
      </c>
      <c r="M374" s="40">
        <v>339.71</v>
      </c>
      <c r="N374" s="40">
        <v>3.5</v>
      </c>
      <c r="O374" s="41">
        <v>270.31</v>
      </c>
      <c r="T374" s="38">
        <f t="shared" si="5"/>
        <v>0</v>
      </c>
      <c r="V374" s="53"/>
      <c r="W374" s="53"/>
    </row>
    <row r="375" spans="2:23" ht="15.75" customHeight="1" x14ac:dyDescent="0.25">
      <c r="B375" s="39" t="s">
        <v>3</v>
      </c>
      <c r="C375" s="40">
        <v>3130</v>
      </c>
      <c r="D375" s="40">
        <v>91.31</v>
      </c>
      <c r="E375" s="40">
        <v>330.16</v>
      </c>
      <c r="F375" s="40"/>
      <c r="G375" s="40">
        <v>1678.33</v>
      </c>
      <c r="H375" s="40">
        <v>1247.0899999999999</v>
      </c>
      <c r="I375" s="40"/>
      <c r="J375" s="40">
        <v>2188.2800000000002</v>
      </c>
      <c r="K375" s="40">
        <v>-810.77</v>
      </c>
      <c r="L375" s="40">
        <v>2333.65</v>
      </c>
      <c r="M375" s="40">
        <v>339.67</v>
      </c>
      <c r="N375" s="40">
        <v>3.5</v>
      </c>
      <c r="O375" s="41">
        <v>270.27999999999997</v>
      </c>
      <c r="T375" s="38">
        <f t="shared" si="5"/>
        <v>0</v>
      </c>
      <c r="V375" s="53"/>
      <c r="W375" s="53"/>
    </row>
    <row r="376" spans="2:23" ht="15.75" customHeight="1" x14ac:dyDescent="0.25">
      <c r="B376" s="39" t="s">
        <v>3</v>
      </c>
      <c r="C376" s="40">
        <v>3140</v>
      </c>
      <c r="D376" s="40">
        <v>91.32</v>
      </c>
      <c r="E376" s="40">
        <v>328.99</v>
      </c>
      <c r="F376" s="40"/>
      <c r="G376" s="40">
        <v>1678.1</v>
      </c>
      <c r="H376" s="40">
        <v>1246.8599999999999</v>
      </c>
      <c r="I376" s="40"/>
      <c r="J376" s="40">
        <v>2196.9</v>
      </c>
      <c r="K376" s="40">
        <v>-815.83</v>
      </c>
      <c r="L376" s="40">
        <v>2343.4899999999998</v>
      </c>
      <c r="M376" s="40">
        <v>339.63</v>
      </c>
      <c r="N376" s="40">
        <v>3.5</v>
      </c>
      <c r="O376" s="41">
        <v>270.26</v>
      </c>
      <c r="T376" s="38">
        <f t="shared" si="5"/>
        <v>0</v>
      </c>
      <c r="V376" s="53"/>
      <c r="W376" s="53"/>
    </row>
    <row r="377" spans="2:23" ht="15.75" customHeight="1" x14ac:dyDescent="0.25">
      <c r="B377" s="39" t="s">
        <v>3</v>
      </c>
      <c r="C377" s="40">
        <v>3150</v>
      </c>
      <c r="D377" s="40">
        <v>91.32</v>
      </c>
      <c r="E377" s="40">
        <v>327.83</v>
      </c>
      <c r="F377" s="40"/>
      <c r="G377" s="40">
        <v>1677.87</v>
      </c>
      <c r="H377" s="40">
        <v>1246.6300000000001</v>
      </c>
      <c r="I377" s="40"/>
      <c r="J377" s="40">
        <v>2205.42</v>
      </c>
      <c r="K377" s="40">
        <v>-821.07</v>
      </c>
      <c r="L377" s="40">
        <v>2353.3000000000002</v>
      </c>
      <c r="M377" s="40">
        <v>339.58</v>
      </c>
      <c r="N377" s="40">
        <v>3.5</v>
      </c>
      <c r="O377" s="41">
        <v>270.23</v>
      </c>
      <c r="T377" s="38">
        <f t="shared" si="5"/>
        <v>0</v>
      </c>
      <c r="V377" s="53"/>
      <c r="W377" s="53"/>
    </row>
    <row r="378" spans="2:23" ht="15.75" customHeight="1" x14ac:dyDescent="0.25">
      <c r="B378" s="39" t="s">
        <v>3</v>
      </c>
      <c r="C378" s="40">
        <v>3160</v>
      </c>
      <c r="D378" s="40">
        <v>91.32</v>
      </c>
      <c r="E378" s="40">
        <v>326.66000000000003</v>
      </c>
      <c r="F378" s="40"/>
      <c r="G378" s="40">
        <v>1677.64</v>
      </c>
      <c r="H378" s="40">
        <v>1246.4000000000001</v>
      </c>
      <c r="I378" s="40"/>
      <c r="J378" s="40">
        <v>2213.8200000000002</v>
      </c>
      <c r="K378" s="40">
        <v>-826.48</v>
      </c>
      <c r="L378" s="40">
        <v>2363.0700000000002</v>
      </c>
      <c r="M378" s="40">
        <v>339.53</v>
      </c>
      <c r="N378" s="40">
        <v>3.5</v>
      </c>
      <c r="O378" s="41">
        <v>270.2</v>
      </c>
      <c r="T378" s="38">
        <f t="shared" si="5"/>
        <v>0</v>
      </c>
      <c r="V378" s="53"/>
      <c r="W378" s="53"/>
    </row>
    <row r="379" spans="2:23" ht="15.75" customHeight="1" x14ac:dyDescent="0.25">
      <c r="B379" s="39" t="s">
        <v>3</v>
      </c>
      <c r="C379" s="40">
        <v>3170</v>
      </c>
      <c r="D379" s="40">
        <v>91.33</v>
      </c>
      <c r="E379" s="40">
        <v>325.49</v>
      </c>
      <c r="F379" s="40"/>
      <c r="G379" s="40">
        <v>1677.41</v>
      </c>
      <c r="H379" s="40">
        <v>1246.17</v>
      </c>
      <c r="I379" s="40"/>
      <c r="J379" s="40">
        <v>2222.12</v>
      </c>
      <c r="K379" s="40">
        <v>-832.06</v>
      </c>
      <c r="L379" s="40">
        <v>2372.79</v>
      </c>
      <c r="M379" s="40">
        <v>339.47</v>
      </c>
      <c r="N379" s="40">
        <v>3.5</v>
      </c>
      <c r="O379" s="41">
        <v>270.18</v>
      </c>
      <c r="T379" s="38">
        <f t="shared" si="5"/>
        <v>0</v>
      </c>
      <c r="V379" s="53"/>
      <c r="W379" s="53"/>
    </row>
    <row r="380" spans="2:23" ht="15.75" customHeight="1" x14ac:dyDescent="0.25">
      <c r="B380" s="39" t="s">
        <v>3</v>
      </c>
      <c r="C380" s="40">
        <v>3180</v>
      </c>
      <c r="D380" s="40">
        <v>91.33</v>
      </c>
      <c r="E380" s="40">
        <v>324.32</v>
      </c>
      <c r="F380" s="40"/>
      <c r="G380" s="40">
        <v>1677.18</v>
      </c>
      <c r="H380" s="40">
        <v>1245.94</v>
      </c>
      <c r="I380" s="40"/>
      <c r="J380" s="40">
        <v>2230.3000000000002</v>
      </c>
      <c r="K380" s="40">
        <v>-837.8</v>
      </c>
      <c r="L380" s="40">
        <v>2382.4699999999998</v>
      </c>
      <c r="M380" s="40">
        <v>339.41</v>
      </c>
      <c r="N380" s="40">
        <v>3.5</v>
      </c>
      <c r="O380" s="41">
        <v>270.14999999999998</v>
      </c>
      <c r="T380" s="38">
        <f t="shared" si="5"/>
        <v>0</v>
      </c>
      <c r="V380" s="53"/>
      <c r="W380" s="53"/>
    </row>
    <row r="381" spans="2:23" ht="15.75" customHeight="1" x14ac:dyDescent="0.25">
      <c r="B381" s="39" t="s">
        <v>3</v>
      </c>
      <c r="C381" s="40">
        <v>3190</v>
      </c>
      <c r="D381" s="40">
        <v>91.33</v>
      </c>
      <c r="E381" s="40">
        <v>323.16000000000003</v>
      </c>
      <c r="F381" s="40"/>
      <c r="G381" s="40">
        <v>1676.95</v>
      </c>
      <c r="H381" s="40">
        <v>1245.71</v>
      </c>
      <c r="I381" s="40"/>
      <c r="J381" s="40">
        <v>2238.36</v>
      </c>
      <c r="K381" s="40">
        <v>-843.72</v>
      </c>
      <c r="L381" s="40">
        <v>2392.09</v>
      </c>
      <c r="M381" s="40">
        <v>339.35</v>
      </c>
      <c r="N381" s="40">
        <v>3.5</v>
      </c>
      <c r="O381" s="41">
        <v>270.12</v>
      </c>
      <c r="T381" s="38">
        <f t="shared" si="5"/>
        <v>0</v>
      </c>
      <c r="V381" s="53"/>
      <c r="W381" s="53"/>
    </row>
    <row r="382" spans="2:23" ht="15.75" customHeight="1" x14ac:dyDescent="0.25">
      <c r="B382" s="39" t="s">
        <v>3</v>
      </c>
      <c r="C382" s="40">
        <v>3200</v>
      </c>
      <c r="D382" s="40">
        <v>91.33</v>
      </c>
      <c r="E382" s="40">
        <v>321.99</v>
      </c>
      <c r="F382" s="40"/>
      <c r="G382" s="40">
        <v>1676.71</v>
      </c>
      <c r="H382" s="40">
        <v>1245.47</v>
      </c>
      <c r="I382" s="40"/>
      <c r="J382" s="40">
        <v>2246.3000000000002</v>
      </c>
      <c r="K382" s="40">
        <v>-849.79</v>
      </c>
      <c r="L382" s="40">
        <v>2401.67</v>
      </c>
      <c r="M382" s="40">
        <v>339.28</v>
      </c>
      <c r="N382" s="40">
        <v>3.5</v>
      </c>
      <c r="O382" s="41">
        <v>270.08999999999997</v>
      </c>
      <c r="T382" s="38">
        <f t="shared" si="5"/>
        <v>0</v>
      </c>
      <c r="V382" s="53"/>
      <c r="W382" s="53"/>
    </row>
    <row r="383" spans="2:23" ht="15.75" customHeight="1" x14ac:dyDescent="0.25">
      <c r="B383" s="39" t="s">
        <v>3</v>
      </c>
      <c r="C383" s="40">
        <v>3210</v>
      </c>
      <c r="D383" s="40">
        <v>91.33</v>
      </c>
      <c r="E383" s="40">
        <v>320.82</v>
      </c>
      <c r="F383" s="40"/>
      <c r="G383" s="40">
        <v>1676.48</v>
      </c>
      <c r="H383" s="40">
        <v>1245.24</v>
      </c>
      <c r="I383" s="40"/>
      <c r="J383" s="40">
        <v>2254.11</v>
      </c>
      <c r="K383" s="40">
        <v>-856.03</v>
      </c>
      <c r="L383" s="40">
        <v>2411.19</v>
      </c>
      <c r="M383" s="40">
        <v>339.21</v>
      </c>
      <c r="N383" s="40">
        <v>3.5</v>
      </c>
      <c r="O383" s="41">
        <v>270.07</v>
      </c>
      <c r="T383" s="38">
        <f t="shared" si="5"/>
        <v>0</v>
      </c>
      <c r="V383" s="53"/>
      <c r="W383" s="53"/>
    </row>
    <row r="384" spans="2:23" ht="15.75" customHeight="1" x14ac:dyDescent="0.25">
      <c r="B384" s="39" t="s">
        <v>3</v>
      </c>
      <c r="C384" s="40">
        <v>3220</v>
      </c>
      <c r="D384" s="40">
        <v>91.34</v>
      </c>
      <c r="E384" s="40">
        <v>319.66000000000003</v>
      </c>
      <c r="F384" s="40"/>
      <c r="G384" s="40">
        <v>1676.25</v>
      </c>
      <c r="H384" s="40">
        <v>1245.01</v>
      </c>
      <c r="I384" s="40"/>
      <c r="J384" s="40">
        <v>2261.8000000000002</v>
      </c>
      <c r="K384" s="40">
        <v>-862.42</v>
      </c>
      <c r="L384" s="40">
        <v>2420.64</v>
      </c>
      <c r="M384" s="40">
        <v>339.13</v>
      </c>
      <c r="N384" s="40">
        <v>3.5</v>
      </c>
      <c r="O384" s="41">
        <v>270.04000000000002</v>
      </c>
      <c r="T384" s="38">
        <f t="shared" si="5"/>
        <v>0</v>
      </c>
      <c r="V384" s="53"/>
      <c r="W384" s="53"/>
    </row>
    <row r="385" spans="2:23" ht="15.75" customHeight="1" x14ac:dyDescent="0.25">
      <c r="B385" s="39" t="s">
        <v>3</v>
      </c>
      <c r="C385" s="40">
        <v>3230</v>
      </c>
      <c r="D385" s="40">
        <v>91.34</v>
      </c>
      <c r="E385" s="40">
        <v>318.49</v>
      </c>
      <c r="F385" s="40"/>
      <c r="G385" s="40">
        <v>1676.02</v>
      </c>
      <c r="H385" s="40">
        <v>1244.78</v>
      </c>
      <c r="I385" s="40"/>
      <c r="J385" s="40">
        <v>2269.35</v>
      </c>
      <c r="K385" s="40">
        <v>-868.97</v>
      </c>
      <c r="L385" s="40">
        <v>2430.04</v>
      </c>
      <c r="M385" s="40">
        <v>339.05</v>
      </c>
      <c r="N385" s="40">
        <v>3.5</v>
      </c>
      <c r="O385" s="41">
        <v>270.01</v>
      </c>
      <c r="T385" s="38">
        <f t="shared" si="5"/>
        <v>0</v>
      </c>
      <c r="V385" s="53"/>
      <c r="W385" s="53"/>
    </row>
    <row r="386" spans="2:23" ht="15.75" customHeight="1" x14ac:dyDescent="0.25">
      <c r="B386" s="39" t="s">
        <v>3</v>
      </c>
      <c r="C386" s="40">
        <v>3240</v>
      </c>
      <c r="D386" s="40">
        <v>91.33</v>
      </c>
      <c r="E386" s="40">
        <v>317.32</v>
      </c>
      <c r="F386" s="40"/>
      <c r="G386" s="40">
        <v>1675.78</v>
      </c>
      <c r="H386" s="40">
        <v>1244.54</v>
      </c>
      <c r="I386" s="40"/>
      <c r="J386" s="40">
        <v>2276.77</v>
      </c>
      <c r="K386" s="40">
        <v>-875.67</v>
      </c>
      <c r="L386" s="40">
        <v>2439.36</v>
      </c>
      <c r="M386" s="40">
        <v>338.96</v>
      </c>
      <c r="N386" s="40">
        <v>3.5</v>
      </c>
      <c r="O386" s="41">
        <v>269.99</v>
      </c>
      <c r="T386" s="38">
        <f t="shared" si="5"/>
        <v>0</v>
      </c>
      <c r="V386" s="53"/>
      <c r="W386" s="53"/>
    </row>
    <row r="387" spans="2:23" ht="15.75" customHeight="1" x14ac:dyDescent="0.25">
      <c r="B387" s="39" t="s">
        <v>3</v>
      </c>
      <c r="C387" s="40">
        <v>3250</v>
      </c>
      <c r="D387" s="40">
        <v>91.33</v>
      </c>
      <c r="E387" s="40">
        <v>316.16000000000003</v>
      </c>
      <c r="F387" s="40"/>
      <c r="G387" s="40">
        <v>1675.55</v>
      </c>
      <c r="H387" s="40">
        <v>1244.31</v>
      </c>
      <c r="I387" s="40"/>
      <c r="J387" s="40">
        <v>2284.0500000000002</v>
      </c>
      <c r="K387" s="40">
        <v>-882.52</v>
      </c>
      <c r="L387" s="40">
        <v>2448.62</v>
      </c>
      <c r="M387" s="40">
        <v>338.87</v>
      </c>
      <c r="N387" s="40">
        <v>3.5</v>
      </c>
      <c r="O387" s="41">
        <v>269.95999999999998</v>
      </c>
      <c r="T387" s="38">
        <f t="shared" si="5"/>
        <v>0</v>
      </c>
      <c r="V387" s="53"/>
      <c r="W387" s="53"/>
    </row>
    <row r="388" spans="2:23" ht="15.75" customHeight="1" x14ac:dyDescent="0.25">
      <c r="B388" s="39" t="s">
        <v>3</v>
      </c>
      <c r="C388" s="40">
        <v>3260</v>
      </c>
      <c r="D388" s="40">
        <v>91.33</v>
      </c>
      <c r="E388" s="40">
        <v>314.99</v>
      </c>
      <c r="F388" s="40"/>
      <c r="G388" s="40">
        <v>1675.32</v>
      </c>
      <c r="H388" s="40">
        <v>1244.08</v>
      </c>
      <c r="I388" s="40"/>
      <c r="J388" s="40">
        <v>2291.19</v>
      </c>
      <c r="K388" s="40">
        <v>-889.52</v>
      </c>
      <c r="L388" s="40">
        <v>2457.8000000000002</v>
      </c>
      <c r="M388" s="40">
        <v>338.78</v>
      </c>
      <c r="N388" s="40">
        <v>3.5</v>
      </c>
      <c r="O388" s="41">
        <v>269.93</v>
      </c>
      <c r="T388" s="38">
        <f t="shared" si="5"/>
        <v>0</v>
      </c>
      <c r="V388" s="53"/>
      <c r="W388" s="53"/>
    </row>
    <row r="389" spans="2:23" ht="15.75" customHeight="1" x14ac:dyDescent="0.25">
      <c r="B389" s="39" t="s">
        <v>3</v>
      </c>
      <c r="C389" s="40">
        <v>3270</v>
      </c>
      <c r="D389" s="40">
        <v>91.33</v>
      </c>
      <c r="E389" s="40">
        <v>313.82</v>
      </c>
      <c r="F389" s="40"/>
      <c r="G389" s="40">
        <v>1675.09</v>
      </c>
      <c r="H389" s="40">
        <v>1243.8499999999999</v>
      </c>
      <c r="I389" s="40"/>
      <c r="J389" s="40">
        <v>2298.19</v>
      </c>
      <c r="K389" s="40">
        <v>-896.66</v>
      </c>
      <c r="L389" s="40">
        <v>2466.91</v>
      </c>
      <c r="M389" s="40">
        <v>338.69</v>
      </c>
      <c r="N389" s="40">
        <v>3.5</v>
      </c>
      <c r="O389" s="41">
        <v>269.89999999999998</v>
      </c>
      <c r="T389" s="38">
        <f t="shared" si="5"/>
        <v>0</v>
      </c>
      <c r="V389" s="53"/>
      <c r="W389" s="53"/>
    </row>
    <row r="390" spans="2:23" ht="15.75" customHeight="1" x14ac:dyDescent="0.25">
      <c r="B390" s="39" t="s">
        <v>3</v>
      </c>
      <c r="C390" s="40">
        <v>3280</v>
      </c>
      <c r="D390" s="40">
        <v>91.33</v>
      </c>
      <c r="E390" s="40">
        <v>312.64999999999998</v>
      </c>
      <c r="F390" s="40"/>
      <c r="G390" s="40">
        <v>1674.85</v>
      </c>
      <c r="H390" s="40">
        <v>1243.6099999999999</v>
      </c>
      <c r="I390" s="40"/>
      <c r="J390" s="40">
        <v>2305.0300000000002</v>
      </c>
      <c r="K390" s="40">
        <v>-903.95</v>
      </c>
      <c r="L390" s="40">
        <v>2475.94</v>
      </c>
      <c r="M390" s="40">
        <v>338.59</v>
      </c>
      <c r="N390" s="40">
        <v>3.5</v>
      </c>
      <c r="O390" s="41">
        <v>269.88</v>
      </c>
      <c r="T390" s="38">
        <f t="shared" si="5"/>
        <v>0</v>
      </c>
      <c r="V390" s="53"/>
      <c r="W390" s="53"/>
    </row>
    <row r="391" spans="2:23" ht="15.75" customHeight="1" x14ac:dyDescent="0.25">
      <c r="B391" s="39" t="s">
        <v>3</v>
      </c>
      <c r="C391" s="40">
        <v>3290</v>
      </c>
      <c r="D391" s="40">
        <v>91.32</v>
      </c>
      <c r="E391" s="40">
        <v>311.49</v>
      </c>
      <c r="F391" s="40"/>
      <c r="G391" s="40">
        <v>1674.62</v>
      </c>
      <c r="H391" s="40">
        <v>1243.3800000000001</v>
      </c>
      <c r="I391" s="40"/>
      <c r="J391" s="40">
        <v>2311.73</v>
      </c>
      <c r="K391" s="40">
        <v>-911.37</v>
      </c>
      <c r="L391" s="40">
        <v>2484.89</v>
      </c>
      <c r="M391" s="40">
        <v>338.48</v>
      </c>
      <c r="N391" s="40">
        <v>3.5</v>
      </c>
      <c r="O391" s="41">
        <v>269.85000000000002</v>
      </c>
      <c r="T391" s="38">
        <f t="shared" si="5"/>
        <v>0</v>
      </c>
      <c r="V391" s="53"/>
      <c r="W391" s="53"/>
    </row>
    <row r="392" spans="2:23" ht="15.75" customHeight="1" x14ac:dyDescent="0.25">
      <c r="B392" s="39" t="s">
        <v>3</v>
      </c>
      <c r="C392" s="40">
        <v>3300</v>
      </c>
      <c r="D392" s="40">
        <v>91.32</v>
      </c>
      <c r="E392" s="40">
        <v>310.32</v>
      </c>
      <c r="F392" s="40"/>
      <c r="G392" s="40">
        <v>1674.39</v>
      </c>
      <c r="H392" s="40">
        <v>1243.1500000000001</v>
      </c>
      <c r="I392" s="40"/>
      <c r="J392" s="40">
        <v>2318.2800000000002</v>
      </c>
      <c r="K392" s="40">
        <v>-918.92</v>
      </c>
      <c r="L392" s="40">
        <v>2493.7600000000002</v>
      </c>
      <c r="M392" s="40">
        <v>338.38</v>
      </c>
      <c r="N392" s="40">
        <v>3.5</v>
      </c>
      <c r="O392" s="41">
        <v>269.82</v>
      </c>
      <c r="T392" s="38">
        <f t="shared" si="5"/>
        <v>0</v>
      </c>
      <c r="V392" s="53"/>
      <c r="W392" s="53"/>
    </row>
    <row r="393" spans="2:23" ht="15.75" customHeight="1" x14ac:dyDescent="0.25">
      <c r="B393" s="39" t="s">
        <v>3</v>
      </c>
      <c r="C393" s="40">
        <v>3310</v>
      </c>
      <c r="D393" s="40">
        <v>91.32</v>
      </c>
      <c r="E393" s="40">
        <v>309.14999999999998</v>
      </c>
      <c r="F393" s="40"/>
      <c r="G393" s="40">
        <v>1674.16</v>
      </c>
      <c r="H393" s="40">
        <v>1242.92</v>
      </c>
      <c r="I393" s="40"/>
      <c r="J393" s="40">
        <v>2324.67</v>
      </c>
      <c r="K393" s="40">
        <v>-926.61</v>
      </c>
      <c r="L393" s="40">
        <v>2502.54</v>
      </c>
      <c r="M393" s="40">
        <v>338.27</v>
      </c>
      <c r="N393" s="40">
        <v>3.5</v>
      </c>
      <c r="O393" s="41">
        <v>269.8</v>
      </c>
      <c r="T393" s="38">
        <f t="shared" si="5"/>
        <v>0</v>
      </c>
    </row>
    <row r="394" spans="2:23" ht="15.75" customHeight="1" x14ac:dyDescent="0.25">
      <c r="B394" s="39" t="s">
        <v>3</v>
      </c>
      <c r="C394" s="40">
        <v>3320</v>
      </c>
      <c r="D394" s="40">
        <v>91.31</v>
      </c>
      <c r="E394" s="40">
        <v>307.99</v>
      </c>
      <c r="F394" s="40"/>
      <c r="G394" s="40">
        <v>1673.93</v>
      </c>
      <c r="H394" s="40">
        <v>1242.69</v>
      </c>
      <c r="I394" s="40"/>
      <c r="J394" s="40">
        <v>2330.9</v>
      </c>
      <c r="K394" s="40">
        <v>-934.43</v>
      </c>
      <c r="L394" s="40">
        <v>2511.23</v>
      </c>
      <c r="M394" s="40">
        <v>338.15</v>
      </c>
      <c r="N394" s="40">
        <v>3.5</v>
      </c>
      <c r="O394" s="41">
        <v>269.77</v>
      </c>
      <c r="T394" s="38">
        <f t="shared" si="5"/>
        <v>0</v>
      </c>
    </row>
    <row r="395" spans="2:23" ht="15.75" customHeight="1" x14ac:dyDescent="0.25">
      <c r="B395" s="39" t="s">
        <v>3</v>
      </c>
      <c r="C395" s="40">
        <v>3330</v>
      </c>
      <c r="D395" s="40">
        <v>91.3</v>
      </c>
      <c r="E395" s="40">
        <v>306.82</v>
      </c>
      <c r="F395" s="40"/>
      <c r="G395" s="40">
        <v>1673.7</v>
      </c>
      <c r="H395" s="40">
        <v>1242.46</v>
      </c>
      <c r="I395" s="40"/>
      <c r="J395" s="40">
        <v>2336.98</v>
      </c>
      <c r="K395" s="40">
        <v>-942.37</v>
      </c>
      <c r="L395" s="40">
        <v>2519.8200000000002</v>
      </c>
      <c r="M395" s="40">
        <v>338.04</v>
      </c>
      <c r="N395" s="40">
        <v>3.5</v>
      </c>
      <c r="O395" s="41">
        <v>269.74</v>
      </c>
      <c r="T395" s="38">
        <f t="shared" si="5"/>
        <v>0</v>
      </c>
    </row>
    <row r="396" spans="2:23" ht="15.75" customHeight="1" x14ac:dyDescent="0.25">
      <c r="B396" s="39" t="s">
        <v>3</v>
      </c>
      <c r="C396" s="40">
        <v>3340</v>
      </c>
      <c r="D396" s="40">
        <v>91.3</v>
      </c>
      <c r="E396" s="40">
        <v>305.64999999999998</v>
      </c>
      <c r="F396" s="40"/>
      <c r="G396" s="40">
        <v>1673.48</v>
      </c>
      <c r="H396" s="40">
        <v>1242.24</v>
      </c>
      <c r="I396" s="40"/>
      <c r="J396" s="40">
        <v>2342.89</v>
      </c>
      <c r="K396" s="40">
        <v>-950.43</v>
      </c>
      <c r="L396" s="40">
        <v>2528.33</v>
      </c>
      <c r="M396" s="40">
        <v>337.92</v>
      </c>
      <c r="N396" s="40">
        <v>3.5</v>
      </c>
      <c r="O396" s="41">
        <v>269.72000000000003</v>
      </c>
      <c r="T396" s="38">
        <f t="shared" si="5"/>
        <v>0</v>
      </c>
    </row>
    <row r="397" spans="2:23" ht="15.75" customHeight="1" x14ac:dyDescent="0.25">
      <c r="B397" s="39" t="s">
        <v>3</v>
      </c>
      <c r="C397" s="40">
        <v>3350</v>
      </c>
      <c r="D397" s="40">
        <v>91.29</v>
      </c>
      <c r="E397" s="40">
        <v>304.49</v>
      </c>
      <c r="F397" s="40"/>
      <c r="G397" s="40">
        <v>1673.25</v>
      </c>
      <c r="H397" s="40">
        <v>1242.01</v>
      </c>
      <c r="I397" s="40"/>
      <c r="J397" s="40">
        <v>2348.63</v>
      </c>
      <c r="K397" s="40">
        <v>-958.61</v>
      </c>
      <c r="L397" s="40">
        <v>2536.73</v>
      </c>
      <c r="M397" s="40">
        <v>337.8</v>
      </c>
      <c r="N397" s="40">
        <v>3.5</v>
      </c>
      <c r="O397" s="41">
        <v>269.69</v>
      </c>
      <c r="T397" s="38">
        <f t="shared" si="5"/>
        <v>0</v>
      </c>
    </row>
    <row r="398" spans="2:23" ht="15.75" customHeight="1" x14ac:dyDescent="0.25">
      <c r="B398" s="39" t="s">
        <v>3</v>
      </c>
      <c r="C398" s="40">
        <v>3360</v>
      </c>
      <c r="D398" s="40">
        <v>91.28</v>
      </c>
      <c r="E398" s="40">
        <v>303.32</v>
      </c>
      <c r="F398" s="40"/>
      <c r="G398" s="40">
        <v>1673.03</v>
      </c>
      <c r="H398" s="40">
        <v>1241.79</v>
      </c>
      <c r="I398" s="40"/>
      <c r="J398" s="40">
        <v>2354.21</v>
      </c>
      <c r="K398" s="40">
        <v>-966.91</v>
      </c>
      <c r="L398" s="40">
        <v>2545.0300000000002</v>
      </c>
      <c r="M398" s="40">
        <v>337.67</v>
      </c>
      <c r="N398" s="40">
        <v>3.5</v>
      </c>
      <c r="O398" s="41">
        <v>269.66000000000003</v>
      </c>
      <c r="T398" s="38">
        <f t="shared" si="5"/>
        <v>0</v>
      </c>
    </row>
    <row r="399" spans="2:23" ht="15.75" customHeight="1" x14ac:dyDescent="0.25">
      <c r="B399" s="39" t="s">
        <v>3</v>
      </c>
      <c r="C399" s="40">
        <v>3370</v>
      </c>
      <c r="D399" s="40">
        <v>91.28</v>
      </c>
      <c r="E399" s="40">
        <v>302.14999999999998</v>
      </c>
      <c r="F399" s="40"/>
      <c r="G399" s="40">
        <v>1672.8</v>
      </c>
      <c r="H399" s="40">
        <v>1241.56</v>
      </c>
      <c r="I399" s="40"/>
      <c r="J399" s="40">
        <v>2359.61</v>
      </c>
      <c r="K399" s="40">
        <v>-975.32</v>
      </c>
      <c r="L399" s="40">
        <v>2553.2399999999998</v>
      </c>
      <c r="M399" s="40">
        <v>337.54</v>
      </c>
      <c r="N399" s="40">
        <v>3.5</v>
      </c>
      <c r="O399" s="41">
        <v>269.64</v>
      </c>
      <c r="T399" s="38">
        <f t="shared" si="5"/>
        <v>0</v>
      </c>
    </row>
    <row r="400" spans="2:23" ht="15.75" customHeight="1" x14ac:dyDescent="0.25">
      <c r="B400" s="39" t="s">
        <v>7</v>
      </c>
      <c r="C400" s="40">
        <v>3371.3</v>
      </c>
      <c r="D400" s="40">
        <v>91.28</v>
      </c>
      <c r="E400" s="40">
        <v>302</v>
      </c>
      <c r="F400" s="40"/>
      <c r="G400" s="40">
        <v>1672.77</v>
      </c>
      <c r="H400" s="40">
        <v>1241.53</v>
      </c>
      <c r="I400" s="40"/>
      <c r="J400" s="40">
        <v>2360.3000000000002</v>
      </c>
      <c r="K400" s="40">
        <v>-976.43</v>
      </c>
      <c r="L400" s="40">
        <v>2554.3000000000002</v>
      </c>
      <c r="M400" s="40">
        <v>337.53</v>
      </c>
      <c r="N400" s="40">
        <v>3.5</v>
      </c>
      <c r="O400" s="41">
        <v>269.61</v>
      </c>
      <c r="T400" s="38">
        <f t="shared" si="5"/>
        <v>0</v>
      </c>
    </row>
    <row r="401" spans="2:20" ht="15.75" customHeight="1" x14ac:dyDescent="0.25">
      <c r="B401" s="39" t="s">
        <v>3</v>
      </c>
      <c r="C401" s="40">
        <v>3380</v>
      </c>
      <c r="D401" s="40">
        <v>91.28</v>
      </c>
      <c r="E401" s="40">
        <v>302</v>
      </c>
      <c r="F401" s="40"/>
      <c r="G401" s="40">
        <v>1672.58</v>
      </c>
      <c r="H401" s="40">
        <v>1241.3399999999999</v>
      </c>
      <c r="I401" s="40"/>
      <c r="J401" s="40">
        <v>2364.91</v>
      </c>
      <c r="K401" s="40">
        <v>-983.8</v>
      </c>
      <c r="L401" s="40">
        <v>2561.38</v>
      </c>
      <c r="M401" s="40">
        <v>337.41</v>
      </c>
      <c r="N401" s="40">
        <v>0</v>
      </c>
      <c r="O401" s="41">
        <v>0</v>
      </c>
      <c r="T401" s="38">
        <f t="shared" si="5"/>
        <v>0</v>
      </c>
    </row>
    <row r="402" spans="2:20" ht="15.75" customHeight="1" x14ac:dyDescent="0.25">
      <c r="B402" s="39" t="s">
        <v>3</v>
      </c>
      <c r="C402" s="40">
        <v>3390</v>
      </c>
      <c r="D402" s="40">
        <v>91.28</v>
      </c>
      <c r="E402" s="40">
        <v>302</v>
      </c>
      <c r="F402" s="40"/>
      <c r="G402" s="40">
        <v>1672.36</v>
      </c>
      <c r="H402" s="40">
        <v>1241.1199999999999</v>
      </c>
      <c r="I402" s="40"/>
      <c r="J402" s="40">
        <v>2370.21</v>
      </c>
      <c r="K402" s="40">
        <v>-992.28</v>
      </c>
      <c r="L402" s="40">
        <v>2569.5300000000002</v>
      </c>
      <c r="M402" s="40">
        <v>337.28</v>
      </c>
      <c r="N402" s="40">
        <v>0</v>
      </c>
      <c r="O402" s="41">
        <v>0</v>
      </c>
      <c r="T402" s="38">
        <f t="shared" si="5"/>
        <v>0</v>
      </c>
    </row>
    <row r="403" spans="2:20" ht="15.75" customHeight="1" x14ac:dyDescent="0.25">
      <c r="B403" s="39" t="s">
        <v>3</v>
      </c>
      <c r="C403" s="40">
        <v>3400</v>
      </c>
      <c r="D403" s="40">
        <v>91.28</v>
      </c>
      <c r="E403" s="40">
        <v>302</v>
      </c>
      <c r="F403" s="40"/>
      <c r="G403" s="40">
        <v>1672.13</v>
      </c>
      <c r="H403" s="40">
        <v>1240.8900000000001</v>
      </c>
      <c r="I403" s="40"/>
      <c r="J403" s="40">
        <v>2375.5100000000002</v>
      </c>
      <c r="K403" s="40">
        <v>-1000.76</v>
      </c>
      <c r="L403" s="40">
        <v>2577.6999999999998</v>
      </c>
      <c r="M403" s="40">
        <v>337.16</v>
      </c>
      <c r="N403" s="40">
        <v>0</v>
      </c>
      <c r="O403" s="41">
        <v>0</v>
      </c>
      <c r="T403" s="38">
        <f t="shared" si="5"/>
        <v>0</v>
      </c>
    </row>
    <row r="404" spans="2:20" ht="15.75" customHeight="1" x14ac:dyDescent="0.25">
      <c r="B404" s="39" t="s">
        <v>3</v>
      </c>
      <c r="C404" s="40">
        <v>3410</v>
      </c>
      <c r="D404" s="40">
        <v>91.28</v>
      </c>
      <c r="E404" s="40">
        <v>302</v>
      </c>
      <c r="F404" s="40"/>
      <c r="G404" s="40">
        <v>1671.91</v>
      </c>
      <c r="H404" s="40">
        <v>1240.67</v>
      </c>
      <c r="I404" s="40"/>
      <c r="J404" s="40">
        <v>2380.8000000000002</v>
      </c>
      <c r="K404" s="40">
        <v>-1009.23</v>
      </c>
      <c r="L404" s="40">
        <v>2585.88</v>
      </c>
      <c r="M404" s="40">
        <v>337.03</v>
      </c>
      <c r="N404" s="40">
        <v>0</v>
      </c>
      <c r="O404" s="41">
        <v>0</v>
      </c>
      <c r="T404" s="38">
        <f t="shared" si="5"/>
        <v>0</v>
      </c>
    </row>
    <row r="405" spans="2:20" ht="15.75" customHeight="1" x14ac:dyDescent="0.25">
      <c r="B405" s="39" t="s">
        <v>3</v>
      </c>
      <c r="C405" s="40">
        <v>3420</v>
      </c>
      <c r="D405" s="40">
        <v>91.28</v>
      </c>
      <c r="E405" s="40">
        <v>302</v>
      </c>
      <c r="F405" s="40"/>
      <c r="G405" s="40">
        <v>1671.69</v>
      </c>
      <c r="H405" s="40">
        <v>1240.45</v>
      </c>
      <c r="I405" s="40"/>
      <c r="J405" s="40">
        <v>2386.1</v>
      </c>
      <c r="K405" s="40">
        <v>-1017.71</v>
      </c>
      <c r="L405" s="40">
        <v>2594.0700000000002</v>
      </c>
      <c r="M405" s="40">
        <v>336.9</v>
      </c>
      <c r="N405" s="40">
        <v>0</v>
      </c>
      <c r="O405" s="41">
        <v>0</v>
      </c>
      <c r="T405" s="38">
        <f t="shared" si="5"/>
        <v>0</v>
      </c>
    </row>
    <row r="406" spans="2:20" ht="15.75" customHeight="1" x14ac:dyDescent="0.25">
      <c r="B406" s="39" t="s">
        <v>3</v>
      </c>
      <c r="C406" s="40">
        <v>3430</v>
      </c>
      <c r="D406" s="40">
        <v>91.28</v>
      </c>
      <c r="E406" s="40">
        <v>302</v>
      </c>
      <c r="F406" s="40"/>
      <c r="G406" s="40">
        <v>1671.47</v>
      </c>
      <c r="H406" s="40">
        <v>1240.23</v>
      </c>
      <c r="I406" s="40"/>
      <c r="J406" s="40">
        <v>2391.4</v>
      </c>
      <c r="K406" s="40">
        <v>-1026.19</v>
      </c>
      <c r="L406" s="40">
        <v>2602.2800000000002</v>
      </c>
      <c r="M406" s="40">
        <v>336.77</v>
      </c>
      <c r="N406" s="40">
        <v>0</v>
      </c>
      <c r="O406" s="41">
        <v>0</v>
      </c>
      <c r="T406" s="38">
        <f t="shared" si="5"/>
        <v>0</v>
      </c>
    </row>
    <row r="407" spans="2:20" ht="15.75" customHeight="1" x14ac:dyDescent="0.25">
      <c r="B407" s="39" t="s">
        <v>3</v>
      </c>
      <c r="C407" s="40">
        <v>3440</v>
      </c>
      <c r="D407" s="40">
        <v>91.28</v>
      </c>
      <c r="E407" s="40">
        <v>302</v>
      </c>
      <c r="F407" s="40"/>
      <c r="G407" s="40">
        <v>1671.24</v>
      </c>
      <c r="H407" s="40">
        <v>1240</v>
      </c>
      <c r="I407" s="40"/>
      <c r="J407" s="40">
        <v>2396.6999999999998</v>
      </c>
      <c r="K407" s="40">
        <v>-1034.67</v>
      </c>
      <c r="L407" s="40">
        <v>2610.5</v>
      </c>
      <c r="M407" s="40">
        <v>336.65</v>
      </c>
      <c r="N407" s="40">
        <v>0</v>
      </c>
      <c r="O407" s="41">
        <v>0</v>
      </c>
      <c r="T407" s="38">
        <f t="shared" si="5"/>
        <v>0</v>
      </c>
    </row>
    <row r="408" spans="2:20" ht="15.75" customHeight="1" x14ac:dyDescent="0.25">
      <c r="B408" s="39" t="s">
        <v>3</v>
      </c>
      <c r="C408" s="40">
        <v>3450</v>
      </c>
      <c r="D408" s="40">
        <v>91.28</v>
      </c>
      <c r="E408" s="40">
        <v>302</v>
      </c>
      <c r="F408" s="40"/>
      <c r="G408" s="40">
        <v>1671.02</v>
      </c>
      <c r="H408" s="40">
        <v>1239.78</v>
      </c>
      <c r="I408" s="40"/>
      <c r="J408" s="40">
        <v>2402</v>
      </c>
      <c r="K408" s="40">
        <v>-1043.1500000000001</v>
      </c>
      <c r="L408" s="40">
        <v>2618.73</v>
      </c>
      <c r="M408" s="40">
        <v>336.53</v>
      </c>
      <c r="N408" s="40">
        <v>0</v>
      </c>
      <c r="O408" s="41">
        <v>0</v>
      </c>
      <c r="T408" s="38">
        <f t="shared" si="5"/>
        <v>0</v>
      </c>
    </row>
    <row r="409" spans="2:20" ht="15.75" customHeight="1" x14ac:dyDescent="0.25">
      <c r="B409" s="39" t="s">
        <v>3</v>
      </c>
      <c r="C409" s="40">
        <v>3460</v>
      </c>
      <c r="D409" s="40">
        <v>91.28</v>
      </c>
      <c r="E409" s="40">
        <v>302</v>
      </c>
      <c r="F409" s="40"/>
      <c r="G409" s="40">
        <v>1670.8</v>
      </c>
      <c r="H409" s="40">
        <v>1239.56</v>
      </c>
      <c r="I409" s="40"/>
      <c r="J409" s="40">
        <v>2407.29</v>
      </c>
      <c r="K409" s="40">
        <v>-1051.6300000000001</v>
      </c>
      <c r="L409" s="40">
        <v>2626.97</v>
      </c>
      <c r="M409" s="40">
        <v>336.4</v>
      </c>
      <c r="N409" s="40">
        <v>0</v>
      </c>
      <c r="O409" s="41">
        <v>0</v>
      </c>
      <c r="T409" s="38">
        <f t="shared" si="5"/>
        <v>0</v>
      </c>
    </row>
    <row r="410" spans="2:20" ht="15.75" customHeight="1" x14ac:dyDescent="0.25">
      <c r="B410" s="39" t="s">
        <v>3</v>
      </c>
      <c r="C410" s="40">
        <v>3470</v>
      </c>
      <c r="D410" s="40">
        <v>91.28</v>
      </c>
      <c r="E410" s="40">
        <v>302</v>
      </c>
      <c r="F410" s="40"/>
      <c r="G410" s="40">
        <v>1670.58</v>
      </c>
      <c r="H410" s="40">
        <v>1239.3399999999999</v>
      </c>
      <c r="I410" s="40"/>
      <c r="J410" s="40">
        <v>2412.59</v>
      </c>
      <c r="K410" s="40">
        <v>-1060.0999999999999</v>
      </c>
      <c r="L410" s="40">
        <v>2635.23</v>
      </c>
      <c r="M410" s="40">
        <v>336.28</v>
      </c>
      <c r="N410" s="40">
        <v>0</v>
      </c>
      <c r="O410" s="41">
        <v>0</v>
      </c>
      <c r="T410" s="38">
        <f t="shared" si="5"/>
        <v>0</v>
      </c>
    </row>
    <row r="411" spans="2:20" ht="15.75" customHeight="1" x14ac:dyDescent="0.25">
      <c r="B411" s="39" t="s">
        <v>3</v>
      </c>
      <c r="C411" s="40">
        <v>3480</v>
      </c>
      <c r="D411" s="40">
        <v>91.28</v>
      </c>
      <c r="E411" s="40">
        <v>302</v>
      </c>
      <c r="F411" s="40"/>
      <c r="G411" s="40">
        <v>1670.35</v>
      </c>
      <c r="H411" s="40">
        <v>1239.1099999999999</v>
      </c>
      <c r="I411" s="40"/>
      <c r="J411" s="40">
        <v>2417.89</v>
      </c>
      <c r="K411" s="40">
        <v>-1068.58</v>
      </c>
      <c r="L411" s="40">
        <v>2643.49</v>
      </c>
      <c r="M411" s="40">
        <v>336.16</v>
      </c>
      <c r="N411" s="40">
        <v>0</v>
      </c>
      <c r="O411" s="41">
        <v>0</v>
      </c>
      <c r="T411" s="38">
        <f t="shared" si="5"/>
        <v>0</v>
      </c>
    </row>
    <row r="412" spans="2:20" ht="15.75" customHeight="1" x14ac:dyDescent="0.25">
      <c r="B412" s="39" t="s">
        <v>3</v>
      </c>
      <c r="C412" s="40">
        <v>3490</v>
      </c>
      <c r="D412" s="40">
        <v>91.28</v>
      </c>
      <c r="E412" s="40">
        <v>302</v>
      </c>
      <c r="F412" s="40"/>
      <c r="G412" s="40">
        <v>1670.13</v>
      </c>
      <c r="H412" s="40">
        <v>1238.8900000000001</v>
      </c>
      <c r="I412" s="40"/>
      <c r="J412" s="40">
        <v>2423.19</v>
      </c>
      <c r="K412" s="40">
        <v>-1077.06</v>
      </c>
      <c r="L412" s="40">
        <v>2651.77</v>
      </c>
      <c r="M412" s="40">
        <v>336.04</v>
      </c>
      <c r="N412" s="40">
        <v>0</v>
      </c>
      <c r="O412" s="41">
        <v>0</v>
      </c>
      <c r="T412" s="38">
        <f t="shared" si="5"/>
        <v>0</v>
      </c>
    </row>
    <row r="413" spans="2:20" ht="15.75" customHeight="1" x14ac:dyDescent="0.25">
      <c r="B413" s="39" t="s">
        <v>3</v>
      </c>
      <c r="C413" s="40">
        <v>3500</v>
      </c>
      <c r="D413" s="40">
        <v>91.28</v>
      </c>
      <c r="E413" s="40">
        <v>302</v>
      </c>
      <c r="F413" s="40"/>
      <c r="G413" s="40">
        <v>1669.91</v>
      </c>
      <c r="H413" s="40">
        <v>1238.67</v>
      </c>
      <c r="I413" s="40"/>
      <c r="J413" s="40">
        <v>2428.4899999999998</v>
      </c>
      <c r="K413" s="40">
        <v>-1085.54</v>
      </c>
      <c r="L413" s="40">
        <v>2660.06</v>
      </c>
      <c r="M413" s="40">
        <v>335.92</v>
      </c>
      <c r="N413" s="40">
        <v>0</v>
      </c>
      <c r="O413" s="41">
        <v>0</v>
      </c>
      <c r="T413" s="38">
        <f t="shared" si="5"/>
        <v>0</v>
      </c>
    </row>
    <row r="414" spans="2:20" ht="15.75" customHeight="1" x14ac:dyDescent="0.25">
      <c r="B414" s="39" t="s">
        <v>3</v>
      </c>
      <c r="C414" s="40">
        <v>3510</v>
      </c>
      <c r="D414" s="40">
        <v>91.28</v>
      </c>
      <c r="E414" s="40">
        <v>302</v>
      </c>
      <c r="F414" s="40"/>
      <c r="G414" s="40">
        <v>1669.69</v>
      </c>
      <c r="H414" s="40">
        <v>1238.45</v>
      </c>
      <c r="I414" s="40"/>
      <c r="J414" s="40">
        <v>2433.7800000000002</v>
      </c>
      <c r="K414" s="40">
        <v>-1094.02</v>
      </c>
      <c r="L414" s="40">
        <v>2668.37</v>
      </c>
      <c r="M414" s="40">
        <v>335.8</v>
      </c>
      <c r="N414" s="40">
        <v>0</v>
      </c>
      <c r="O414" s="41">
        <v>0</v>
      </c>
      <c r="T414" s="38">
        <f t="shared" si="5"/>
        <v>0</v>
      </c>
    </row>
    <row r="415" spans="2:20" ht="15.75" customHeight="1" x14ac:dyDescent="0.25">
      <c r="B415" s="39" t="s">
        <v>3</v>
      </c>
      <c r="C415" s="40">
        <v>3520</v>
      </c>
      <c r="D415" s="40">
        <v>91.28</v>
      </c>
      <c r="E415" s="40">
        <v>302</v>
      </c>
      <c r="F415" s="40"/>
      <c r="G415" s="40">
        <v>1669.46</v>
      </c>
      <c r="H415" s="40">
        <v>1238.22</v>
      </c>
      <c r="I415" s="40"/>
      <c r="J415" s="40">
        <v>2439.08</v>
      </c>
      <c r="K415" s="40">
        <v>-1102.5</v>
      </c>
      <c r="L415" s="40">
        <v>2676.68</v>
      </c>
      <c r="M415" s="40">
        <v>335.68</v>
      </c>
      <c r="N415" s="40">
        <v>0</v>
      </c>
      <c r="O415" s="41">
        <v>0</v>
      </c>
      <c r="T415" s="38">
        <f t="shared" ref="T415:T445" si="6">IF(OR(B415="Обсадная колонна 339.7 мм / 13 3/8 in Casing",B415="Обсадная колонна 244.5 мм / 9 5/8 in Casing",B415="Обсадная колонна 177.8 мм / 7 in Casing"),1,IF(OR(B415="EOC - Траппы кровля / Traps Top",B415="KOP - Траппы подошва / Traps Bottom",B415="EOC - Аргиллиты - кровля / Argillites top",B415="EOC - Аргиллиты №2 - кровля / Argillites #2 top"),2,IF(OR(B415="ESP top",B415="ESP btm - Осинский горизонт-подошва / Osinskiy horizont Bttm"),3,IF(OR(B415="KOP - ВЧ-1",B415="KOP - ВЧ-2"),4,IF(B415="EOC - Кора выветривания / Crust",5,IF(OR(B415="TD",B415="Полка под срезку",B415="Начало срезки 1",B415="Начало срезки 2",B415="Начало срезки 3",B415="Начало срезки 4"),6,0))))))</f>
        <v>0</v>
      </c>
    </row>
    <row r="416" spans="2:20" ht="15.75" customHeight="1" x14ac:dyDescent="0.25">
      <c r="B416" s="39" t="s">
        <v>12</v>
      </c>
      <c r="C416" s="40">
        <v>3530</v>
      </c>
      <c r="D416" s="40">
        <v>91.28</v>
      </c>
      <c r="E416" s="40">
        <v>302</v>
      </c>
      <c r="F416" s="40"/>
      <c r="G416" s="40">
        <v>1669.24</v>
      </c>
      <c r="H416" s="40">
        <v>1238</v>
      </c>
      <c r="I416" s="40"/>
      <c r="J416" s="40">
        <v>2444.38</v>
      </c>
      <c r="K416" s="40">
        <v>-1110.97</v>
      </c>
      <c r="L416" s="40">
        <v>2685.01</v>
      </c>
      <c r="M416" s="40">
        <v>335.56</v>
      </c>
      <c r="N416" s="40">
        <v>0</v>
      </c>
      <c r="O416" s="41">
        <v>0</v>
      </c>
      <c r="T416" s="38">
        <f t="shared" si="6"/>
        <v>6</v>
      </c>
    </row>
    <row r="417" spans="2:20" ht="15.75" hidden="1" customHeight="1" x14ac:dyDescent="0.25">
      <c r="B417" s="39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1"/>
      <c r="T417" s="38">
        <f t="shared" si="6"/>
        <v>0</v>
      </c>
    </row>
    <row r="418" spans="2:20" ht="15.75" hidden="1" customHeight="1" x14ac:dyDescent="0.25">
      <c r="B418" s="39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1"/>
      <c r="T418" s="38">
        <f t="shared" si="6"/>
        <v>0</v>
      </c>
    </row>
    <row r="419" spans="2:20" ht="15.75" hidden="1" customHeight="1" x14ac:dyDescent="0.25">
      <c r="B419" s="39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1"/>
      <c r="T419" s="38">
        <f t="shared" si="6"/>
        <v>0</v>
      </c>
    </row>
    <row r="420" spans="2:20" ht="15.75" hidden="1" customHeight="1" x14ac:dyDescent="0.25">
      <c r="B420" s="39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1"/>
      <c r="T420" s="38">
        <f t="shared" si="6"/>
        <v>0</v>
      </c>
    </row>
    <row r="421" spans="2:20" ht="15.75" hidden="1" customHeight="1" x14ac:dyDescent="0.25">
      <c r="B421" s="39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1"/>
      <c r="T421" s="38">
        <f t="shared" si="6"/>
        <v>0</v>
      </c>
    </row>
    <row r="422" spans="2:20" ht="15.75" hidden="1" customHeight="1" x14ac:dyDescent="0.25">
      <c r="B422" s="39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1"/>
      <c r="T422" s="38">
        <f t="shared" si="6"/>
        <v>0</v>
      </c>
    </row>
    <row r="423" spans="2:20" ht="15.6" hidden="1" customHeight="1" x14ac:dyDescent="0.25">
      <c r="B423" s="39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1"/>
      <c r="T423" s="38">
        <f t="shared" si="6"/>
        <v>0</v>
      </c>
    </row>
    <row r="424" spans="2:20" ht="15.75" hidden="1" x14ac:dyDescent="0.25">
      <c r="B424" s="39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1"/>
      <c r="T424" s="38">
        <f t="shared" si="6"/>
        <v>0</v>
      </c>
    </row>
    <row r="425" spans="2:20" ht="15.75" hidden="1" x14ac:dyDescent="0.25">
      <c r="B425" s="39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1"/>
      <c r="T425" s="38">
        <f t="shared" si="6"/>
        <v>0</v>
      </c>
    </row>
    <row r="426" spans="2:20" ht="15.75" hidden="1" x14ac:dyDescent="0.25">
      <c r="B426" s="39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1"/>
      <c r="T426" s="38">
        <f t="shared" si="6"/>
        <v>0</v>
      </c>
    </row>
    <row r="427" spans="2:20" ht="15.75" hidden="1" x14ac:dyDescent="0.25">
      <c r="B427" s="39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1"/>
      <c r="T427" s="38">
        <f t="shared" si="6"/>
        <v>0</v>
      </c>
    </row>
    <row r="428" spans="2:20" ht="15.75" hidden="1" x14ac:dyDescent="0.25">
      <c r="B428" s="39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1"/>
      <c r="T428" s="38">
        <f t="shared" si="6"/>
        <v>0</v>
      </c>
    </row>
    <row r="429" spans="2:20" ht="15.75" hidden="1" x14ac:dyDescent="0.25">
      <c r="B429" s="39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1"/>
      <c r="T429" s="38">
        <f t="shared" si="6"/>
        <v>0</v>
      </c>
    </row>
    <row r="430" spans="2:20" ht="15.75" hidden="1" x14ac:dyDescent="0.25">
      <c r="B430" s="39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1"/>
      <c r="T430" s="38">
        <f t="shared" si="6"/>
        <v>0</v>
      </c>
    </row>
    <row r="431" spans="2:20" ht="15.75" hidden="1" x14ac:dyDescent="0.25">
      <c r="B431" s="39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1"/>
      <c r="T431" s="38">
        <f t="shared" si="6"/>
        <v>0</v>
      </c>
    </row>
    <row r="432" spans="2:20" ht="15.75" hidden="1" x14ac:dyDescent="0.25">
      <c r="B432" s="39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1"/>
      <c r="T432" s="38">
        <f t="shared" si="6"/>
        <v>0</v>
      </c>
    </row>
    <row r="433" spans="2:20" ht="15.75" hidden="1" x14ac:dyDescent="0.25">
      <c r="B433" s="39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1"/>
      <c r="T433" s="38">
        <f t="shared" si="6"/>
        <v>0</v>
      </c>
    </row>
    <row r="434" spans="2:20" ht="15.75" hidden="1" x14ac:dyDescent="0.25">
      <c r="B434" s="39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1"/>
      <c r="T434" s="38">
        <f t="shared" si="6"/>
        <v>0</v>
      </c>
    </row>
    <row r="435" spans="2:20" ht="15.75" hidden="1" x14ac:dyDescent="0.25">
      <c r="B435" s="39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1"/>
      <c r="T435" s="38">
        <f t="shared" si="6"/>
        <v>0</v>
      </c>
    </row>
    <row r="436" spans="2:20" ht="15.75" hidden="1" x14ac:dyDescent="0.25">
      <c r="B436" s="39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1"/>
      <c r="T436" s="38">
        <f t="shared" si="6"/>
        <v>0</v>
      </c>
    </row>
    <row r="437" spans="2:20" ht="15.75" hidden="1" x14ac:dyDescent="0.25">
      <c r="B437" s="51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52"/>
      <c r="T437" s="38">
        <f t="shared" si="6"/>
        <v>0</v>
      </c>
    </row>
    <row r="438" spans="2:20" ht="15.75" hidden="1" x14ac:dyDescent="0.25">
      <c r="B438" s="39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1"/>
      <c r="T438" s="38">
        <f t="shared" si="6"/>
        <v>0</v>
      </c>
    </row>
    <row r="439" spans="2:20" ht="15.75" hidden="1" x14ac:dyDescent="0.25">
      <c r="B439" s="39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1"/>
      <c r="T439" s="38">
        <f t="shared" si="6"/>
        <v>0</v>
      </c>
    </row>
    <row r="440" spans="2:20" ht="15.75" hidden="1" x14ac:dyDescent="0.25">
      <c r="B440" s="39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1"/>
      <c r="T440" s="38">
        <f t="shared" si="6"/>
        <v>0</v>
      </c>
    </row>
    <row r="441" spans="2:20" ht="15.75" hidden="1" x14ac:dyDescent="0.25">
      <c r="B441" s="39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1"/>
      <c r="T441" s="38">
        <f t="shared" si="6"/>
        <v>0</v>
      </c>
    </row>
    <row r="442" spans="2:20" ht="15.75" hidden="1" x14ac:dyDescent="0.25">
      <c r="B442" s="39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1"/>
      <c r="T442" s="38">
        <f t="shared" si="6"/>
        <v>0</v>
      </c>
    </row>
    <row r="443" spans="2:20" ht="15.75" x14ac:dyDescent="0.25">
      <c r="T443" s="38">
        <f t="shared" si="6"/>
        <v>0</v>
      </c>
    </row>
    <row r="444" spans="2:20" ht="15.75" x14ac:dyDescent="0.25">
      <c r="T444" s="38">
        <f t="shared" si="6"/>
        <v>0</v>
      </c>
    </row>
    <row r="445" spans="2:20" ht="15.75" x14ac:dyDescent="0.25">
      <c r="T445" s="38">
        <f t="shared" si="6"/>
        <v>0</v>
      </c>
    </row>
  </sheetData>
  <mergeCells count="60">
    <mergeCell ref="B24:C24"/>
    <mergeCell ref="D24:H24"/>
    <mergeCell ref="I24:J24"/>
    <mergeCell ref="K24:N24"/>
    <mergeCell ref="B25:C25"/>
    <mergeCell ref="D25:H25"/>
    <mergeCell ref="I25:J25"/>
    <mergeCell ref="K25:N25"/>
    <mergeCell ref="B22:C22"/>
    <mergeCell ref="D22:H22"/>
    <mergeCell ref="I22:J22"/>
    <mergeCell ref="K22:N22"/>
    <mergeCell ref="B23:C23"/>
    <mergeCell ref="D23:H23"/>
    <mergeCell ref="I23:J23"/>
    <mergeCell ref="K23:N23"/>
    <mergeCell ref="B20:C20"/>
    <mergeCell ref="D20:H20"/>
    <mergeCell ref="I20:J20"/>
    <mergeCell ref="K20:N20"/>
    <mergeCell ref="B21:C21"/>
    <mergeCell ref="D21:H21"/>
    <mergeCell ref="I21:J21"/>
    <mergeCell ref="K21:N21"/>
    <mergeCell ref="B18:C18"/>
    <mergeCell ref="D18:H18"/>
    <mergeCell ref="I18:J18"/>
    <mergeCell ref="K18:N18"/>
    <mergeCell ref="D19:H19"/>
    <mergeCell ref="I19:J19"/>
    <mergeCell ref="K19:N19"/>
    <mergeCell ref="B16:C16"/>
    <mergeCell ref="D16:H16"/>
    <mergeCell ref="I16:J16"/>
    <mergeCell ref="K16:N16"/>
    <mergeCell ref="B17:C17"/>
    <mergeCell ref="D17:H17"/>
    <mergeCell ref="I17:J17"/>
    <mergeCell ref="K17:N17"/>
    <mergeCell ref="I14:J14"/>
    <mergeCell ref="K14:N14"/>
    <mergeCell ref="B15:C15"/>
    <mergeCell ref="D15:H15"/>
    <mergeCell ref="I15:J15"/>
    <mergeCell ref="K15:N15"/>
    <mergeCell ref="B14:C14"/>
    <mergeCell ref="D14:H14"/>
    <mergeCell ref="B8:O9"/>
    <mergeCell ref="B11:C11"/>
    <mergeCell ref="D11:H11"/>
    <mergeCell ref="I11:J11"/>
    <mergeCell ref="K11:N11"/>
    <mergeCell ref="B12:C12"/>
    <mergeCell ref="D12:H12"/>
    <mergeCell ref="I12:J12"/>
    <mergeCell ref="K12:N12"/>
    <mergeCell ref="B13:C13"/>
    <mergeCell ref="D13:H13"/>
    <mergeCell ref="I13:J13"/>
    <mergeCell ref="K13:N13"/>
  </mergeCells>
  <conditionalFormatting sqref="C358:O436 B438:O442 B365:B436 B38:B43 B45:B84 B86:B98 B100:B223 B225:B235 B237:B313 B315:B326 B328:B334 B336:B343">
    <cfRule type="expression" dxfId="275" priority="480">
      <formula>$T38=1</formula>
    </cfRule>
  </conditionalFormatting>
  <conditionalFormatting sqref="C358:O436 B438:O442 B365:B436 B38:B43 B45:B84 B86:B98 B100:B223 B225:B235 B237:B313 B315:B326 B328:B334 B336:B343">
    <cfRule type="expression" dxfId="274" priority="475">
      <formula>$T38=6</formula>
    </cfRule>
    <cfRule type="expression" dxfId="273" priority="476">
      <formula>$T38=5</formula>
    </cfRule>
    <cfRule type="expression" dxfId="272" priority="477">
      <formula>$T38=4</formula>
    </cfRule>
    <cfRule type="expression" dxfId="271" priority="478">
      <formula>$T38=3</formula>
    </cfRule>
    <cfRule type="expression" dxfId="270" priority="479">
      <formula>$T38=2</formula>
    </cfRule>
  </conditionalFormatting>
  <conditionalFormatting sqref="B362:B363">
    <cfRule type="expression" dxfId="269" priority="468">
      <formula>$T362=1</formula>
    </cfRule>
  </conditionalFormatting>
  <conditionalFormatting sqref="B362:B363">
    <cfRule type="expression" dxfId="268" priority="463">
      <formula>$T362=6</formula>
    </cfRule>
    <cfRule type="expression" dxfId="267" priority="464">
      <formula>$T362=5</formula>
    </cfRule>
    <cfRule type="expression" dxfId="266" priority="465">
      <formula>$T362=4</formula>
    </cfRule>
    <cfRule type="expression" dxfId="265" priority="466">
      <formula>$T362=3</formula>
    </cfRule>
    <cfRule type="expression" dxfId="264" priority="467">
      <formula>$T362=2</formula>
    </cfRule>
  </conditionalFormatting>
  <conditionalFormatting sqref="B44">
    <cfRule type="expression" dxfId="263" priority="60">
      <formula>$T44=1</formula>
    </cfRule>
  </conditionalFormatting>
  <conditionalFormatting sqref="B44">
    <cfRule type="expression" dxfId="262" priority="55">
      <formula>$T44=6</formula>
    </cfRule>
    <cfRule type="expression" dxfId="261" priority="56">
      <formula>$T44=5</formula>
    </cfRule>
    <cfRule type="expression" dxfId="260" priority="57">
      <formula>$T44=4</formula>
    </cfRule>
    <cfRule type="expression" dxfId="259" priority="58">
      <formula>$T44=3</formula>
    </cfRule>
    <cfRule type="expression" dxfId="258" priority="59">
      <formula>$T44=2</formula>
    </cfRule>
  </conditionalFormatting>
  <conditionalFormatting sqref="B85">
    <cfRule type="expression" dxfId="257" priority="54">
      <formula>$T85=1</formula>
    </cfRule>
  </conditionalFormatting>
  <conditionalFormatting sqref="B85">
    <cfRule type="expression" dxfId="256" priority="49">
      <formula>$T85=6</formula>
    </cfRule>
    <cfRule type="expression" dxfId="255" priority="50">
      <formula>$T85=5</formula>
    </cfRule>
    <cfRule type="expression" dxfId="254" priority="51">
      <formula>$T85=4</formula>
    </cfRule>
    <cfRule type="expression" dxfId="253" priority="52">
      <formula>$T85=3</formula>
    </cfRule>
    <cfRule type="expression" dxfId="252" priority="53">
      <formula>$T85=2</formula>
    </cfRule>
  </conditionalFormatting>
  <conditionalFormatting sqref="B99">
    <cfRule type="expression" dxfId="251" priority="48">
      <formula>$T99=1</formula>
    </cfRule>
  </conditionalFormatting>
  <conditionalFormatting sqref="B99">
    <cfRule type="expression" dxfId="250" priority="43">
      <formula>$T99=6</formula>
    </cfRule>
    <cfRule type="expression" dxfId="249" priority="44">
      <formula>$T99=5</formula>
    </cfRule>
    <cfRule type="expression" dxfId="248" priority="45">
      <formula>$T99=4</formula>
    </cfRule>
    <cfRule type="expression" dxfId="247" priority="46">
      <formula>$T99=3</formula>
    </cfRule>
    <cfRule type="expression" dxfId="246" priority="47">
      <formula>$T99=2</formula>
    </cfRule>
  </conditionalFormatting>
  <conditionalFormatting sqref="B224">
    <cfRule type="expression" dxfId="245" priority="42">
      <formula>$T224=1</formula>
    </cfRule>
  </conditionalFormatting>
  <conditionalFormatting sqref="B224">
    <cfRule type="expression" dxfId="244" priority="37">
      <formula>$T224=6</formula>
    </cfRule>
    <cfRule type="expression" dxfId="243" priority="38">
      <formula>$T224=5</formula>
    </cfRule>
    <cfRule type="expression" dxfId="242" priority="39">
      <formula>$T224=4</formula>
    </cfRule>
    <cfRule type="expression" dxfId="241" priority="40">
      <formula>$T224=3</formula>
    </cfRule>
    <cfRule type="expression" dxfId="240" priority="41">
      <formula>$T224=2</formula>
    </cfRule>
  </conditionalFormatting>
  <conditionalFormatting sqref="C437:O437">
    <cfRule type="expression" dxfId="239" priority="474">
      <formula>$T437=1</formula>
    </cfRule>
  </conditionalFormatting>
  <conditionalFormatting sqref="C437:O437">
    <cfRule type="expression" dxfId="238" priority="469">
      <formula>$T437=6</formula>
    </cfRule>
    <cfRule type="expression" dxfId="237" priority="470">
      <formula>$T437=5</formula>
    </cfRule>
    <cfRule type="expression" dxfId="236" priority="471">
      <formula>$T437=4</formula>
    </cfRule>
    <cfRule type="expression" dxfId="235" priority="472">
      <formula>$T437=3</formula>
    </cfRule>
    <cfRule type="expression" dxfId="234" priority="473">
      <formula>$T437=2</formula>
    </cfRule>
  </conditionalFormatting>
  <conditionalFormatting sqref="B437">
    <cfRule type="expression" dxfId="233" priority="408">
      <formula>$T437=1</formula>
    </cfRule>
  </conditionalFormatting>
  <conditionalFormatting sqref="B437">
    <cfRule type="expression" dxfId="232" priority="403">
      <formula>$T437=6</formula>
    </cfRule>
    <cfRule type="expression" dxfId="231" priority="404">
      <formula>$T437=5</formula>
    </cfRule>
    <cfRule type="expression" dxfId="230" priority="405">
      <formula>$T437=4</formula>
    </cfRule>
    <cfRule type="expression" dxfId="229" priority="406">
      <formula>$T437=3</formula>
    </cfRule>
    <cfRule type="expression" dxfId="228" priority="407">
      <formula>$T437=2</formula>
    </cfRule>
  </conditionalFormatting>
  <conditionalFormatting sqref="B327">
    <cfRule type="expression" dxfId="227" priority="24">
      <formula>$T327=1</formula>
    </cfRule>
  </conditionalFormatting>
  <conditionalFormatting sqref="B327">
    <cfRule type="expression" dxfId="226" priority="19">
      <formula>$T327=6</formula>
    </cfRule>
    <cfRule type="expression" dxfId="225" priority="20">
      <formula>$T327=5</formula>
    </cfRule>
    <cfRule type="expression" dxfId="224" priority="21">
      <formula>$T327=4</formula>
    </cfRule>
    <cfRule type="expression" dxfId="223" priority="22">
      <formula>$T327=3</formula>
    </cfRule>
    <cfRule type="expression" dxfId="222" priority="23">
      <formula>$T327=2</formula>
    </cfRule>
  </conditionalFormatting>
  <conditionalFormatting sqref="B364">
    <cfRule type="expression" dxfId="221" priority="18">
      <formula>$T364=1</formula>
    </cfRule>
  </conditionalFormatting>
  <conditionalFormatting sqref="B364">
    <cfRule type="expression" dxfId="220" priority="13">
      <formula>$T364=6</formula>
    </cfRule>
    <cfRule type="expression" dxfId="219" priority="14">
      <formula>$T364=5</formula>
    </cfRule>
    <cfRule type="expression" dxfId="218" priority="15">
      <formula>$T364=4</formula>
    </cfRule>
    <cfRule type="expression" dxfId="217" priority="16">
      <formula>$T364=3</formula>
    </cfRule>
    <cfRule type="expression" dxfId="216" priority="17">
      <formula>$T364=2</formula>
    </cfRule>
  </conditionalFormatting>
  <conditionalFormatting sqref="B357">
    <cfRule type="expression" dxfId="215" priority="12">
      <formula>$T357=1</formula>
    </cfRule>
  </conditionalFormatting>
  <conditionalFormatting sqref="B357">
    <cfRule type="expression" dxfId="214" priority="7">
      <formula>$T357=6</formula>
    </cfRule>
    <cfRule type="expression" dxfId="213" priority="8">
      <formula>$T357=5</formula>
    </cfRule>
    <cfRule type="expression" dxfId="212" priority="9">
      <formula>$T357=4</formula>
    </cfRule>
    <cfRule type="expression" dxfId="211" priority="10">
      <formula>$T357=3</formula>
    </cfRule>
    <cfRule type="expression" dxfId="210" priority="11">
      <formula>$T357=2</formula>
    </cfRule>
  </conditionalFormatting>
  <conditionalFormatting sqref="B236">
    <cfRule type="expression" dxfId="209" priority="36">
      <formula>$T236=1</formula>
    </cfRule>
  </conditionalFormatting>
  <conditionalFormatting sqref="B236">
    <cfRule type="expression" dxfId="208" priority="31">
      <formula>$T236=6</formula>
    </cfRule>
    <cfRule type="expression" dxfId="207" priority="32">
      <formula>$T236=5</formula>
    </cfRule>
    <cfRule type="expression" dxfId="206" priority="33">
      <formula>$T236=4</formula>
    </cfRule>
    <cfRule type="expression" dxfId="205" priority="34">
      <formula>$T236=3</formula>
    </cfRule>
    <cfRule type="expression" dxfId="204" priority="35">
      <formula>$T236=2</formula>
    </cfRule>
  </conditionalFormatting>
  <conditionalFormatting sqref="B314">
    <cfRule type="expression" dxfId="203" priority="30">
      <formula>$T314=1</formula>
    </cfRule>
  </conditionalFormatting>
  <conditionalFormatting sqref="B314">
    <cfRule type="expression" dxfId="202" priority="25">
      <formula>$T314=6</formula>
    </cfRule>
    <cfRule type="expression" dxfId="201" priority="26">
      <formula>$T314=5</formula>
    </cfRule>
    <cfRule type="expression" dxfId="200" priority="27">
      <formula>$T314=4</formula>
    </cfRule>
    <cfRule type="expression" dxfId="199" priority="28">
      <formula>$T314=3</formula>
    </cfRule>
    <cfRule type="expression" dxfId="198" priority="29">
      <formula>$T314=2</formula>
    </cfRule>
  </conditionalFormatting>
  <conditionalFormatting sqref="B344:B350">
    <cfRule type="expression" dxfId="197" priority="90">
      <formula>$T344=1</formula>
    </cfRule>
  </conditionalFormatting>
  <conditionalFormatting sqref="B344:B350">
    <cfRule type="expression" dxfId="196" priority="85">
      <formula>$T344=6</formula>
    </cfRule>
    <cfRule type="expression" dxfId="195" priority="86">
      <formula>$T344=5</formula>
    </cfRule>
    <cfRule type="expression" dxfId="194" priority="87">
      <formula>$T344=4</formula>
    </cfRule>
    <cfRule type="expression" dxfId="193" priority="88">
      <formula>$T344=3</formula>
    </cfRule>
    <cfRule type="expression" dxfId="192" priority="89">
      <formula>$T344=2</formula>
    </cfRule>
  </conditionalFormatting>
  <conditionalFormatting sqref="C32:O343">
    <cfRule type="expression" dxfId="191" priority="84">
      <formula>$T32=1</formula>
    </cfRule>
  </conditionalFormatting>
  <conditionalFormatting sqref="C32:O343">
    <cfRule type="expression" dxfId="190" priority="79">
      <formula>$T32=6</formula>
    </cfRule>
    <cfRule type="expression" dxfId="189" priority="80">
      <formula>$T32=5</formula>
    </cfRule>
    <cfRule type="expression" dxfId="188" priority="81">
      <formula>$T32=4</formula>
    </cfRule>
    <cfRule type="expression" dxfId="187" priority="82">
      <formula>$T32=3</formula>
    </cfRule>
    <cfRule type="expression" dxfId="186" priority="83">
      <formula>$T32=2</formula>
    </cfRule>
  </conditionalFormatting>
  <conditionalFormatting sqref="B32:B36">
    <cfRule type="expression" dxfId="185" priority="78">
      <formula>$T32=1</formula>
    </cfRule>
  </conditionalFormatting>
  <conditionalFormatting sqref="B32:B36">
    <cfRule type="expression" dxfId="184" priority="73">
      <formula>$T32=6</formula>
    </cfRule>
    <cfRule type="expression" dxfId="183" priority="74">
      <formula>$T32=5</formula>
    </cfRule>
    <cfRule type="expression" dxfId="182" priority="75">
      <formula>$T32=4</formula>
    </cfRule>
    <cfRule type="expression" dxfId="181" priority="76">
      <formula>$T32=3</formula>
    </cfRule>
    <cfRule type="expression" dxfId="180" priority="77">
      <formula>$T32=2</formula>
    </cfRule>
  </conditionalFormatting>
  <conditionalFormatting sqref="C344:O350">
    <cfRule type="expression" dxfId="179" priority="96">
      <formula>$T344=1</formula>
    </cfRule>
  </conditionalFormatting>
  <conditionalFormatting sqref="C344:O350">
    <cfRule type="expression" dxfId="178" priority="91">
      <formula>$T344=6</formula>
    </cfRule>
    <cfRule type="expression" dxfId="177" priority="92">
      <formula>$T344=5</formula>
    </cfRule>
    <cfRule type="expression" dxfId="176" priority="93">
      <formula>$T344=4</formula>
    </cfRule>
    <cfRule type="expression" dxfId="175" priority="94">
      <formula>$T344=3</formula>
    </cfRule>
    <cfRule type="expression" dxfId="174" priority="95">
      <formula>$T344=2</formula>
    </cfRule>
  </conditionalFormatting>
  <conditionalFormatting sqref="B37">
    <cfRule type="expression" dxfId="173" priority="66">
      <formula>$T37=1</formula>
    </cfRule>
  </conditionalFormatting>
  <conditionalFormatting sqref="B37">
    <cfRule type="expression" dxfId="172" priority="61">
      <formula>$T37=6</formula>
    </cfRule>
    <cfRule type="expression" dxfId="171" priority="62">
      <formula>$T37=5</formula>
    </cfRule>
    <cfRule type="expression" dxfId="170" priority="63">
      <formula>$T37=4</formula>
    </cfRule>
    <cfRule type="expression" dxfId="169" priority="64">
      <formula>$T37=3</formula>
    </cfRule>
    <cfRule type="expression" dxfId="168" priority="65">
      <formula>$T37=2</formula>
    </cfRule>
  </conditionalFormatting>
  <conditionalFormatting sqref="B335">
    <cfRule type="expression" dxfId="167" priority="72">
      <formula>$T335=1</formula>
    </cfRule>
  </conditionalFormatting>
  <conditionalFormatting sqref="B335">
    <cfRule type="expression" dxfId="166" priority="67">
      <formula>$T335=6</formula>
    </cfRule>
    <cfRule type="expression" dxfId="165" priority="68">
      <formula>$T335=5</formula>
    </cfRule>
    <cfRule type="expression" dxfId="164" priority="69">
      <formula>$T335=4</formula>
    </cfRule>
    <cfRule type="expression" dxfId="163" priority="70">
      <formula>$T335=3</formula>
    </cfRule>
    <cfRule type="expression" dxfId="162" priority="71">
      <formula>$T335=2</formula>
    </cfRule>
  </conditionalFormatting>
  <conditionalFormatting sqref="B358:B361">
    <cfRule type="expression" dxfId="161" priority="6">
      <formula>$T358=1</formula>
    </cfRule>
  </conditionalFormatting>
  <conditionalFormatting sqref="B358:B361">
    <cfRule type="expression" dxfId="160" priority="1">
      <formula>$T358=6</formula>
    </cfRule>
    <cfRule type="expression" dxfId="159" priority="2">
      <formula>$T358=5</formula>
    </cfRule>
    <cfRule type="expression" dxfId="158" priority="3">
      <formula>$T358=4</formula>
    </cfRule>
    <cfRule type="expression" dxfId="157" priority="4">
      <formula>$T358=3</formula>
    </cfRule>
    <cfRule type="expression" dxfId="156" priority="5">
      <formula>$T358=2</formula>
    </cfRule>
  </conditionalFormatting>
  <conditionalFormatting sqref="C351:O357">
    <cfRule type="expression" dxfId="155" priority="108">
      <formula>$T351=1</formula>
    </cfRule>
  </conditionalFormatting>
  <conditionalFormatting sqref="C351:O357">
    <cfRule type="expression" dxfId="154" priority="103">
      <formula>$T351=6</formula>
    </cfRule>
    <cfRule type="expression" dxfId="153" priority="104">
      <formula>$T351=5</formula>
    </cfRule>
    <cfRule type="expression" dxfId="152" priority="105">
      <formula>$T351=4</formula>
    </cfRule>
    <cfRule type="expression" dxfId="151" priority="106">
      <formula>$T351=3</formula>
    </cfRule>
    <cfRule type="expression" dxfId="150" priority="107">
      <formula>$T351=2</formula>
    </cfRule>
  </conditionalFormatting>
  <conditionalFormatting sqref="B351:B356">
    <cfRule type="expression" dxfId="149" priority="102">
      <formula>$T351=1</formula>
    </cfRule>
  </conditionalFormatting>
  <conditionalFormatting sqref="B351:B356">
    <cfRule type="expression" dxfId="148" priority="97">
      <formula>$T351=6</formula>
    </cfRule>
    <cfRule type="expression" dxfId="147" priority="98">
      <formula>$T351=5</formula>
    </cfRule>
    <cfRule type="expression" dxfId="146" priority="99">
      <formula>$T351=4</formula>
    </cfRule>
    <cfRule type="expression" dxfId="145" priority="100">
      <formula>$T351=3</formula>
    </cfRule>
    <cfRule type="expression" dxfId="144" priority="101">
      <formula>$T351=2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5"/>
  <sheetViews>
    <sheetView showGridLines="0" tabSelected="1" topLeftCell="A369" zoomScale="80" zoomScaleNormal="80" workbookViewId="0">
      <selection activeCell="R15" sqref="R15"/>
    </sheetView>
  </sheetViews>
  <sheetFormatPr defaultRowHeight="15" x14ac:dyDescent="0.25"/>
  <cols>
    <col min="1" max="1" width="1.7109375" customWidth="1"/>
    <col min="2" max="2" width="57" customWidth="1"/>
    <col min="3" max="3" width="21.5703125" customWidth="1"/>
    <col min="4" max="4" width="19.5703125" customWidth="1"/>
    <col min="5" max="5" width="10.7109375" customWidth="1"/>
    <col min="6" max="6" width="10.7109375" style="59" customWidth="1"/>
    <col min="7" max="7" width="14.140625" customWidth="1"/>
    <col min="8" max="8" width="14.85546875" customWidth="1"/>
    <col min="9" max="9" width="14.85546875" style="59" customWidth="1"/>
    <col min="10" max="10" width="14.42578125" customWidth="1"/>
    <col min="11" max="11" width="14.85546875" customWidth="1"/>
    <col min="12" max="12" width="14.42578125" customWidth="1"/>
    <col min="13" max="13" width="15.7109375" customWidth="1"/>
    <col min="14" max="14" width="16" customWidth="1"/>
    <col min="15" max="15" width="13.7109375" customWidth="1"/>
    <col min="16" max="16" width="3.85546875" customWidth="1"/>
    <col min="19" max="19" width="7.28515625" customWidth="1"/>
    <col min="20" max="20" width="1" customWidth="1"/>
  </cols>
  <sheetData>
    <row r="1" spans="1:20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1"/>
      <c r="Q1" s="1"/>
      <c r="R1" s="1"/>
      <c r="S1" s="1"/>
      <c r="T1" s="5"/>
    </row>
    <row r="2" spans="1:20" ht="15.75" x14ac:dyDescent="0.25">
      <c r="A2" s="1"/>
      <c r="B2" s="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1"/>
      <c r="Q2" s="1"/>
      <c r="R2" s="1"/>
      <c r="S2" s="1"/>
      <c r="T2" s="5"/>
    </row>
    <row r="3" spans="1:20" ht="15.75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3"/>
      <c r="P3" s="1"/>
      <c r="Q3" s="1"/>
      <c r="R3" s="1"/>
      <c r="S3" s="1"/>
      <c r="T3" s="5"/>
    </row>
    <row r="4" spans="1:20" ht="15.75" x14ac:dyDescent="0.25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1"/>
      <c r="Q4" s="1"/>
      <c r="R4" s="1"/>
      <c r="S4" s="1"/>
      <c r="T4" s="5"/>
    </row>
    <row r="5" spans="1:20" ht="15.75" x14ac:dyDescent="0.25">
      <c r="A5" s="1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3"/>
      <c r="P5" s="1"/>
      <c r="Q5" s="1"/>
      <c r="R5" s="1"/>
      <c r="S5" s="1"/>
      <c r="T5" s="5"/>
    </row>
    <row r="6" spans="1:20" ht="12.75" customHeight="1" x14ac:dyDescent="0.25">
      <c r="A6" s="1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1"/>
      <c r="Q6" s="1"/>
      <c r="R6" s="1"/>
      <c r="S6" s="1"/>
      <c r="T6" s="5"/>
    </row>
    <row r="7" spans="1:20" ht="4.5" customHeight="1" thickBot="1" x14ac:dyDescent="0.3">
      <c r="A7" s="1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  <c r="O7" s="3"/>
      <c r="P7" s="1"/>
      <c r="Q7" s="1"/>
      <c r="R7" s="1"/>
      <c r="S7" s="1"/>
      <c r="T7" s="5"/>
    </row>
    <row r="8" spans="1:20" ht="15.75" customHeight="1" x14ac:dyDescent="0.25">
      <c r="A8" s="1"/>
      <c r="B8" s="81" t="s">
        <v>113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3"/>
      <c r="P8" s="1"/>
      <c r="Q8" s="1"/>
      <c r="R8" s="1"/>
      <c r="S8" s="1"/>
      <c r="T8" s="5"/>
    </row>
    <row r="9" spans="1:20" ht="16.5" customHeight="1" thickBot="1" x14ac:dyDescent="0.3">
      <c r="A9" s="1"/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1"/>
      <c r="Q9" s="1"/>
      <c r="R9" s="1"/>
      <c r="S9" s="1"/>
      <c r="T9" s="5"/>
    </row>
    <row r="10" spans="1:20" ht="5.25" customHeight="1" thickBot="1" x14ac:dyDescent="0.3">
      <c r="A10" s="1"/>
      <c r="B10" s="7"/>
      <c r="C10" s="7"/>
      <c r="D10" s="7"/>
      <c r="E10" s="8"/>
      <c r="F10" s="8"/>
      <c r="G10" s="8"/>
      <c r="H10" s="8"/>
      <c r="I10" s="8"/>
      <c r="J10" s="8"/>
      <c r="K10" s="7"/>
      <c r="L10" s="7"/>
      <c r="M10" s="7"/>
      <c r="N10" s="7"/>
      <c r="O10" s="7"/>
      <c r="P10" s="1"/>
      <c r="Q10" s="1"/>
      <c r="R10" s="1"/>
      <c r="S10" s="1"/>
      <c r="T10" s="5"/>
    </row>
    <row r="11" spans="1:20" ht="24" customHeight="1" x14ac:dyDescent="0.25">
      <c r="A11" s="1"/>
      <c r="B11" s="104" t="s">
        <v>60</v>
      </c>
      <c r="C11" s="105"/>
      <c r="D11" s="106">
        <v>43597</v>
      </c>
      <c r="E11" s="107"/>
      <c r="F11" s="107"/>
      <c r="G11" s="107"/>
      <c r="H11" s="107"/>
      <c r="I11" s="105" t="s">
        <v>61</v>
      </c>
      <c r="J11" s="108"/>
      <c r="K11" s="109" t="s">
        <v>62</v>
      </c>
      <c r="L11" s="109"/>
      <c r="M11" s="109"/>
      <c r="N11" s="110"/>
      <c r="O11" s="73"/>
      <c r="P11" s="1"/>
      <c r="Q11" s="1"/>
      <c r="R11" s="1"/>
      <c r="S11" s="1"/>
      <c r="T11" s="5"/>
    </row>
    <row r="12" spans="1:20" ht="24" customHeight="1" x14ac:dyDescent="0.25">
      <c r="A12" s="1"/>
      <c r="B12" s="100" t="s">
        <v>63</v>
      </c>
      <c r="C12" s="89"/>
      <c r="D12" s="95"/>
      <c r="E12" s="101"/>
      <c r="F12" s="101"/>
      <c r="G12" s="101"/>
      <c r="H12" s="101"/>
      <c r="I12" s="89" t="s">
        <v>64</v>
      </c>
      <c r="J12" s="102"/>
      <c r="K12" s="93" t="s">
        <v>65</v>
      </c>
      <c r="L12" s="93"/>
      <c r="M12" s="93"/>
      <c r="N12" s="103"/>
      <c r="O12" s="74"/>
      <c r="P12" s="1"/>
      <c r="Q12" s="1"/>
      <c r="R12" s="1"/>
      <c r="S12" s="1"/>
      <c r="T12" s="5"/>
    </row>
    <row r="13" spans="1:20" ht="24" customHeight="1" x14ac:dyDescent="0.25">
      <c r="A13" s="1"/>
      <c r="B13" s="100" t="s">
        <v>66</v>
      </c>
      <c r="C13" s="89"/>
      <c r="D13" s="95"/>
      <c r="E13" s="101"/>
      <c r="F13" s="101"/>
      <c r="G13" s="101"/>
      <c r="H13" s="101"/>
      <c r="I13" s="89" t="s">
        <v>67</v>
      </c>
      <c r="J13" s="102"/>
      <c r="K13" s="93" t="s">
        <v>0</v>
      </c>
      <c r="L13" s="93"/>
      <c r="M13" s="93"/>
      <c r="N13" s="103"/>
      <c r="O13" s="74"/>
      <c r="P13" s="1"/>
      <c r="Q13" s="1"/>
      <c r="R13" s="1"/>
      <c r="S13" s="1"/>
      <c r="T13" s="5"/>
    </row>
    <row r="14" spans="1:20" ht="24" customHeight="1" x14ac:dyDescent="0.25">
      <c r="A14" s="1"/>
      <c r="B14" s="100"/>
      <c r="C14" s="89"/>
      <c r="D14" s="95"/>
      <c r="E14" s="101"/>
      <c r="F14" s="101"/>
      <c r="G14" s="101"/>
      <c r="H14" s="101"/>
      <c r="I14" s="89" t="s">
        <v>68</v>
      </c>
      <c r="J14" s="102"/>
      <c r="K14" s="93" t="s">
        <v>1</v>
      </c>
      <c r="L14" s="93"/>
      <c r="M14" s="93"/>
      <c r="N14" s="103"/>
      <c r="O14" s="74"/>
      <c r="P14" s="1"/>
      <c r="Q14" s="1"/>
      <c r="R14" s="1"/>
      <c r="S14" s="1"/>
      <c r="T14" s="5"/>
    </row>
    <row r="15" spans="1:20" ht="24" customHeight="1" x14ac:dyDescent="0.25">
      <c r="A15" s="1"/>
      <c r="B15" s="100" t="s">
        <v>69</v>
      </c>
      <c r="C15" s="89"/>
      <c r="D15" s="95"/>
      <c r="E15" s="101"/>
      <c r="F15" s="101"/>
      <c r="G15" s="101"/>
      <c r="H15" s="101"/>
      <c r="I15" s="89" t="s">
        <v>70</v>
      </c>
      <c r="J15" s="102"/>
      <c r="K15" s="93" t="s">
        <v>71</v>
      </c>
      <c r="L15" s="93"/>
      <c r="M15" s="93"/>
      <c r="N15" s="103"/>
      <c r="O15" s="74"/>
      <c r="P15" s="1"/>
      <c r="Q15" s="1"/>
      <c r="R15" s="1"/>
      <c r="S15" s="1"/>
      <c r="T15" s="5"/>
    </row>
    <row r="16" spans="1:20" ht="24" customHeight="1" x14ac:dyDescent="0.25">
      <c r="A16" s="1"/>
      <c r="B16" s="100" t="s">
        <v>72</v>
      </c>
      <c r="C16" s="89"/>
      <c r="D16" s="95" t="s">
        <v>73</v>
      </c>
      <c r="E16" s="101"/>
      <c r="F16" s="101"/>
      <c r="G16" s="101"/>
      <c r="H16" s="101"/>
      <c r="I16" s="89" t="s">
        <v>74</v>
      </c>
      <c r="J16" s="102"/>
      <c r="K16" s="93" t="s">
        <v>75</v>
      </c>
      <c r="L16" s="93"/>
      <c r="M16" s="93"/>
      <c r="N16" s="103"/>
      <c r="O16" s="74"/>
      <c r="P16" s="1"/>
      <c r="Q16" s="1"/>
      <c r="R16" s="1"/>
      <c r="S16" s="1"/>
      <c r="T16" s="5"/>
    </row>
    <row r="17" spans="1:23" ht="24" customHeight="1" x14ac:dyDescent="0.25">
      <c r="A17" s="1"/>
      <c r="B17" s="100"/>
      <c r="C17" s="89"/>
      <c r="D17" s="95"/>
      <c r="E17" s="101"/>
      <c r="F17" s="101"/>
      <c r="G17" s="101"/>
      <c r="H17" s="101"/>
      <c r="I17" s="89" t="s">
        <v>76</v>
      </c>
      <c r="J17" s="102"/>
      <c r="K17" s="93" t="s">
        <v>77</v>
      </c>
      <c r="L17" s="93"/>
      <c r="M17" s="93"/>
      <c r="N17" s="103"/>
      <c r="O17" s="74"/>
      <c r="P17" s="1"/>
      <c r="Q17" s="1"/>
      <c r="R17" s="1"/>
      <c r="S17" s="1"/>
      <c r="T17" s="5"/>
    </row>
    <row r="18" spans="1:23" ht="24" customHeight="1" x14ac:dyDescent="0.25">
      <c r="A18" s="1"/>
      <c r="B18" s="100" t="s">
        <v>78</v>
      </c>
      <c r="C18" s="89"/>
      <c r="D18" s="93" t="s">
        <v>79</v>
      </c>
      <c r="E18" s="102"/>
      <c r="F18" s="102"/>
      <c r="G18" s="102"/>
      <c r="H18" s="102"/>
      <c r="I18" s="89" t="s">
        <v>80</v>
      </c>
      <c r="J18" s="102"/>
      <c r="K18" s="93" t="s">
        <v>81</v>
      </c>
      <c r="L18" s="93"/>
      <c r="M18" s="93"/>
      <c r="N18" s="103"/>
      <c r="O18" s="74"/>
      <c r="P18" s="1"/>
      <c r="Q18" s="1"/>
      <c r="R18" s="1"/>
      <c r="S18" s="1"/>
      <c r="T18" s="5"/>
    </row>
    <row r="19" spans="1:23" ht="24" customHeight="1" x14ac:dyDescent="0.25">
      <c r="A19" s="1"/>
      <c r="B19" s="75" t="s">
        <v>82</v>
      </c>
      <c r="C19" s="63"/>
      <c r="D19" s="95" t="s">
        <v>83</v>
      </c>
      <c r="E19" s="101"/>
      <c r="F19" s="101"/>
      <c r="G19" s="101"/>
      <c r="H19" s="101"/>
      <c r="I19" s="89" t="s">
        <v>84</v>
      </c>
      <c r="J19" s="102"/>
      <c r="K19" s="93" t="s">
        <v>85</v>
      </c>
      <c r="L19" s="93"/>
      <c r="M19" s="93"/>
      <c r="N19" s="103"/>
      <c r="O19" s="74"/>
      <c r="P19" s="1"/>
      <c r="Q19" s="1"/>
      <c r="R19" s="1"/>
      <c r="S19" s="1"/>
      <c r="T19" s="5"/>
    </row>
    <row r="20" spans="1:23" ht="24" customHeight="1" x14ac:dyDescent="0.25">
      <c r="A20" s="1"/>
      <c r="B20" s="100" t="s">
        <v>86</v>
      </c>
      <c r="C20" s="89"/>
      <c r="D20" s="93" t="s">
        <v>87</v>
      </c>
      <c r="E20" s="102"/>
      <c r="F20" s="102"/>
      <c r="G20" s="102"/>
      <c r="H20" s="102"/>
      <c r="I20" s="89" t="s">
        <v>88</v>
      </c>
      <c r="J20" s="102"/>
      <c r="K20" s="98">
        <v>43518</v>
      </c>
      <c r="L20" s="98"/>
      <c r="M20" s="98"/>
      <c r="N20" s="111"/>
      <c r="O20" s="74"/>
      <c r="P20" s="1"/>
      <c r="Q20" s="1"/>
      <c r="R20" s="1"/>
      <c r="S20" s="1"/>
      <c r="T20" s="5"/>
    </row>
    <row r="21" spans="1:23" ht="24" customHeight="1" x14ac:dyDescent="0.25">
      <c r="A21" s="1"/>
      <c r="B21" s="100" t="s">
        <v>89</v>
      </c>
      <c r="C21" s="89"/>
      <c r="D21" s="95" t="s">
        <v>90</v>
      </c>
      <c r="E21" s="101"/>
      <c r="F21" s="101"/>
      <c r="G21" s="101"/>
      <c r="H21" s="101"/>
      <c r="I21" s="89" t="s">
        <v>91</v>
      </c>
      <c r="J21" s="102"/>
      <c r="K21" s="93" t="s">
        <v>92</v>
      </c>
      <c r="L21" s="93"/>
      <c r="M21" s="93"/>
      <c r="N21" s="103"/>
      <c r="O21" s="74"/>
      <c r="P21" s="1"/>
      <c r="Q21" s="1"/>
      <c r="R21" s="1"/>
      <c r="S21" s="1"/>
      <c r="T21" s="5"/>
    </row>
    <row r="22" spans="1:23" ht="24" customHeight="1" x14ac:dyDescent="0.25">
      <c r="A22" s="1"/>
      <c r="B22" s="100" t="s">
        <v>93</v>
      </c>
      <c r="C22" s="89"/>
      <c r="D22" s="95" t="s">
        <v>94</v>
      </c>
      <c r="E22" s="101"/>
      <c r="F22" s="101"/>
      <c r="G22" s="101"/>
      <c r="H22" s="101"/>
      <c r="I22" s="89" t="s">
        <v>95</v>
      </c>
      <c r="J22" s="102"/>
      <c r="K22" s="93" t="s">
        <v>96</v>
      </c>
      <c r="L22" s="93"/>
      <c r="M22" s="93"/>
      <c r="N22" s="103"/>
      <c r="O22" s="74"/>
      <c r="P22" s="1"/>
      <c r="Q22" s="1"/>
      <c r="R22" s="1"/>
      <c r="S22" s="1"/>
      <c r="T22" s="5"/>
    </row>
    <row r="23" spans="1:23" ht="24" customHeight="1" x14ac:dyDescent="0.25">
      <c r="A23" s="1"/>
      <c r="B23" s="100" t="s">
        <v>97</v>
      </c>
      <c r="C23" s="89"/>
      <c r="D23" s="95" t="s">
        <v>98</v>
      </c>
      <c r="E23" s="101"/>
      <c r="F23" s="101"/>
      <c r="G23" s="101"/>
      <c r="H23" s="101"/>
      <c r="I23" s="89" t="s">
        <v>99</v>
      </c>
      <c r="J23" s="102"/>
      <c r="K23" s="93" t="s">
        <v>100</v>
      </c>
      <c r="L23" s="93"/>
      <c r="M23" s="93"/>
      <c r="N23" s="103"/>
      <c r="O23" s="74"/>
      <c r="P23" s="1"/>
      <c r="Q23" s="1"/>
      <c r="R23" s="1"/>
      <c r="S23" s="1"/>
      <c r="T23" s="5"/>
    </row>
    <row r="24" spans="1:23" ht="24" customHeight="1" x14ac:dyDescent="0.25">
      <c r="A24" s="1"/>
      <c r="B24" s="100" t="s">
        <v>101</v>
      </c>
      <c r="C24" s="89"/>
      <c r="D24" s="95" t="s">
        <v>102</v>
      </c>
      <c r="E24" s="101"/>
      <c r="F24" s="101"/>
      <c r="G24" s="101"/>
      <c r="H24" s="101"/>
      <c r="I24" s="89" t="s">
        <v>103</v>
      </c>
      <c r="J24" s="102"/>
      <c r="K24" s="93" t="s">
        <v>104</v>
      </c>
      <c r="L24" s="93"/>
      <c r="M24" s="93"/>
      <c r="N24" s="103"/>
      <c r="O24" s="74"/>
      <c r="P24" s="1"/>
      <c r="Q24" s="1"/>
      <c r="R24" s="1"/>
      <c r="S24" s="1"/>
      <c r="T24" s="5"/>
    </row>
    <row r="25" spans="1:23" ht="24" customHeight="1" thickBot="1" x14ac:dyDescent="0.3">
      <c r="A25" s="1"/>
      <c r="B25" s="112" t="s">
        <v>105</v>
      </c>
      <c r="C25" s="113"/>
      <c r="D25" s="114">
        <v>1.0001314400000001</v>
      </c>
      <c r="E25" s="115"/>
      <c r="F25" s="115"/>
      <c r="G25" s="115"/>
      <c r="H25" s="115"/>
      <c r="I25" s="113" t="s">
        <v>106</v>
      </c>
      <c r="J25" s="116"/>
      <c r="K25" s="117" t="s">
        <v>107</v>
      </c>
      <c r="L25" s="117"/>
      <c r="M25" s="117"/>
      <c r="N25" s="118"/>
      <c r="O25" s="76"/>
      <c r="P25" s="1"/>
      <c r="Q25" s="1"/>
      <c r="R25" s="1"/>
      <c r="S25" s="1"/>
      <c r="T25" s="5"/>
    </row>
    <row r="26" spans="1:23" ht="15.75" x14ac:dyDescent="0.25">
      <c r="A26" s="1"/>
      <c r="B26" s="15"/>
      <c r="C26" s="16"/>
      <c r="D26" s="17"/>
      <c r="E26" s="18"/>
      <c r="F26" s="54"/>
      <c r="G26" s="19"/>
      <c r="H26" s="20"/>
      <c r="I26" s="20"/>
      <c r="J26" s="20"/>
      <c r="K26" s="20"/>
      <c r="L26" s="21"/>
      <c r="M26" s="22"/>
      <c r="N26" s="22"/>
      <c r="O26" s="13"/>
      <c r="P26" s="1"/>
      <c r="Q26" s="1"/>
      <c r="R26" s="1"/>
      <c r="S26" s="1"/>
      <c r="T26" s="5"/>
    </row>
    <row r="27" spans="1:23" ht="15.75" x14ac:dyDescent="0.25">
      <c r="A27" s="1"/>
      <c r="B27" s="23"/>
      <c r="C27" s="14"/>
      <c r="D27" s="10"/>
      <c r="E27" s="24"/>
      <c r="F27" s="14"/>
      <c r="G27" s="9"/>
      <c r="H27" s="10"/>
      <c r="I27" s="10"/>
      <c r="J27" s="10"/>
      <c r="K27" s="10"/>
      <c r="L27" s="11"/>
      <c r="M27" s="12"/>
      <c r="N27" s="12"/>
      <c r="O27" s="13"/>
      <c r="P27" s="1"/>
      <c r="Q27" s="1"/>
      <c r="R27" s="1"/>
      <c r="S27" s="1"/>
      <c r="T27" s="5"/>
    </row>
    <row r="28" spans="1:23" ht="16.5" thickBot="1" x14ac:dyDescent="0.3">
      <c r="A28" s="1"/>
      <c r="B28" s="25"/>
      <c r="C28" s="26"/>
      <c r="D28" s="27"/>
      <c r="E28" s="28"/>
      <c r="F28" s="26"/>
      <c r="G28" s="29"/>
      <c r="H28" s="27"/>
      <c r="I28" s="27"/>
      <c r="J28" s="27"/>
      <c r="K28" s="27"/>
      <c r="L28" s="30"/>
      <c r="M28" s="31"/>
      <c r="N28" s="31"/>
      <c r="O28" s="32"/>
      <c r="P28" s="1"/>
      <c r="Q28" s="1"/>
      <c r="R28" s="1"/>
      <c r="S28" s="1"/>
      <c r="T28" s="5"/>
    </row>
    <row r="29" spans="1:23" ht="4.5" customHeight="1" thickBot="1" x14ac:dyDescent="0.3">
      <c r="A29" s="1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1"/>
      <c r="Q29" s="1"/>
      <c r="R29" s="1"/>
      <c r="S29" s="1"/>
      <c r="T29" s="5"/>
    </row>
    <row r="30" spans="1:23" ht="64.5" thickBot="1" x14ac:dyDescent="0.3">
      <c r="A30" s="1"/>
      <c r="B30" s="33" t="s">
        <v>47</v>
      </c>
      <c r="C30" s="56" t="s">
        <v>48</v>
      </c>
      <c r="D30" s="57" t="s">
        <v>49</v>
      </c>
      <c r="E30" s="57" t="s">
        <v>50</v>
      </c>
      <c r="F30" s="58" t="s">
        <v>46</v>
      </c>
      <c r="G30" s="57" t="s">
        <v>51</v>
      </c>
      <c r="H30" s="57" t="s">
        <v>52</v>
      </c>
      <c r="I30" s="57" t="s">
        <v>56</v>
      </c>
      <c r="J30" s="57" t="s">
        <v>53</v>
      </c>
      <c r="K30" s="57" t="s">
        <v>54</v>
      </c>
      <c r="L30" s="57" t="s">
        <v>55</v>
      </c>
      <c r="M30" s="57" t="s">
        <v>57</v>
      </c>
      <c r="N30" s="57" t="s">
        <v>58</v>
      </c>
      <c r="O30" s="58" t="s">
        <v>59</v>
      </c>
      <c r="P30" s="1"/>
      <c r="Q30" s="1"/>
      <c r="R30" s="1"/>
      <c r="S30" s="1"/>
      <c r="T30" s="5"/>
    </row>
    <row r="31" spans="1:23" ht="15.75" x14ac:dyDescent="0.25">
      <c r="A31" s="34"/>
      <c r="B31" s="35" t="s">
        <v>2</v>
      </c>
      <c r="C31" s="36">
        <v>0</v>
      </c>
      <c r="D31" s="36">
        <v>0</v>
      </c>
      <c r="E31" s="36">
        <v>0</v>
      </c>
      <c r="F31" s="36"/>
      <c r="G31" s="36">
        <v>0</v>
      </c>
      <c r="H31" s="36">
        <v>-431.24</v>
      </c>
      <c r="I31" s="36"/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7">
        <v>0</v>
      </c>
      <c r="P31" s="34"/>
      <c r="Q31" s="34"/>
      <c r="R31" s="34"/>
      <c r="S31" s="34"/>
      <c r="T31" s="38">
        <f>IF(OR(B31="Обсадная колонна 339.7 мм / 13 3/8 in Casing",B31="Обсадная колонна 244.5 мм / 9 5/8 in Casing",B31="Обсадная колонна 177.8 мм / 7 in Casing"),1,IF(OR(B31="Траппы кровля / Traps Top",B31="Траппы подошва / Traps Bottom",B31="EOC - Аргиллиты - кровля / Argillites top",B31="EOC - Аргиллиты №2 - кровля / Argillites #2 top"),2,IF(OR(B31="ESP top",B31="ESP btm - Осинский горизонт-подошва / Osinskiy horizont Bttm"),3,IF(OR(B31="KOP - ВЧ-1",B31="KOP - ВЧ-2"),4,IF(B31="EOC - Кора выветривания / Crust",5,IF(OR(B31="TD",B31="Полка под срезку",B31="Начало срезки 1",B31="Начало срезки 2",B31="Начало срезки 3",B31="Начало срезки 4"),6,0))))))</f>
        <v>0</v>
      </c>
      <c r="V31" s="53"/>
      <c r="W31" s="53"/>
    </row>
    <row r="32" spans="1:23" ht="15.75" x14ac:dyDescent="0.25">
      <c r="A32" s="34"/>
      <c r="B32" s="39" t="s">
        <v>3</v>
      </c>
      <c r="C32" s="40">
        <v>10</v>
      </c>
      <c r="D32" s="40">
        <v>0</v>
      </c>
      <c r="E32" s="40">
        <v>0</v>
      </c>
      <c r="F32" s="40"/>
      <c r="G32" s="40">
        <v>10</v>
      </c>
      <c r="H32" s="40">
        <v>-421.24</v>
      </c>
      <c r="I32" s="40"/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1">
        <v>0</v>
      </c>
      <c r="P32" s="34"/>
      <c r="Q32" s="34"/>
      <c r="R32" s="34"/>
      <c r="S32" s="34"/>
      <c r="T32" s="38">
        <f t="shared" ref="T32:T95" si="0">IF(OR(B32="Обсадная колонна 339.7 мм / 13 3/8 in Casing",B32="Обсадная колонна 244.5 мм / 9 5/8 in Casing",B32="Обсадная колонна 177.8 мм / 7 in Casing"),1,IF(OR(B32="Траппы кровля / Traps Top",B32="Траппы подошва / Traps Bottom",B32="EOC - Аргиллиты - кровля / Argillites top",B32="EOC - Аргиллиты №2 - кровля / Argillites #2 top"),2,IF(OR(B32="ESP top",B32="ESP btm - Осинский горизонт-подошва / Osinskiy horizont Bttm"),3,IF(OR(B32="KOP - ВЧ-1",B32="KOP - ВЧ-2"),4,IF(B32="EOC - Кора выветривания / Crust",5,IF(OR(B32="TD",B32="Полка под срезку",B32="Начало срезки 1",B32="Начало срезки 2",B32="Начало срезки 3",B32="Начало срезки 4"),6,0))))))</f>
        <v>0</v>
      </c>
      <c r="V32" s="53"/>
      <c r="W32" s="53"/>
    </row>
    <row r="33" spans="1:23" ht="15.75" x14ac:dyDescent="0.25">
      <c r="A33" s="34"/>
      <c r="B33" s="39" t="s">
        <v>26</v>
      </c>
      <c r="C33" s="40">
        <v>15</v>
      </c>
      <c r="D33" s="40">
        <v>0</v>
      </c>
      <c r="E33" s="40">
        <v>0</v>
      </c>
      <c r="F33" s="40"/>
      <c r="G33" s="40">
        <v>15</v>
      </c>
      <c r="H33" s="40">
        <v>-416.24</v>
      </c>
      <c r="I33" s="40"/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1">
        <v>0</v>
      </c>
      <c r="P33" s="34"/>
      <c r="Q33" s="34"/>
      <c r="R33" s="34"/>
      <c r="S33" s="34"/>
      <c r="T33" s="38">
        <f t="shared" si="0"/>
        <v>0</v>
      </c>
      <c r="V33" s="53"/>
      <c r="W33" s="53"/>
    </row>
    <row r="34" spans="1:23" ht="15.75" x14ac:dyDescent="0.25">
      <c r="A34" s="34"/>
      <c r="B34" s="39" t="s">
        <v>3</v>
      </c>
      <c r="C34" s="40">
        <v>20</v>
      </c>
      <c r="D34" s="40">
        <v>0</v>
      </c>
      <c r="E34" s="40">
        <v>0</v>
      </c>
      <c r="F34" s="40"/>
      <c r="G34" s="40">
        <v>20</v>
      </c>
      <c r="H34" s="40">
        <v>-411.24</v>
      </c>
      <c r="I34" s="40"/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1">
        <v>0</v>
      </c>
      <c r="P34" s="34"/>
      <c r="Q34" s="34"/>
      <c r="R34" s="34"/>
      <c r="S34" s="34"/>
      <c r="T34" s="38">
        <f t="shared" si="0"/>
        <v>0</v>
      </c>
      <c r="V34" s="53"/>
      <c r="W34" s="53"/>
    </row>
    <row r="35" spans="1:23" ht="15.75" x14ac:dyDescent="0.25">
      <c r="A35" s="34"/>
      <c r="B35" s="39" t="s">
        <v>3</v>
      </c>
      <c r="C35" s="40">
        <v>30</v>
      </c>
      <c r="D35" s="40">
        <v>0</v>
      </c>
      <c r="E35" s="40">
        <v>360</v>
      </c>
      <c r="F35" s="40"/>
      <c r="G35" s="40">
        <v>30</v>
      </c>
      <c r="H35" s="40">
        <v>-401.24</v>
      </c>
      <c r="I35" s="40"/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1">
        <v>360</v>
      </c>
      <c r="P35" s="34"/>
      <c r="Q35" s="34"/>
      <c r="R35" s="34"/>
      <c r="S35" s="34"/>
      <c r="T35" s="38">
        <f t="shared" si="0"/>
        <v>0</v>
      </c>
      <c r="V35" s="53"/>
      <c r="W35" s="53"/>
    </row>
    <row r="36" spans="1:23" ht="15.75" x14ac:dyDescent="0.25">
      <c r="A36" s="34"/>
      <c r="B36" s="39" t="s">
        <v>3</v>
      </c>
      <c r="C36" s="40">
        <v>40</v>
      </c>
      <c r="D36" s="40">
        <v>0</v>
      </c>
      <c r="E36" s="40">
        <v>360</v>
      </c>
      <c r="F36" s="40"/>
      <c r="G36" s="40">
        <v>40</v>
      </c>
      <c r="H36" s="40">
        <v>-391.24</v>
      </c>
      <c r="I36" s="40"/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1">
        <v>360</v>
      </c>
      <c r="P36" s="34"/>
      <c r="Q36" s="34"/>
      <c r="R36" s="34"/>
      <c r="S36" s="34"/>
      <c r="T36" s="38">
        <f t="shared" si="0"/>
        <v>0</v>
      </c>
      <c r="V36" s="53"/>
      <c r="W36" s="53"/>
    </row>
    <row r="37" spans="1:23" ht="15.75" x14ac:dyDescent="0.25">
      <c r="A37" s="34"/>
      <c r="B37" s="51" t="s">
        <v>23</v>
      </c>
      <c r="C37" s="40">
        <v>45</v>
      </c>
      <c r="D37" s="40">
        <v>0</v>
      </c>
      <c r="E37" s="40">
        <v>360</v>
      </c>
      <c r="F37" s="40"/>
      <c r="G37" s="40">
        <v>45</v>
      </c>
      <c r="H37" s="40">
        <v>-386.24</v>
      </c>
      <c r="I37" s="40"/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1">
        <v>360</v>
      </c>
      <c r="P37" s="34"/>
      <c r="Q37" s="34"/>
      <c r="R37" s="34"/>
      <c r="S37" s="34"/>
      <c r="T37" s="38">
        <f t="shared" si="0"/>
        <v>0</v>
      </c>
      <c r="V37" s="53"/>
      <c r="W37" s="53"/>
    </row>
    <row r="38" spans="1:23" ht="15.75" x14ac:dyDescent="0.25">
      <c r="A38" s="34"/>
      <c r="B38" s="39" t="s">
        <v>3</v>
      </c>
      <c r="C38" s="40">
        <v>50</v>
      </c>
      <c r="D38" s="40">
        <v>0</v>
      </c>
      <c r="E38" s="40">
        <v>360</v>
      </c>
      <c r="F38" s="40"/>
      <c r="G38" s="40">
        <v>50</v>
      </c>
      <c r="H38" s="40">
        <v>-381.24</v>
      </c>
      <c r="I38" s="40"/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1">
        <v>360</v>
      </c>
      <c r="P38" s="34"/>
      <c r="Q38" s="34"/>
      <c r="R38" s="34"/>
      <c r="S38" s="34"/>
      <c r="T38" s="38">
        <f t="shared" si="0"/>
        <v>0</v>
      </c>
      <c r="V38" s="53"/>
      <c r="W38" s="53"/>
    </row>
    <row r="39" spans="1:23" ht="15.75" x14ac:dyDescent="0.25">
      <c r="A39" s="34"/>
      <c r="B39" s="51" t="s">
        <v>3</v>
      </c>
      <c r="C39" s="42">
        <v>60</v>
      </c>
      <c r="D39" s="42">
        <v>0</v>
      </c>
      <c r="E39" s="42">
        <v>360</v>
      </c>
      <c r="F39" s="42"/>
      <c r="G39" s="42">
        <v>60</v>
      </c>
      <c r="H39" s="42">
        <v>-371.24</v>
      </c>
      <c r="I39" s="42"/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52">
        <v>360</v>
      </c>
      <c r="P39" s="34"/>
      <c r="Q39" s="34"/>
      <c r="R39" s="34"/>
      <c r="S39" s="34"/>
      <c r="T39" s="38">
        <f t="shared" si="0"/>
        <v>0</v>
      </c>
      <c r="V39" s="53"/>
      <c r="W39" s="53"/>
    </row>
    <row r="40" spans="1:23" ht="15.75" x14ac:dyDescent="0.25">
      <c r="A40" s="34"/>
      <c r="B40" s="39" t="s">
        <v>16</v>
      </c>
      <c r="C40" s="40">
        <v>70</v>
      </c>
      <c r="D40" s="40">
        <v>0</v>
      </c>
      <c r="E40" s="40">
        <v>360</v>
      </c>
      <c r="F40" s="40"/>
      <c r="G40" s="40">
        <v>70</v>
      </c>
      <c r="H40" s="40">
        <v>-361.24</v>
      </c>
      <c r="I40" s="40"/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1">
        <v>360</v>
      </c>
      <c r="P40" s="34"/>
      <c r="Q40" s="34"/>
      <c r="R40" s="34"/>
      <c r="S40" s="34"/>
      <c r="T40" s="38">
        <f t="shared" si="0"/>
        <v>1</v>
      </c>
      <c r="V40" s="53"/>
      <c r="W40" s="53"/>
    </row>
    <row r="41" spans="1:23" ht="15.75" x14ac:dyDescent="0.25">
      <c r="A41" s="34"/>
      <c r="B41" s="39" t="s">
        <v>3</v>
      </c>
      <c r="C41" s="40">
        <v>80</v>
      </c>
      <c r="D41" s="40">
        <v>0</v>
      </c>
      <c r="E41" s="40">
        <v>360</v>
      </c>
      <c r="F41" s="40"/>
      <c r="G41" s="40">
        <v>80</v>
      </c>
      <c r="H41" s="40">
        <v>-351.24</v>
      </c>
      <c r="I41" s="40"/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1">
        <v>360</v>
      </c>
      <c r="P41" s="34"/>
      <c r="Q41" s="34"/>
      <c r="R41" s="34"/>
      <c r="S41" s="34"/>
      <c r="T41" s="38">
        <f t="shared" si="0"/>
        <v>0</v>
      </c>
      <c r="V41" s="53"/>
      <c r="W41" s="53"/>
    </row>
    <row r="42" spans="1:23" ht="15.75" x14ac:dyDescent="0.25">
      <c r="A42" s="34"/>
      <c r="B42" s="39" t="s">
        <v>4</v>
      </c>
      <c r="C42" s="40">
        <v>90</v>
      </c>
      <c r="D42" s="40">
        <v>0</v>
      </c>
      <c r="E42" s="40">
        <v>360</v>
      </c>
      <c r="F42" s="40"/>
      <c r="G42" s="40">
        <v>90</v>
      </c>
      <c r="H42" s="40">
        <v>-341.24</v>
      </c>
      <c r="I42" s="40"/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1">
        <v>360</v>
      </c>
      <c r="P42" s="34"/>
      <c r="Q42" s="34"/>
      <c r="R42" s="34"/>
      <c r="S42" s="34"/>
      <c r="T42" s="38">
        <f t="shared" si="0"/>
        <v>0</v>
      </c>
      <c r="V42" s="53"/>
      <c r="W42" s="53"/>
    </row>
    <row r="43" spans="1:23" ht="15.75" x14ac:dyDescent="0.25">
      <c r="A43" s="34"/>
      <c r="B43" s="39" t="s">
        <v>3</v>
      </c>
      <c r="C43" s="40">
        <v>100</v>
      </c>
      <c r="D43" s="40">
        <v>0.83</v>
      </c>
      <c r="E43" s="40">
        <v>339</v>
      </c>
      <c r="F43" s="40"/>
      <c r="G43" s="40">
        <v>100</v>
      </c>
      <c r="H43" s="40">
        <v>-331.24</v>
      </c>
      <c r="I43" s="40"/>
      <c r="J43" s="40">
        <v>7.0000000000000007E-2</v>
      </c>
      <c r="K43" s="40">
        <v>-0.03</v>
      </c>
      <c r="L43" s="40">
        <v>7.0000000000000007E-2</v>
      </c>
      <c r="M43" s="40">
        <v>339</v>
      </c>
      <c r="N43" s="40">
        <v>2.5</v>
      </c>
      <c r="O43" s="41">
        <v>339</v>
      </c>
      <c r="P43" s="34"/>
      <c r="Q43" s="34"/>
      <c r="R43" s="34"/>
      <c r="S43" s="34"/>
      <c r="T43" s="38">
        <f t="shared" si="0"/>
        <v>0</v>
      </c>
      <c r="V43" s="53"/>
      <c r="W43" s="53"/>
    </row>
    <row r="44" spans="1:23" ht="15.75" x14ac:dyDescent="0.25">
      <c r="A44" s="34"/>
      <c r="B44" s="39" t="s">
        <v>3</v>
      </c>
      <c r="C44" s="40">
        <v>110</v>
      </c>
      <c r="D44" s="40">
        <v>1.67</v>
      </c>
      <c r="E44" s="40">
        <v>339</v>
      </c>
      <c r="F44" s="40"/>
      <c r="G44" s="40">
        <v>110</v>
      </c>
      <c r="H44" s="40">
        <v>-321.24</v>
      </c>
      <c r="I44" s="40"/>
      <c r="J44" s="40">
        <v>0.27</v>
      </c>
      <c r="K44" s="40">
        <v>-0.1</v>
      </c>
      <c r="L44" s="40">
        <v>0.28999999999999998</v>
      </c>
      <c r="M44" s="40">
        <v>339</v>
      </c>
      <c r="N44" s="40">
        <v>2.5</v>
      </c>
      <c r="O44" s="41">
        <v>0</v>
      </c>
      <c r="P44" s="34"/>
      <c r="Q44" s="34"/>
      <c r="R44" s="34"/>
      <c r="S44" s="34"/>
      <c r="T44" s="38">
        <f t="shared" si="0"/>
        <v>0</v>
      </c>
      <c r="V44" s="53"/>
      <c r="W44" s="53"/>
    </row>
    <row r="45" spans="1:23" ht="15.75" x14ac:dyDescent="0.25">
      <c r="A45" s="34"/>
      <c r="B45" s="39" t="s">
        <v>3</v>
      </c>
      <c r="C45" s="40">
        <v>120</v>
      </c>
      <c r="D45" s="40">
        <v>2.5</v>
      </c>
      <c r="E45" s="40">
        <v>339</v>
      </c>
      <c r="F45" s="40"/>
      <c r="G45" s="40">
        <v>119.99</v>
      </c>
      <c r="H45" s="40">
        <v>-311.25</v>
      </c>
      <c r="I45" s="40"/>
      <c r="J45" s="40">
        <v>0.61</v>
      </c>
      <c r="K45" s="40">
        <v>-0.23</v>
      </c>
      <c r="L45" s="40">
        <v>0.65</v>
      </c>
      <c r="M45" s="40">
        <v>339</v>
      </c>
      <c r="N45" s="40">
        <v>2.5</v>
      </c>
      <c r="O45" s="41">
        <v>0</v>
      </c>
      <c r="P45" s="34"/>
      <c r="Q45" s="34"/>
      <c r="R45" s="34"/>
      <c r="S45" s="34"/>
      <c r="T45" s="38">
        <f t="shared" si="0"/>
        <v>0</v>
      </c>
      <c r="V45" s="53"/>
      <c r="W45" s="53"/>
    </row>
    <row r="46" spans="1:23" ht="15.75" x14ac:dyDescent="0.25">
      <c r="A46" s="34"/>
      <c r="B46" s="39" t="s">
        <v>3</v>
      </c>
      <c r="C46" s="40">
        <v>130</v>
      </c>
      <c r="D46" s="40">
        <v>3.33</v>
      </c>
      <c r="E46" s="40">
        <v>339</v>
      </c>
      <c r="F46" s="40"/>
      <c r="G46" s="40">
        <v>129.97999999999999</v>
      </c>
      <c r="H46" s="40">
        <v>-301.26</v>
      </c>
      <c r="I46" s="40"/>
      <c r="J46" s="40">
        <v>1.0900000000000001</v>
      </c>
      <c r="K46" s="40">
        <v>-0.42</v>
      </c>
      <c r="L46" s="40">
        <v>1.1599999999999999</v>
      </c>
      <c r="M46" s="40">
        <v>339</v>
      </c>
      <c r="N46" s="40">
        <v>2.5</v>
      </c>
      <c r="O46" s="41">
        <v>0</v>
      </c>
      <c r="P46" s="34"/>
      <c r="Q46" s="34"/>
      <c r="R46" s="34"/>
      <c r="S46" s="34"/>
      <c r="T46" s="38">
        <f t="shared" si="0"/>
        <v>0</v>
      </c>
      <c r="V46" s="53"/>
      <c r="W46" s="53"/>
    </row>
    <row r="47" spans="1:23" ht="15.75" x14ac:dyDescent="0.25">
      <c r="A47" s="34"/>
      <c r="B47" s="39" t="s">
        <v>3</v>
      </c>
      <c r="C47" s="40">
        <v>140</v>
      </c>
      <c r="D47" s="40">
        <v>4.17</v>
      </c>
      <c r="E47" s="40">
        <v>339</v>
      </c>
      <c r="F47" s="40"/>
      <c r="G47" s="40">
        <v>139.96</v>
      </c>
      <c r="H47" s="40">
        <v>-291.27999999999997</v>
      </c>
      <c r="I47" s="40"/>
      <c r="J47" s="40">
        <v>1.7</v>
      </c>
      <c r="K47" s="40">
        <v>-0.65</v>
      </c>
      <c r="L47" s="40">
        <v>1.82</v>
      </c>
      <c r="M47" s="40">
        <v>339</v>
      </c>
      <c r="N47" s="40">
        <v>2.5</v>
      </c>
      <c r="O47" s="41">
        <v>0</v>
      </c>
      <c r="P47" s="34"/>
      <c r="Q47" s="34"/>
      <c r="R47" s="34"/>
      <c r="S47" s="34"/>
      <c r="T47" s="38">
        <f t="shared" si="0"/>
        <v>0</v>
      </c>
      <c r="V47" s="53"/>
      <c r="W47" s="53"/>
    </row>
    <row r="48" spans="1:23" ht="15.75" x14ac:dyDescent="0.25">
      <c r="A48" s="34"/>
      <c r="B48" s="39" t="s">
        <v>3</v>
      </c>
      <c r="C48" s="40">
        <v>150</v>
      </c>
      <c r="D48" s="40">
        <v>5</v>
      </c>
      <c r="E48" s="40">
        <v>339</v>
      </c>
      <c r="F48" s="40"/>
      <c r="G48" s="40">
        <v>149.91999999999999</v>
      </c>
      <c r="H48" s="40">
        <v>-281.32</v>
      </c>
      <c r="I48" s="40"/>
      <c r="J48" s="40">
        <v>2.44</v>
      </c>
      <c r="K48" s="40">
        <v>-0.94</v>
      </c>
      <c r="L48" s="40">
        <v>2.62</v>
      </c>
      <c r="M48" s="40">
        <v>339</v>
      </c>
      <c r="N48" s="40">
        <v>2.5</v>
      </c>
      <c r="O48" s="41">
        <v>0</v>
      </c>
      <c r="P48" s="34"/>
      <c r="Q48" s="34"/>
      <c r="R48" s="34"/>
      <c r="S48" s="34"/>
      <c r="T48" s="38">
        <f t="shared" si="0"/>
        <v>0</v>
      </c>
      <c r="V48" s="53"/>
      <c r="W48" s="53"/>
    </row>
    <row r="49" spans="1:23" ht="15.75" x14ac:dyDescent="0.25">
      <c r="A49" s="34"/>
      <c r="B49" s="39" t="s">
        <v>3</v>
      </c>
      <c r="C49" s="40">
        <v>160</v>
      </c>
      <c r="D49" s="40">
        <v>5.83</v>
      </c>
      <c r="E49" s="40">
        <v>339</v>
      </c>
      <c r="F49" s="40"/>
      <c r="G49" s="40">
        <v>159.88</v>
      </c>
      <c r="H49" s="40">
        <v>-271.36</v>
      </c>
      <c r="I49" s="40"/>
      <c r="J49" s="40">
        <v>3.32</v>
      </c>
      <c r="K49" s="40">
        <v>-1.28</v>
      </c>
      <c r="L49" s="40">
        <v>3.56</v>
      </c>
      <c r="M49" s="40">
        <v>339</v>
      </c>
      <c r="N49" s="40">
        <v>2.5</v>
      </c>
      <c r="O49" s="41">
        <v>0</v>
      </c>
      <c r="P49" s="34"/>
      <c r="Q49" s="34"/>
      <c r="R49" s="34"/>
      <c r="S49" s="34"/>
      <c r="T49" s="38">
        <f t="shared" si="0"/>
        <v>0</v>
      </c>
      <c r="V49" s="53"/>
      <c r="W49" s="53"/>
    </row>
    <row r="50" spans="1:23" ht="15.75" x14ac:dyDescent="0.25">
      <c r="A50" s="34"/>
      <c r="B50" s="39" t="s">
        <v>3</v>
      </c>
      <c r="C50" s="40">
        <v>170</v>
      </c>
      <c r="D50" s="40">
        <v>6.67</v>
      </c>
      <c r="E50" s="40">
        <v>339</v>
      </c>
      <c r="F50" s="40"/>
      <c r="G50" s="40">
        <v>169.82</v>
      </c>
      <c r="H50" s="40">
        <v>-261.42</v>
      </c>
      <c r="I50" s="40"/>
      <c r="J50" s="40">
        <v>4.34</v>
      </c>
      <c r="K50" s="40">
        <v>-1.67</v>
      </c>
      <c r="L50" s="40">
        <v>4.6500000000000004</v>
      </c>
      <c r="M50" s="40">
        <v>339</v>
      </c>
      <c r="N50" s="40">
        <v>2.5</v>
      </c>
      <c r="O50" s="41">
        <v>0</v>
      </c>
      <c r="P50" s="34"/>
      <c r="Q50" s="34"/>
      <c r="R50" s="34"/>
      <c r="S50" s="34"/>
      <c r="T50" s="38">
        <f t="shared" si="0"/>
        <v>0</v>
      </c>
      <c r="V50" s="53"/>
      <c r="W50" s="53"/>
    </row>
    <row r="51" spans="1:23" ht="15.75" x14ac:dyDescent="0.25">
      <c r="A51" s="34"/>
      <c r="B51" s="39" t="s">
        <v>24</v>
      </c>
      <c r="C51" s="40">
        <v>175.22</v>
      </c>
      <c r="D51" s="40">
        <v>7.1</v>
      </c>
      <c r="E51" s="40">
        <v>339</v>
      </c>
      <c r="F51" s="40"/>
      <c r="G51" s="40">
        <v>175</v>
      </c>
      <c r="H51" s="40">
        <v>-256.24</v>
      </c>
      <c r="I51" s="40"/>
      <c r="J51" s="40">
        <v>4.92</v>
      </c>
      <c r="K51" s="40">
        <v>-1.89</v>
      </c>
      <c r="L51" s="40">
        <v>5.27</v>
      </c>
      <c r="M51" s="40">
        <v>339</v>
      </c>
      <c r="N51" s="40">
        <v>2.5</v>
      </c>
      <c r="O51" s="41">
        <v>0</v>
      </c>
      <c r="P51" s="34"/>
      <c r="Q51" s="34"/>
      <c r="R51" s="34"/>
      <c r="S51" s="34"/>
      <c r="T51" s="38">
        <f t="shared" si="0"/>
        <v>0</v>
      </c>
      <c r="V51" s="53"/>
      <c r="W51" s="53"/>
    </row>
    <row r="52" spans="1:23" ht="15.75" x14ac:dyDescent="0.25">
      <c r="A52" s="34"/>
      <c r="B52" s="39" t="s">
        <v>3</v>
      </c>
      <c r="C52" s="40">
        <v>180</v>
      </c>
      <c r="D52" s="40">
        <v>7.5</v>
      </c>
      <c r="E52" s="40">
        <v>339</v>
      </c>
      <c r="F52" s="40"/>
      <c r="G52" s="40">
        <v>179.74</v>
      </c>
      <c r="H52" s="40">
        <v>-251.5</v>
      </c>
      <c r="I52" s="40"/>
      <c r="J52" s="40">
        <v>5.49</v>
      </c>
      <c r="K52" s="40">
        <v>-2.11</v>
      </c>
      <c r="L52" s="40">
        <v>5.88</v>
      </c>
      <c r="M52" s="40">
        <v>339</v>
      </c>
      <c r="N52" s="40">
        <v>2.5</v>
      </c>
      <c r="O52" s="41">
        <v>0</v>
      </c>
      <c r="P52" s="34"/>
      <c r="Q52" s="34"/>
      <c r="R52" s="34"/>
      <c r="S52" s="34"/>
      <c r="T52" s="38">
        <f t="shared" si="0"/>
        <v>0</v>
      </c>
      <c r="V52" s="53"/>
      <c r="W52" s="53"/>
    </row>
    <row r="53" spans="1:23" ht="15.75" x14ac:dyDescent="0.25">
      <c r="A53" s="34"/>
      <c r="B53" s="39" t="s">
        <v>3</v>
      </c>
      <c r="C53" s="40">
        <v>190</v>
      </c>
      <c r="D53" s="40">
        <v>8.33</v>
      </c>
      <c r="E53" s="40">
        <v>339</v>
      </c>
      <c r="F53" s="40"/>
      <c r="G53" s="40">
        <v>189.65</v>
      </c>
      <c r="H53" s="40">
        <v>-241.59</v>
      </c>
      <c r="I53" s="40"/>
      <c r="J53" s="40">
        <v>6.78</v>
      </c>
      <c r="K53" s="40">
        <v>-2.6</v>
      </c>
      <c r="L53" s="40">
        <v>7.26</v>
      </c>
      <c r="M53" s="40">
        <v>339</v>
      </c>
      <c r="N53" s="40">
        <v>2.5</v>
      </c>
      <c r="O53" s="41">
        <v>0</v>
      </c>
      <c r="P53" s="34"/>
      <c r="Q53" s="34"/>
      <c r="R53" s="34"/>
      <c r="S53" s="34"/>
      <c r="T53" s="38">
        <f t="shared" si="0"/>
        <v>0</v>
      </c>
      <c r="V53" s="53"/>
      <c r="W53" s="53"/>
    </row>
    <row r="54" spans="1:23" ht="15.75" x14ac:dyDescent="0.25">
      <c r="A54" s="34"/>
      <c r="B54" s="39" t="s">
        <v>3</v>
      </c>
      <c r="C54" s="40">
        <v>200</v>
      </c>
      <c r="D54" s="40">
        <v>9.17</v>
      </c>
      <c r="E54" s="40">
        <v>339</v>
      </c>
      <c r="F54" s="40"/>
      <c r="G54" s="40">
        <v>199.53</v>
      </c>
      <c r="H54" s="40">
        <v>-231.71</v>
      </c>
      <c r="I54" s="40"/>
      <c r="J54" s="40">
        <v>8.1999999999999993</v>
      </c>
      <c r="K54" s="40">
        <v>-3.15</v>
      </c>
      <c r="L54" s="40">
        <v>8.7799999999999994</v>
      </c>
      <c r="M54" s="40">
        <v>339</v>
      </c>
      <c r="N54" s="40">
        <v>2.5</v>
      </c>
      <c r="O54" s="41">
        <v>0</v>
      </c>
      <c r="P54" s="34"/>
      <c r="Q54" s="34"/>
      <c r="R54" s="34"/>
      <c r="S54" s="34"/>
      <c r="T54" s="38">
        <f t="shared" si="0"/>
        <v>0</v>
      </c>
      <c r="V54" s="53"/>
      <c r="W54" s="53"/>
    </row>
    <row r="55" spans="1:23" ht="15.75" x14ac:dyDescent="0.25">
      <c r="A55" s="34"/>
      <c r="B55" s="39" t="s">
        <v>3</v>
      </c>
      <c r="C55" s="40">
        <v>210</v>
      </c>
      <c r="D55" s="40">
        <v>10</v>
      </c>
      <c r="E55" s="40">
        <v>339</v>
      </c>
      <c r="F55" s="40"/>
      <c r="G55" s="40">
        <v>209.39</v>
      </c>
      <c r="H55" s="40">
        <v>-221.85</v>
      </c>
      <c r="I55" s="40"/>
      <c r="J55" s="40">
        <v>9.75</v>
      </c>
      <c r="K55" s="40">
        <v>-3.74</v>
      </c>
      <c r="L55" s="40">
        <v>10.45</v>
      </c>
      <c r="M55" s="40">
        <v>339</v>
      </c>
      <c r="N55" s="40">
        <v>2.5</v>
      </c>
      <c r="O55" s="41">
        <v>0</v>
      </c>
      <c r="P55" s="34"/>
      <c r="Q55" s="34"/>
      <c r="R55" s="34"/>
      <c r="S55" s="34"/>
      <c r="T55" s="38">
        <f t="shared" si="0"/>
        <v>0</v>
      </c>
      <c r="V55" s="53"/>
      <c r="W55" s="53"/>
    </row>
    <row r="56" spans="1:23" ht="15.75" x14ac:dyDescent="0.25">
      <c r="A56" s="34"/>
      <c r="B56" s="39" t="s">
        <v>3</v>
      </c>
      <c r="C56" s="40">
        <v>220</v>
      </c>
      <c r="D56" s="40">
        <v>10.83</v>
      </c>
      <c r="E56" s="40">
        <v>339</v>
      </c>
      <c r="F56" s="40"/>
      <c r="G56" s="40">
        <v>219.23</v>
      </c>
      <c r="H56" s="40">
        <v>-212.01</v>
      </c>
      <c r="I56" s="40"/>
      <c r="J56" s="40">
        <v>11.44</v>
      </c>
      <c r="K56" s="40">
        <v>-4.3899999999999997</v>
      </c>
      <c r="L56" s="40">
        <v>12.25</v>
      </c>
      <c r="M56" s="40">
        <v>339</v>
      </c>
      <c r="N56" s="40">
        <v>2.5</v>
      </c>
      <c r="O56" s="41">
        <v>0</v>
      </c>
      <c r="P56" s="34"/>
      <c r="Q56" s="34"/>
      <c r="R56" s="34"/>
      <c r="S56" s="34"/>
      <c r="T56" s="38">
        <f t="shared" si="0"/>
        <v>0</v>
      </c>
      <c r="V56" s="53"/>
      <c r="W56" s="53"/>
    </row>
    <row r="57" spans="1:23" ht="15.75" x14ac:dyDescent="0.25">
      <c r="A57" s="34"/>
      <c r="B57" s="39" t="s">
        <v>3</v>
      </c>
      <c r="C57" s="40">
        <v>230</v>
      </c>
      <c r="D57" s="40">
        <v>11.67</v>
      </c>
      <c r="E57" s="40">
        <v>339</v>
      </c>
      <c r="F57" s="40"/>
      <c r="G57" s="40">
        <v>229.03</v>
      </c>
      <c r="H57" s="40">
        <v>-202.21</v>
      </c>
      <c r="I57" s="40"/>
      <c r="J57" s="40">
        <v>13.26</v>
      </c>
      <c r="K57" s="40">
        <v>-5.09</v>
      </c>
      <c r="L57" s="40">
        <v>14.2</v>
      </c>
      <c r="M57" s="40">
        <v>339</v>
      </c>
      <c r="N57" s="40">
        <v>2.5</v>
      </c>
      <c r="O57" s="41">
        <v>0</v>
      </c>
      <c r="P57" s="34"/>
      <c r="Q57" s="34"/>
      <c r="R57" s="34"/>
      <c r="S57" s="34"/>
      <c r="T57" s="38">
        <f t="shared" si="0"/>
        <v>0</v>
      </c>
      <c r="V57" s="53"/>
      <c r="W57" s="53"/>
    </row>
    <row r="58" spans="1:23" ht="15.75" x14ac:dyDescent="0.25">
      <c r="A58" s="34"/>
      <c r="B58" s="39" t="s">
        <v>3</v>
      </c>
      <c r="C58" s="40">
        <v>240</v>
      </c>
      <c r="D58" s="40">
        <v>12.5</v>
      </c>
      <c r="E58" s="40">
        <v>339</v>
      </c>
      <c r="F58" s="40"/>
      <c r="G58" s="40">
        <v>238.81</v>
      </c>
      <c r="H58" s="40">
        <v>-192.43</v>
      </c>
      <c r="I58" s="40"/>
      <c r="J58" s="40">
        <v>15.22</v>
      </c>
      <c r="K58" s="40">
        <v>-5.84</v>
      </c>
      <c r="L58" s="40">
        <v>16.3</v>
      </c>
      <c r="M58" s="40">
        <v>339</v>
      </c>
      <c r="N58" s="40">
        <v>2.5</v>
      </c>
      <c r="O58" s="41">
        <v>0</v>
      </c>
      <c r="P58" s="34"/>
      <c r="Q58" s="34"/>
      <c r="R58" s="34"/>
      <c r="S58" s="34"/>
      <c r="T58" s="38">
        <f t="shared" si="0"/>
        <v>0</v>
      </c>
      <c r="V58" s="53"/>
      <c r="W58" s="53"/>
    </row>
    <row r="59" spans="1:23" ht="15.75" x14ac:dyDescent="0.25">
      <c r="A59" s="34"/>
      <c r="B59" s="39" t="s">
        <v>3</v>
      </c>
      <c r="C59" s="40">
        <v>250</v>
      </c>
      <c r="D59" s="40">
        <v>13.33</v>
      </c>
      <c r="E59" s="40">
        <v>339</v>
      </c>
      <c r="F59" s="40"/>
      <c r="G59" s="40">
        <v>248.56</v>
      </c>
      <c r="H59" s="40">
        <v>-182.68</v>
      </c>
      <c r="I59" s="40"/>
      <c r="J59" s="40">
        <v>17.3</v>
      </c>
      <c r="K59" s="40">
        <v>-6.64</v>
      </c>
      <c r="L59" s="40">
        <v>18.53</v>
      </c>
      <c r="M59" s="40">
        <v>339</v>
      </c>
      <c r="N59" s="40">
        <v>2.5</v>
      </c>
      <c r="O59" s="41">
        <v>0</v>
      </c>
      <c r="P59" s="34"/>
      <c r="Q59" s="34"/>
      <c r="R59" s="34"/>
      <c r="S59" s="34"/>
      <c r="T59" s="38">
        <f t="shared" si="0"/>
        <v>0</v>
      </c>
      <c r="V59" s="53"/>
      <c r="W59" s="53"/>
    </row>
    <row r="60" spans="1:23" ht="15.75" x14ac:dyDescent="0.25">
      <c r="A60" s="34"/>
      <c r="B60" s="39" t="s">
        <v>3</v>
      </c>
      <c r="C60" s="40">
        <v>260</v>
      </c>
      <c r="D60" s="40">
        <v>14.17</v>
      </c>
      <c r="E60" s="40">
        <v>339</v>
      </c>
      <c r="F60" s="40"/>
      <c r="G60" s="40">
        <v>258.27</v>
      </c>
      <c r="H60" s="40">
        <v>-172.97</v>
      </c>
      <c r="I60" s="40"/>
      <c r="J60" s="40">
        <v>19.52</v>
      </c>
      <c r="K60" s="40">
        <v>-7.49</v>
      </c>
      <c r="L60" s="40">
        <v>20.91</v>
      </c>
      <c r="M60" s="40">
        <v>339</v>
      </c>
      <c r="N60" s="40">
        <v>2.5</v>
      </c>
      <c r="O60" s="41">
        <v>0</v>
      </c>
      <c r="P60" s="34"/>
      <c r="Q60" s="34"/>
      <c r="R60" s="34"/>
      <c r="S60" s="34"/>
      <c r="T60" s="38">
        <f t="shared" si="0"/>
        <v>0</v>
      </c>
      <c r="V60" s="53"/>
      <c r="W60" s="53"/>
    </row>
    <row r="61" spans="1:23" ht="15.75" x14ac:dyDescent="0.25">
      <c r="A61" s="34"/>
      <c r="B61" s="39" t="s">
        <v>3</v>
      </c>
      <c r="C61" s="40">
        <v>270</v>
      </c>
      <c r="D61" s="40">
        <v>15</v>
      </c>
      <c r="E61" s="40">
        <v>339</v>
      </c>
      <c r="F61" s="40"/>
      <c r="G61" s="40">
        <v>267.95</v>
      </c>
      <c r="H61" s="40">
        <v>-163.29</v>
      </c>
      <c r="I61" s="40"/>
      <c r="J61" s="40">
        <v>21.87</v>
      </c>
      <c r="K61" s="40">
        <v>-8.4</v>
      </c>
      <c r="L61" s="40">
        <v>23.43</v>
      </c>
      <c r="M61" s="40">
        <v>339</v>
      </c>
      <c r="N61" s="40">
        <v>2.5</v>
      </c>
      <c r="O61" s="41">
        <v>0</v>
      </c>
      <c r="P61" s="34"/>
      <c r="Q61" s="34"/>
      <c r="R61" s="34"/>
      <c r="S61" s="34"/>
      <c r="T61" s="38">
        <f t="shared" si="0"/>
        <v>0</v>
      </c>
      <c r="V61" s="53"/>
      <c r="W61" s="53"/>
    </row>
    <row r="62" spans="1:23" ht="15.75" x14ac:dyDescent="0.25">
      <c r="A62" s="34"/>
      <c r="B62" s="39" t="s">
        <v>3</v>
      </c>
      <c r="C62" s="40">
        <v>280</v>
      </c>
      <c r="D62" s="40">
        <v>15.83</v>
      </c>
      <c r="E62" s="40">
        <v>339</v>
      </c>
      <c r="F62" s="40"/>
      <c r="G62" s="40">
        <v>277.58999999999997</v>
      </c>
      <c r="H62" s="40">
        <v>-153.65</v>
      </c>
      <c r="I62" s="40"/>
      <c r="J62" s="40">
        <v>24.35</v>
      </c>
      <c r="K62" s="40">
        <v>-9.35</v>
      </c>
      <c r="L62" s="40">
        <v>26.09</v>
      </c>
      <c r="M62" s="40">
        <v>339</v>
      </c>
      <c r="N62" s="40">
        <v>2.5</v>
      </c>
      <c r="O62" s="41">
        <v>0</v>
      </c>
      <c r="P62" s="34"/>
      <c r="Q62" s="34"/>
      <c r="R62" s="34"/>
      <c r="S62" s="34"/>
      <c r="T62" s="38">
        <f t="shared" si="0"/>
        <v>0</v>
      </c>
      <c r="V62" s="53"/>
      <c r="W62" s="53"/>
    </row>
    <row r="63" spans="1:23" ht="15.75" x14ac:dyDescent="0.25">
      <c r="A63" s="34"/>
      <c r="B63" s="39" t="s">
        <v>3</v>
      </c>
      <c r="C63" s="40">
        <v>290</v>
      </c>
      <c r="D63" s="40">
        <v>16.670000000000002</v>
      </c>
      <c r="E63" s="40">
        <v>339</v>
      </c>
      <c r="F63" s="40"/>
      <c r="G63" s="40">
        <v>287.19</v>
      </c>
      <c r="H63" s="40">
        <v>-144.05000000000001</v>
      </c>
      <c r="I63" s="40"/>
      <c r="J63" s="40">
        <v>26.97</v>
      </c>
      <c r="K63" s="40">
        <v>-10.35</v>
      </c>
      <c r="L63" s="40">
        <v>28.88</v>
      </c>
      <c r="M63" s="40">
        <v>339</v>
      </c>
      <c r="N63" s="40">
        <v>2.5</v>
      </c>
      <c r="O63" s="41">
        <v>0</v>
      </c>
      <c r="P63" s="34"/>
      <c r="Q63" s="34"/>
      <c r="R63" s="34"/>
      <c r="S63" s="34"/>
      <c r="T63" s="38">
        <f t="shared" si="0"/>
        <v>0</v>
      </c>
      <c r="V63" s="53"/>
      <c r="W63" s="53"/>
    </row>
    <row r="64" spans="1:23" ht="15.75" x14ac:dyDescent="0.25">
      <c r="A64" s="34"/>
      <c r="B64" s="39" t="s">
        <v>3</v>
      </c>
      <c r="C64" s="40">
        <v>300</v>
      </c>
      <c r="D64" s="40">
        <v>17.5</v>
      </c>
      <c r="E64" s="40">
        <v>339</v>
      </c>
      <c r="F64" s="40"/>
      <c r="G64" s="40">
        <v>296.75</v>
      </c>
      <c r="H64" s="40">
        <v>-134.49</v>
      </c>
      <c r="I64" s="40"/>
      <c r="J64" s="40">
        <v>29.71</v>
      </c>
      <c r="K64" s="40">
        <v>-11.4</v>
      </c>
      <c r="L64" s="40">
        <v>31.82</v>
      </c>
      <c r="M64" s="40">
        <v>339</v>
      </c>
      <c r="N64" s="40">
        <v>2.5</v>
      </c>
      <c r="O64" s="41">
        <v>0</v>
      </c>
      <c r="P64" s="34"/>
      <c r="Q64" s="34"/>
      <c r="R64" s="34"/>
      <c r="S64" s="34"/>
      <c r="T64" s="38">
        <f t="shared" si="0"/>
        <v>0</v>
      </c>
      <c r="V64" s="53"/>
      <c r="W64" s="53"/>
    </row>
    <row r="65" spans="1:23" ht="15.75" x14ac:dyDescent="0.25">
      <c r="A65" s="34"/>
      <c r="B65" s="39" t="s">
        <v>3</v>
      </c>
      <c r="C65" s="40">
        <v>310</v>
      </c>
      <c r="D65" s="40">
        <v>18.329999999999998</v>
      </c>
      <c r="E65" s="40">
        <v>339</v>
      </c>
      <c r="F65" s="40"/>
      <c r="G65" s="40">
        <v>306.27</v>
      </c>
      <c r="H65" s="40">
        <v>-124.97</v>
      </c>
      <c r="I65" s="40"/>
      <c r="J65" s="40">
        <v>32.58</v>
      </c>
      <c r="K65" s="40">
        <v>-12.51</v>
      </c>
      <c r="L65" s="40">
        <v>34.9</v>
      </c>
      <c r="M65" s="40">
        <v>339</v>
      </c>
      <c r="N65" s="40">
        <v>2.5</v>
      </c>
      <c r="O65" s="41">
        <v>0</v>
      </c>
      <c r="P65" s="34"/>
      <c r="Q65" s="34"/>
      <c r="R65" s="34"/>
      <c r="S65" s="34"/>
      <c r="T65" s="38">
        <f t="shared" si="0"/>
        <v>0</v>
      </c>
      <c r="V65" s="53"/>
      <c r="W65" s="53"/>
    </row>
    <row r="66" spans="1:23" ht="15.75" x14ac:dyDescent="0.25">
      <c r="A66" s="34"/>
      <c r="B66" s="39" t="s">
        <v>3</v>
      </c>
      <c r="C66" s="40">
        <v>320</v>
      </c>
      <c r="D66" s="40">
        <v>19.170000000000002</v>
      </c>
      <c r="E66" s="40">
        <v>339</v>
      </c>
      <c r="F66" s="40"/>
      <c r="G66" s="40">
        <v>315.73</v>
      </c>
      <c r="H66" s="40">
        <v>-115.51</v>
      </c>
      <c r="I66" s="40"/>
      <c r="J66" s="40">
        <v>35.58</v>
      </c>
      <c r="K66" s="40">
        <v>-13.66</v>
      </c>
      <c r="L66" s="40">
        <v>38.11</v>
      </c>
      <c r="M66" s="40">
        <v>339</v>
      </c>
      <c r="N66" s="40">
        <v>2.5</v>
      </c>
      <c r="O66" s="41">
        <v>0</v>
      </c>
      <c r="P66" s="34"/>
      <c r="Q66" s="34"/>
      <c r="R66" s="34"/>
      <c r="S66" s="34"/>
      <c r="T66" s="38">
        <f t="shared" si="0"/>
        <v>0</v>
      </c>
      <c r="V66" s="53"/>
      <c r="W66" s="53"/>
    </row>
    <row r="67" spans="1:23" ht="15.75" x14ac:dyDescent="0.25">
      <c r="A67" s="34"/>
      <c r="B67" s="39" t="s">
        <v>25</v>
      </c>
      <c r="C67" s="40">
        <v>325.58</v>
      </c>
      <c r="D67" s="40">
        <v>19.63</v>
      </c>
      <c r="E67" s="40">
        <v>339</v>
      </c>
      <c r="F67" s="40"/>
      <c r="G67" s="40">
        <v>321</v>
      </c>
      <c r="H67" s="40">
        <v>-110.24</v>
      </c>
      <c r="I67" s="40"/>
      <c r="J67" s="40">
        <v>37.31</v>
      </c>
      <c r="K67" s="40">
        <v>-14.32</v>
      </c>
      <c r="L67" s="40">
        <v>39.97</v>
      </c>
      <c r="M67" s="40">
        <v>339</v>
      </c>
      <c r="N67" s="40">
        <v>2.5</v>
      </c>
      <c r="O67" s="41">
        <v>0</v>
      </c>
      <c r="P67" s="34"/>
      <c r="Q67" s="34"/>
      <c r="R67" s="34"/>
      <c r="S67" s="34"/>
      <c r="T67" s="38">
        <f t="shared" si="0"/>
        <v>0</v>
      </c>
      <c r="V67" s="53"/>
      <c r="W67" s="53"/>
    </row>
    <row r="68" spans="1:23" ht="15.75" x14ac:dyDescent="0.25">
      <c r="A68" s="34"/>
      <c r="B68" s="39" t="s">
        <v>3</v>
      </c>
      <c r="C68" s="40">
        <v>330</v>
      </c>
      <c r="D68" s="40">
        <v>20</v>
      </c>
      <c r="E68" s="40">
        <v>339</v>
      </c>
      <c r="F68" s="40"/>
      <c r="G68" s="40">
        <v>325.16000000000003</v>
      </c>
      <c r="H68" s="40">
        <v>-106.08</v>
      </c>
      <c r="I68" s="40"/>
      <c r="J68" s="40">
        <v>38.71</v>
      </c>
      <c r="K68" s="40">
        <v>-14.86</v>
      </c>
      <c r="L68" s="40">
        <v>41.46</v>
      </c>
      <c r="M68" s="40">
        <v>339</v>
      </c>
      <c r="N68" s="40">
        <v>2.5</v>
      </c>
      <c r="O68" s="41">
        <v>0</v>
      </c>
      <c r="P68" s="34"/>
      <c r="Q68" s="34"/>
      <c r="R68" s="34"/>
      <c r="S68" s="34"/>
      <c r="T68" s="38">
        <f t="shared" si="0"/>
        <v>0</v>
      </c>
      <c r="V68" s="53"/>
      <c r="W68" s="53"/>
    </row>
    <row r="69" spans="1:23" ht="15.75" x14ac:dyDescent="0.25">
      <c r="A69" s="34"/>
      <c r="B69" s="39" t="s">
        <v>3</v>
      </c>
      <c r="C69" s="40">
        <v>340</v>
      </c>
      <c r="D69" s="40">
        <v>20.83</v>
      </c>
      <c r="E69" s="40">
        <v>339</v>
      </c>
      <c r="F69" s="40"/>
      <c r="G69" s="40">
        <v>334.53</v>
      </c>
      <c r="H69" s="40">
        <v>-96.71</v>
      </c>
      <c r="I69" s="40"/>
      <c r="J69" s="40">
        <v>41.97</v>
      </c>
      <c r="K69" s="40">
        <v>-16.11</v>
      </c>
      <c r="L69" s="40">
        <v>44.95</v>
      </c>
      <c r="M69" s="40">
        <v>339</v>
      </c>
      <c r="N69" s="40">
        <v>2.5</v>
      </c>
      <c r="O69" s="41">
        <v>0</v>
      </c>
      <c r="P69" s="34"/>
      <c r="Q69" s="34"/>
      <c r="R69" s="34"/>
      <c r="S69" s="34"/>
      <c r="T69" s="38">
        <f t="shared" si="0"/>
        <v>0</v>
      </c>
      <c r="V69" s="53"/>
      <c r="W69" s="53"/>
    </row>
    <row r="70" spans="1:23" ht="15.75" x14ac:dyDescent="0.25">
      <c r="A70" s="34"/>
      <c r="B70" s="39" t="s">
        <v>3</v>
      </c>
      <c r="C70" s="40">
        <v>350</v>
      </c>
      <c r="D70" s="40">
        <v>21.67</v>
      </c>
      <c r="E70" s="40">
        <v>339</v>
      </c>
      <c r="F70" s="40"/>
      <c r="G70" s="40">
        <v>343.85</v>
      </c>
      <c r="H70" s="40">
        <v>-87.39</v>
      </c>
      <c r="I70" s="40"/>
      <c r="J70" s="40">
        <v>45.35</v>
      </c>
      <c r="K70" s="40">
        <v>-17.41</v>
      </c>
      <c r="L70" s="40">
        <v>48.58</v>
      </c>
      <c r="M70" s="40">
        <v>339</v>
      </c>
      <c r="N70" s="40">
        <v>2.5</v>
      </c>
      <c r="O70" s="41">
        <v>0</v>
      </c>
      <c r="P70" s="34"/>
      <c r="Q70" s="34"/>
      <c r="R70" s="34"/>
      <c r="S70" s="34"/>
      <c r="T70" s="38">
        <f t="shared" si="0"/>
        <v>0</v>
      </c>
      <c r="V70" s="53"/>
      <c r="W70" s="53"/>
    </row>
    <row r="71" spans="1:23" ht="15.75" x14ac:dyDescent="0.25">
      <c r="A71" s="34"/>
      <c r="B71" s="39" t="s">
        <v>3</v>
      </c>
      <c r="C71" s="40">
        <v>360</v>
      </c>
      <c r="D71" s="40">
        <v>22.5</v>
      </c>
      <c r="E71" s="40">
        <v>339</v>
      </c>
      <c r="F71" s="40"/>
      <c r="G71" s="40">
        <v>353.11</v>
      </c>
      <c r="H71" s="40">
        <v>-78.13</v>
      </c>
      <c r="I71" s="40"/>
      <c r="J71" s="40">
        <v>48.86</v>
      </c>
      <c r="K71" s="40">
        <v>-18.760000000000002</v>
      </c>
      <c r="L71" s="40">
        <v>52.34</v>
      </c>
      <c r="M71" s="40">
        <v>339</v>
      </c>
      <c r="N71" s="40">
        <v>2.5</v>
      </c>
      <c r="O71" s="41">
        <v>0</v>
      </c>
      <c r="P71" s="34"/>
      <c r="Q71" s="34"/>
      <c r="R71" s="34"/>
      <c r="S71" s="34"/>
      <c r="T71" s="38">
        <f t="shared" si="0"/>
        <v>0</v>
      </c>
      <c r="V71" s="53"/>
      <c r="W71" s="53"/>
    </row>
    <row r="72" spans="1:23" ht="15.75" x14ac:dyDescent="0.25">
      <c r="A72" s="34"/>
      <c r="B72" s="39" t="s">
        <v>3</v>
      </c>
      <c r="C72" s="40">
        <v>370</v>
      </c>
      <c r="D72" s="40">
        <v>23.33</v>
      </c>
      <c r="E72" s="40">
        <v>339</v>
      </c>
      <c r="F72" s="40"/>
      <c r="G72" s="40">
        <v>362.32</v>
      </c>
      <c r="H72" s="40">
        <v>-68.92</v>
      </c>
      <c r="I72" s="40"/>
      <c r="J72" s="40">
        <v>52.5</v>
      </c>
      <c r="K72" s="40">
        <v>-20.149999999999999</v>
      </c>
      <c r="L72" s="40">
        <v>56.23</v>
      </c>
      <c r="M72" s="40">
        <v>339</v>
      </c>
      <c r="N72" s="40">
        <v>2.5</v>
      </c>
      <c r="O72" s="41">
        <v>0</v>
      </c>
      <c r="P72" s="34"/>
      <c r="Q72" s="34"/>
      <c r="R72" s="34"/>
      <c r="S72" s="34"/>
      <c r="T72" s="38">
        <f t="shared" si="0"/>
        <v>0</v>
      </c>
      <c r="V72" s="53"/>
      <c r="W72" s="53"/>
    </row>
    <row r="73" spans="1:23" ht="15.75" x14ac:dyDescent="0.25">
      <c r="A73" s="34"/>
      <c r="B73" s="39" t="s">
        <v>3</v>
      </c>
      <c r="C73" s="40">
        <v>380</v>
      </c>
      <c r="D73" s="40">
        <v>24.17</v>
      </c>
      <c r="E73" s="40">
        <v>339</v>
      </c>
      <c r="F73" s="40"/>
      <c r="G73" s="40">
        <v>371.48</v>
      </c>
      <c r="H73" s="40">
        <v>-59.76</v>
      </c>
      <c r="I73" s="40"/>
      <c r="J73" s="40">
        <v>56.26</v>
      </c>
      <c r="K73" s="40">
        <v>-21.59</v>
      </c>
      <c r="L73" s="40">
        <v>60.26</v>
      </c>
      <c r="M73" s="40">
        <v>339</v>
      </c>
      <c r="N73" s="40">
        <v>2.5</v>
      </c>
      <c r="O73" s="41">
        <v>0</v>
      </c>
      <c r="P73" s="34"/>
      <c r="Q73" s="34"/>
      <c r="R73" s="34"/>
      <c r="S73" s="34"/>
      <c r="T73" s="38">
        <f t="shared" si="0"/>
        <v>0</v>
      </c>
      <c r="V73" s="53"/>
      <c r="W73" s="53"/>
    </row>
    <row r="74" spans="1:23" ht="15.75" x14ac:dyDescent="0.25">
      <c r="A74" s="34"/>
      <c r="B74" s="39" t="s">
        <v>3</v>
      </c>
      <c r="C74" s="40">
        <v>390</v>
      </c>
      <c r="D74" s="40">
        <v>25</v>
      </c>
      <c r="E74" s="40">
        <v>339</v>
      </c>
      <c r="F74" s="40"/>
      <c r="G74" s="40">
        <v>380.57</v>
      </c>
      <c r="H74" s="40">
        <v>-50.67</v>
      </c>
      <c r="I74" s="40"/>
      <c r="J74" s="40">
        <v>60.14</v>
      </c>
      <c r="K74" s="40">
        <v>-23.09</v>
      </c>
      <c r="L74" s="40">
        <v>64.42</v>
      </c>
      <c r="M74" s="40">
        <v>339</v>
      </c>
      <c r="N74" s="40">
        <v>2.5</v>
      </c>
      <c r="O74" s="41">
        <v>0</v>
      </c>
      <c r="P74" s="34"/>
      <c r="Q74" s="34"/>
      <c r="R74" s="34"/>
      <c r="S74" s="34"/>
      <c r="T74" s="38">
        <f t="shared" si="0"/>
        <v>0</v>
      </c>
      <c r="V74" s="53"/>
      <c r="W74" s="53"/>
    </row>
    <row r="75" spans="1:23" ht="15.75" x14ac:dyDescent="0.25">
      <c r="A75" s="34"/>
      <c r="B75" s="39" t="s">
        <v>3</v>
      </c>
      <c r="C75" s="40">
        <v>400</v>
      </c>
      <c r="D75" s="40">
        <v>25.83</v>
      </c>
      <c r="E75" s="40">
        <v>339</v>
      </c>
      <c r="F75" s="40"/>
      <c r="G75" s="40">
        <v>389.6</v>
      </c>
      <c r="H75" s="40">
        <v>-41.64</v>
      </c>
      <c r="I75" s="40"/>
      <c r="J75" s="40">
        <v>64.150000000000006</v>
      </c>
      <c r="K75" s="40">
        <v>-24.62</v>
      </c>
      <c r="L75" s="40">
        <v>68.709999999999994</v>
      </c>
      <c r="M75" s="40">
        <v>339</v>
      </c>
      <c r="N75" s="40">
        <v>2.5</v>
      </c>
      <c r="O75" s="41">
        <v>0</v>
      </c>
      <c r="P75" s="34"/>
      <c r="Q75" s="34"/>
      <c r="R75" s="34"/>
      <c r="S75" s="34"/>
      <c r="T75" s="38">
        <f t="shared" si="0"/>
        <v>0</v>
      </c>
      <c r="V75" s="53"/>
      <c r="W75" s="53"/>
    </row>
    <row r="76" spans="1:23" ht="15.75" x14ac:dyDescent="0.25">
      <c r="A76" s="34"/>
      <c r="B76" s="39" t="s">
        <v>3</v>
      </c>
      <c r="C76" s="40">
        <v>410</v>
      </c>
      <c r="D76" s="40">
        <v>26.67</v>
      </c>
      <c r="E76" s="40">
        <v>339</v>
      </c>
      <c r="F76" s="40"/>
      <c r="G76" s="40">
        <v>398.57</v>
      </c>
      <c r="H76" s="40">
        <v>-32.67</v>
      </c>
      <c r="I76" s="40"/>
      <c r="J76" s="40">
        <v>68.28</v>
      </c>
      <c r="K76" s="40">
        <v>-26.21</v>
      </c>
      <c r="L76" s="40">
        <v>73.13</v>
      </c>
      <c r="M76" s="40">
        <v>339</v>
      </c>
      <c r="N76" s="40">
        <v>2.5</v>
      </c>
      <c r="O76" s="41">
        <v>0</v>
      </c>
      <c r="P76" s="34"/>
      <c r="Q76" s="34"/>
      <c r="R76" s="34"/>
      <c r="S76" s="34"/>
      <c r="T76" s="38">
        <f t="shared" si="0"/>
        <v>0</v>
      </c>
      <c r="V76" s="53"/>
      <c r="W76" s="53"/>
    </row>
    <row r="77" spans="1:23" ht="15.75" x14ac:dyDescent="0.25">
      <c r="A77" s="34"/>
      <c r="B77" s="39" t="s">
        <v>39</v>
      </c>
      <c r="C77" s="40">
        <v>412.72</v>
      </c>
      <c r="D77" s="40">
        <v>26.89</v>
      </c>
      <c r="E77" s="40">
        <v>339</v>
      </c>
      <c r="F77" s="40"/>
      <c r="G77" s="40">
        <v>401</v>
      </c>
      <c r="H77" s="40">
        <v>-30.24</v>
      </c>
      <c r="I77" s="40"/>
      <c r="J77" s="40">
        <v>69.42</v>
      </c>
      <c r="K77" s="40">
        <v>-26.65</v>
      </c>
      <c r="L77" s="40">
        <v>74.36</v>
      </c>
      <c r="M77" s="40">
        <v>339</v>
      </c>
      <c r="N77" s="40">
        <v>2.5</v>
      </c>
      <c r="O77" s="41">
        <v>0</v>
      </c>
      <c r="P77" s="34"/>
      <c r="Q77" s="34"/>
      <c r="R77" s="34"/>
      <c r="S77" s="34"/>
      <c r="T77" s="38">
        <f t="shared" si="0"/>
        <v>0</v>
      </c>
      <c r="V77" s="53"/>
      <c r="W77" s="53"/>
    </row>
    <row r="78" spans="1:23" ht="15.75" x14ac:dyDescent="0.25">
      <c r="A78" s="34"/>
      <c r="B78" s="39" t="s">
        <v>3</v>
      </c>
      <c r="C78" s="40">
        <v>420</v>
      </c>
      <c r="D78" s="40">
        <v>26.89</v>
      </c>
      <c r="E78" s="40">
        <v>339</v>
      </c>
      <c r="F78" s="40"/>
      <c r="G78" s="40">
        <v>407.49</v>
      </c>
      <c r="H78" s="40">
        <v>-23.75</v>
      </c>
      <c r="I78" s="40"/>
      <c r="J78" s="40">
        <v>72.489999999999995</v>
      </c>
      <c r="K78" s="40">
        <v>-27.83</v>
      </c>
      <c r="L78" s="40">
        <v>77.650000000000006</v>
      </c>
      <c r="M78" s="40">
        <v>339</v>
      </c>
      <c r="N78" s="40">
        <v>0</v>
      </c>
      <c r="O78" s="41">
        <v>179.99</v>
      </c>
      <c r="P78" s="34"/>
      <c r="Q78" s="34"/>
      <c r="R78" s="34"/>
      <c r="S78" s="34"/>
      <c r="T78" s="38">
        <f t="shared" si="0"/>
        <v>0</v>
      </c>
      <c r="V78" s="53"/>
      <c r="W78" s="53"/>
    </row>
    <row r="79" spans="1:23" ht="15.75" x14ac:dyDescent="0.25">
      <c r="A79" s="34"/>
      <c r="B79" s="39" t="s">
        <v>3</v>
      </c>
      <c r="C79" s="40">
        <v>430</v>
      </c>
      <c r="D79" s="40">
        <v>26.89</v>
      </c>
      <c r="E79" s="40">
        <v>339</v>
      </c>
      <c r="F79" s="40"/>
      <c r="G79" s="40">
        <v>416.41</v>
      </c>
      <c r="H79" s="40">
        <v>-14.83</v>
      </c>
      <c r="I79" s="40"/>
      <c r="J79" s="40">
        <v>76.72</v>
      </c>
      <c r="K79" s="40">
        <v>-29.45</v>
      </c>
      <c r="L79" s="40">
        <v>82.17</v>
      </c>
      <c r="M79" s="40">
        <v>339</v>
      </c>
      <c r="N79" s="40">
        <v>0</v>
      </c>
      <c r="O79" s="41">
        <v>0</v>
      </c>
      <c r="P79" s="34"/>
      <c r="Q79" s="34"/>
      <c r="R79" s="34"/>
      <c r="S79" s="34"/>
      <c r="T79" s="38">
        <f t="shared" si="0"/>
        <v>0</v>
      </c>
      <c r="V79" s="53"/>
      <c r="W79" s="53"/>
    </row>
    <row r="80" spans="1:23" ht="15.75" x14ac:dyDescent="0.25">
      <c r="A80" s="34"/>
      <c r="B80" s="39" t="s">
        <v>3</v>
      </c>
      <c r="C80" s="40">
        <v>440</v>
      </c>
      <c r="D80" s="40">
        <v>26.89</v>
      </c>
      <c r="E80" s="40">
        <v>339</v>
      </c>
      <c r="F80" s="40"/>
      <c r="G80" s="40">
        <v>425.33</v>
      </c>
      <c r="H80" s="40">
        <v>-5.91</v>
      </c>
      <c r="I80" s="40"/>
      <c r="J80" s="40">
        <v>80.94</v>
      </c>
      <c r="K80" s="40">
        <v>-31.07</v>
      </c>
      <c r="L80" s="40">
        <v>86.7</v>
      </c>
      <c r="M80" s="40">
        <v>339</v>
      </c>
      <c r="N80" s="40">
        <v>0</v>
      </c>
      <c r="O80" s="41">
        <v>0</v>
      </c>
      <c r="P80" s="34"/>
      <c r="Q80" s="34"/>
      <c r="R80" s="34"/>
      <c r="S80" s="34"/>
      <c r="T80" s="38">
        <f t="shared" si="0"/>
        <v>0</v>
      </c>
      <c r="V80" s="53"/>
      <c r="W80" s="53"/>
    </row>
    <row r="81" spans="1:23" ht="15.75" x14ac:dyDescent="0.25">
      <c r="A81" s="34"/>
      <c r="B81" s="39" t="s">
        <v>3</v>
      </c>
      <c r="C81" s="40">
        <v>450</v>
      </c>
      <c r="D81" s="40">
        <v>26.89</v>
      </c>
      <c r="E81" s="40">
        <v>339</v>
      </c>
      <c r="F81" s="40"/>
      <c r="G81" s="40">
        <v>434.25</v>
      </c>
      <c r="H81" s="40">
        <v>3.01</v>
      </c>
      <c r="I81" s="40"/>
      <c r="J81" s="40">
        <v>85.16</v>
      </c>
      <c r="K81" s="40">
        <v>-32.69</v>
      </c>
      <c r="L81" s="40">
        <v>91.22</v>
      </c>
      <c r="M81" s="40">
        <v>339</v>
      </c>
      <c r="N81" s="40">
        <v>0</v>
      </c>
      <c r="O81" s="41">
        <v>0</v>
      </c>
      <c r="P81" s="34"/>
      <c r="Q81" s="34"/>
      <c r="R81" s="34"/>
      <c r="S81" s="34"/>
      <c r="T81" s="38">
        <f t="shared" si="0"/>
        <v>0</v>
      </c>
      <c r="V81" s="53"/>
      <c r="W81" s="53"/>
    </row>
    <row r="82" spans="1:23" ht="15.75" x14ac:dyDescent="0.25">
      <c r="A82" s="34"/>
      <c r="B82" s="39" t="s">
        <v>3</v>
      </c>
      <c r="C82" s="40">
        <v>460</v>
      </c>
      <c r="D82" s="40">
        <v>26.89</v>
      </c>
      <c r="E82" s="40">
        <v>339</v>
      </c>
      <c r="F82" s="40"/>
      <c r="G82" s="40">
        <v>443.17</v>
      </c>
      <c r="H82" s="40">
        <v>11.93</v>
      </c>
      <c r="I82" s="40"/>
      <c r="J82" s="40">
        <v>89.39</v>
      </c>
      <c r="K82" s="40">
        <v>-34.31</v>
      </c>
      <c r="L82" s="40">
        <v>95.74</v>
      </c>
      <c r="M82" s="40">
        <v>339</v>
      </c>
      <c r="N82" s="40">
        <v>0</v>
      </c>
      <c r="O82" s="41">
        <v>0</v>
      </c>
      <c r="P82" s="34"/>
      <c r="Q82" s="34"/>
      <c r="R82" s="34"/>
      <c r="S82" s="34"/>
      <c r="T82" s="38">
        <f t="shared" si="0"/>
        <v>0</v>
      </c>
      <c r="V82" s="53"/>
      <c r="W82" s="53"/>
    </row>
    <row r="83" spans="1:23" ht="15.75" x14ac:dyDescent="0.25">
      <c r="A83" s="34"/>
      <c r="B83" s="39" t="s">
        <v>3</v>
      </c>
      <c r="C83" s="40">
        <v>470</v>
      </c>
      <c r="D83" s="40">
        <v>26.89</v>
      </c>
      <c r="E83" s="40">
        <v>339</v>
      </c>
      <c r="F83" s="40"/>
      <c r="G83" s="40">
        <v>452.09</v>
      </c>
      <c r="H83" s="40">
        <v>20.85</v>
      </c>
      <c r="I83" s="40"/>
      <c r="J83" s="40">
        <v>93.61</v>
      </c>
      <c r="K83" s="40">
        <v>-35.93</v>
      </c>
      <c r="L83" s="40">
        <v>100.27</v>
      </c>
      <c r="M83" s="40">
        <v>339</v>
      </c>
      <c r="N83" s="40">
        <v>0</v>
      </c>
      <c r="O83" s="41">
        <v>0</v>
      </c>
      <c r="P83" s="34"/>
      <c r="Q83" s="34"/>
      <c r="R83" s="34"/>
      <c r="S83" s="34"/>
      <c r="T83" s="38">
        <f t="shared" si="0"/>
        <v>0</v>
      </c>
      <c r="V83" s="53"/>
      <c r="W83" s="53"/>
    </row>
    <row r="84" spans="1:23" ht="15.75" x14ac:dyDescent="0.25">
      <c r="A84" s="34"/>
      <c r="B84" s="39" t="s">
        <v>3</v>
      </c>
      <c r="C84" s="40">
        <v>480</v>
      </c>
      <c r="D84" s="40">
        <v>26.89</v>
      </c>
      <c r="E84" s="40">
        <v>339</v>
      </c>
      <c r="F84" s="40"/>
      <c r="G84" s="40">
        <v>461</v>
      </c>
      <c r="H84" s="40">
        <v>29.76</v>
      </c>
      <c r="I84" s="40"/>
      <c r="J84" s="40">
        <v>97.83</v>
      </c>
      <c r="K84" s="40">
        <v>-37.549999999999997</v>
      </c>
      <c r="L84" s="40">
        <v>104.79</v>
      </c>
      <c r="M84" s="40">
        <v>339</v>
      </c>
      <c r="N84" s="40">
        <v>0</v>
      </c>
      <c r="O84" s="41">
        <v>0</v>
      </c>
      <c r="P84" s="34"/>
      <c r="Q84" s="34"/>
      <c r="R84" s="34"/>
      <c r="S84" s="34"/>
      <c r="T84" s="38">
        <f t="shared" si="0"/>
        <v>0</v>
      </c>
      <c r="V84" s="53"/>
      <c r="W84" s="53"/>
    </row>
    <row r="85" spans="1:23" ht="15.75" x14ac:dyDescent="0.25">
      <c r="A85" s="34"/>
      <c r="B85" s="39" t="s">
        <v>3</v>
      </c>
      <c r="C85" s="40">
        <v>490</v>
      </c>
      <c r="D85" s="40">
        <v>26.89</v>
      </c>
      <c r="E85" s="40">
        <v>339</v>
      </c>
      <c r="F85" s="40"/>
      <c r="G85" s="40">
        <v>469.92</v>
      </c>
      <c r="H85" s="40">
        <v>38.68</v>
      </c>
      <c r="I85" s="40"/>
      <c r="J85" s="40">
        <v>102.05</v>
      </c>
      <c r="K85" s="40">
        <v>-39.17</v>
      </c>
      <c r="L85" s="40">
        <v>109.31</v>
      </c>
      <c r="M85" s="40">
        <v>339</v>
      </c>
      <c r="N85" s="40">
        <v>0</v>
      </c>
      <c r="O85" s="41">
        <v>0</v>
      </c>
      <c r="P85" s="34"/>
      <c r="Q85" s="34"/>
      <c r="R85" s="34"/>
      <c r="S85" s="34"/>
      <c r="T85" s="38">
        <f t="shared" si="0"/>
        <v>0</v>
      </c>
      <c r="V85" s="53"/>
      <c r="W85" s="53"/>
    </row>
    <row r="86" spans="1:23" ht="15.75" x14ac:dyDescent="0.25">
      <c r="A86" s="34"/>
      <c r="B86" s="51" t="s">
        <v>3</v>
      </c>
      <c r="C86" s="42">
        <v>500</v>
      </c>
      <c r="D86" s="42">
        <v>26.89</v>
      </c>
      <c r="E86" s="42">
        <v>339</v>
      </c>
      <c r="F86" s="42"/>
      <c r="G86" s="42">
        <v>478.84</v>
      </c>
      <c r="H86" s="42">
        <v>47.6</v>
      </c>
      <c r="I86" s="42"/>
      <c r="J86" s="42">
        <v>106.28</v>
      </c>
      <c r="K86" s="42">
        <v>-40.799999999999997</v>
      </c>
      <c r="L86" s="42">
        <v>113.84</v>
      </c>
      <c r="M86" s="42">
        <v>339</v>
      </c>
      <c r="N86" s="42">
        <v>0</v>
      </c>
      <c r="O86" s="52">
        <v>0</v>
      </c>
      <c r="P86" s="34"/>
      <c r="Q86" s="34"/>
      <c r="R86" s="34"/>
      <c r="S86" s="34"/>
      <c r="T86" s="38">
        <f t="shared" si="0"/>
        <v>0</v>
      </c>
      <c r="V86" s="53"/>
      <c r="W86" s="53"/>
    </row>
    <row r="87" spans="1:23" ht="15.75" x14ac:dyDescent="0.25">
      <c r="A87" s="34"/>
      <c r="B87" s="51" t="s">
        <v>3</v>
      </c>
      <c r="C87" s="42">
        <v>510</v>
      </c>
      <c r="D87" s="42">
        <v>26.89</v>
      </c>
      <c r="E87" s="42">
        <v>339</v>
      </c>
      <c r="F87" s="42"/>
      <c r="G87" s="42">
        <v>487.76</v>
      </c>
      <c r="H87" s="42">
        <v>56.52</v>
      </c>
      <c r="I87" s="42"/>
      <c r="J87" s="42">
        <v>110.5</v>
      </c>
      <c r="K87" s="42">
        <v>-42.42</v>
      </c>
      <c r="L87" s="42">
        <v>118.36</v>
      </c>
      <c r="M87" s="42">
        <v>339</v>
      </c>
      <c r="N87" s="42">
        <v>0</v>
      </c>
      <c r="O87" s="52">
        <v>0</v>
      </c>
      <c r="P87" s="34"/>
      <c r="Q87" s="34"/>
      <c r="R87" s="34"/>
      <c r="S87" s="34"/>
      <c r="T87" s="38">
        <f t="shared" si="0"/>
        <v>0</v>
      </c>
      <c r="V87" s="53"/>
      <c r="W87" s="53"/>
    </row>
    <row r="88" spans="1:23" ht="15.75" x14ac:dyDescent="0.25">
      <c r="A88" s="34"/>
      <c r="B88" s="39" t="s">
        <v>3</v>
      </c>
      <c r="C88" s="40">
        <v>520</v>
      </c>
      <c r="D88" s="40">
        <v>26.89</v>
      </c>
      <c r="E88" s="40">
        <v>339</v>
      </c>
      <c r="F88" s="40"/>
      <c r="G88" s="40">
        <v>496.68</v>
      </c>
      <c r="H88" s="40">
        <v>65.44</v>
      </c>
      <c r="I88" s="40"/>
      <c r="J88" s="40">
        <v>114.72</v>
      </c>
      <c r="K88" s="40">
        <v>-44.04</v>
      </c>
      <c r="L88" s="40">
        <v>122.88</v>
      </c>
      <c r="M88" s="40">
        <v>339</v>
      </c>
      <c r="N88" s="40">
        <v>0</v>
      </c>
      <c r="O88" s="41">
        <v>0</v>
      </c>
      <c r="P88" s="34"/>
      <c r="Q88" s="34"/>
      <c r="R88" s="34"/>
      <c r="S88" s="34"/>
      <c r="T88" s="38">
        <f t="shared" si="0"/>
        <v>0</v>
      </c>
      <c r="V88" s="53"/>
      <c r="W88" s="53"/>
    </row>
    <row r="89" spans="1:23" ht="15.75" x14ac:dyDescent="0.25">
      <c r="A89" s="34"/>
      <c r="B89" s="39" t="s">
        <v>3</v>
      </c>
      <c r="C89" s="40">
        <v>530</v>
      </c>
      <c r="D89" s="40">
        <v>26.89</v>
      </c>
      <c r="E89" s="40">
        <v>339</v>
      </c>
      <c r="F89" s="40"/>
      <c r="G89" s="40">
        <v>505.6</v>
      </c>
      <c r="H89" s="40">
        <v>74.36</v>
      </c>
      <c r="I89" s="40"/>
      <c r="J89" s="40">
        <v>118.95</v>
      </c>
      <c r="K89" s="40">
        <v>-45.66</v>
      </c>
      <c r="L89" s="40">
        <v>127.41</v>
      </c>
      <c r="M89" s="40">
        <v>339</v>
      </c>
      <c r="N89" s="40">
        <v>0</v>
      </c>
      <c r="O89" s="41">
        <v>0</v>
      </c>
      <c r="P89" s="34"/>
      <c r="Q89" s="34"/>
      <c r="R89" s="34"/>
      <c r="S89" s="34"/>
      <c r="T89" s="38">
        <f t="shared" si="0"/>
        <v>0</v>
      </c>
      <c r="V89" s="53"/>
      <c r="W89" s="53"/>
    </row>
    <row r="90" spans="1:23" ht="15.75" x14ac:dyDescent="0.25">
      <c r="A90" s="34"/>
      <c r="B90" s="39" t="s">
        <v>3</v>
      </c>
      <c r="C90" s="40">
        <v>540</v>
      </c>
      <c r="D90" s="40">
        <v>26.89</v>
      </c>
      <c r="E90" s="40">
        <v>339</v>
      </c>
      <c r="F90" s="40"/>
      <c r="G90" s="40">
        <v>514.51</v>
      </c>
      <c r="H90" s="40">
        <v>83.27</v>
      </c>
      <c r="I90" s="40"/>
      <c r="J90" s="40">
        <v>123.17</v>
      </c>
      <c r="K90" s="40">
        <v>-47.28</v>
      </c>
      <c r="L90" s="40">
        <v>131.93</v>
      </c>
      <c r="M90" s="40">
        <v>339</v>
      </c>
      <c r="N90" s="40">
        <v>0</v>
      </c>
      <c r="O90" s="41">
        <v>0</v>
      </c>
      <c r="P90" s="34"/>
      <c r="Q90" s="34"/>
      <c r="R90" s="34"/>
      <c r="S90" s="34"/>
      <c r="T90" s="38">
        <f t="shared" si="0"/>
        <v>0</v>
      </c>
      <c r="V90" s="53"/>
      <c r="W90" s="53"/>
    </row>
    <row r="91" spans="1:23" ht="15.75" x14ac:dyDescent="0.25">
      <c r="A91" s="34"/>
      <c r="B91" s="39" t="s">
        <v>40</v>
      </c>
      <c r="C91" s="40">
        <v>549.51</v>
      </c>
      <c r="D91" s="40">
        <v>26.89</v>
      </c>
      <c r="E91" s="40">
        <v>339</v>
      </c>
      <c r="F91" s="40"/>
      <c r="G91" s="40">
        <v>523</v>
      </c>
      <c r="H91" s="40">
        <v>91.76</v>
      </c>
      <c r="I91" s="40"/>
      <c r="J91" s="40">
        <v>127.19</v>
      </c>
      <c r="K91" s="40">
        <v>-48.82</v>
      </c>
      <c r="L91" s="40">
        <v>136.22999999999999</v>
      </c>
      <c r="M91" s="40">
        <v>339</v>
      </c>
      <c r="N91" s="40">
        <v>0</v>
      </c>
      <c r="O91" s="41">
        <v>0</v>
      </c>
      <c r="P91" s="34"/>
      <c r="Q91" s="34"/>
      <c r="R91" s="34"/>
      <c r="S91" s="34"/>
      <c r="T91" s="38">
        <f t="shared" si="0"/>
        <v>0</v>
      </c>
      <c r="V91" s="53"/>
      <c r="W91" s="53"/>
    </row>
    <row r="92" spans="1:23" ht="15.75" x14ac:dyDescent="0.25">
      <c r="A92" s="34"/>
      <c r="B92" s="39" t="s">
        <v>3</v>
      </c>
      <c r="C92" s="40">
        <v>550</v>
      </c>
      <c r="D92" s="40">
        <v>26.93</v>
      </c>
      <c r="E92" s="40">
        <v>339</v>
      </c>
      <c r="F92" s="40"/>
      <c r="G92" s="40">
        <v>523.42999999999995</v>
      </c>
      <c r="H92" s="40">
        <v>92.19</v>
      </c>
      <c r="I92" s="40"/>
      <c r="J92" s="40">
        <v>127.39</v>
      </c>
      <c r="K92" s="40">
        <v>-48.9</v>
      </c>
      <c r="L92" s="40">
        <v>136.44999999999999</v>
      </c>
      <c r="M92" s="40">
        <v>339</v>
      </c>
      <c r="N92" s="40">
        <v>2.5</v>
      </c>
      <c r="O92" s="41">
        <v>0</v>
      </c>
      <c r="P92" s="34"/>
      <c r="Q92" s="34"/>
      <c r="R92" s="34"/>
      <c r="S92" s="34"/>
      <c r="T92" s="38">
        <f t="shared" si="0"/>
        <v>0</v>
      </c>
      <c r="V92" s="53"/>
      <c r="W92" s="53"/>
    </row>
    <row r="93" spans="1:23" ht="15.75" x14ac:dyDescent="0.25">
      <c r="A93" s="34"/>
      <c r="B93" s="39" t="s">
        <v>3</v>
      </c>
      <c r="C93" s="40">
        <v>560</v>
      </c>
      <c r="D93" s="40">
        <v>27.77</v>
      </c>
      <c r="E93" s="40">
        <v>339</v>
      </c>
      <c r="F93" s="40"/>
      <c r="G93" s="40">
        <v>532.30999999999995</v>
      </c>
      <c r="H93" s="40">
        <v>101.07</v>
      </c>
      <c r="I93" s="40"/>
      <c r="J93" s="40">
        <v>131.68</v>
      </c>
      <c r="K93" s="40">
        <v>-50.55</v>
      </c>
      <c r="L93" s="40">
        <v>141.05000000000001</v>
      </c>
      <c r="M93" s="40">
        <v>339</v>
      </c>
      <c r="N93" s="40">
        <v>2.5</v>
      </c>
      <c r="O93" s="41">
        <v>0</v>
      </c>
      <c r="P93" s="34"/>
      <c r="Q93" s="34"/>
      <c r="R93" s="34"/>
      <c r="S93" s="34"/>
      <c r="T93" s="38">
        <f t="shared" si="0"/>
        <v>0</v>
      </c>
      <c r="V93" s="53"/>
      <c r="W93" s="53"/>
    </row>
    <row r="94" spans="1:23" ht="15.75" customHeight="1" x14ac:dyDescent="0.25">
      <c r="A94" s="34"/>
      <c r="B94" s="39" t="s">
        <v>3</v>
      </c>
      <c r="C94" s="40">
        <v>570</v>
      </c>
      <c r="D94" s="40">
        <v>28.6</v>
      </c>
      <c r="E94" s="40">
        <v>339</v>
      </c>
      <c r="F94" s="40"/>
      <c r="G94" s="40">
        <v>541.13</v>
      </c>
      <c r="H94" s="40">
        <v>109.89</v>
      </c>
      <c r="I94" s="40"/>
      <c r="J94" s="40">
        <v>136.09</v>
      </c>
      <c r="K94" s="40">
        <v>-52.24</v>
      </c>
      <c r="L94" s="40">
        <v>145.77000000000001</v>
      </c>
      <c r="M94" s="40">
        <v>339</v>
      </c>
      <c r="N94" s="40">
        <v>2.5</v>
      </c>
      <c r="O94" s="41">
        <v>0</v>
      </c>
      <c r="P94" s="34"/>
      <c r="Q94" s="34"/>
      <c r="R94" s="34"/>
      <c r="S94" s="34"/>
      <c r="T94" s="38">
        <f t="shared" si="0"/>
        <v>0</v>
      </c>
      <c r="V94" s="53"/>
      <c r="W94" s="53"/>
    </row>
    <row r="95" spans="1:23" ht="15.75" x14ac:dyDescent="0.25">
      <c r="A95" s="34"/>
      <c r="B95" s="39" t="s">
        <v>3</v>
      </c>
      <c r="C95" s="40">
        <v>580</v>
      </c>
      <c r="D95" s="40">
        <v>29.43</v>
      </c>
      <c r="E95" s="40">
        <v>339</v>
      </c>
      <c r="F95" s="40"/>
      <c r="G95" s="40">
        <v>549.87</v>
      </c>
      <c r="H95" s="40">
        <v>118.63</v>
      </c>
      <c r="I95" s="40"/>
      <c r="J95" s="40">
        <v>140.62</v>
      </c>
      <c r="K95" s="40">
        <v>-53.98</v>
      </c>
      <c r="L95" s="40">
        <v>150.62</v>
      </c>
      <c r="M95" s="40">
        <v>339</v>
      </c>
      <c r="N95" s="40">
        <v>2.5</v>
      </c>
      <c r="O95" s="41">
        <v>0</v>
      </c>
      <c r="P95" s="34"/>
      <c r="Q95" s="34"/>
      <c r="R95" s="34"/>
      <c r="S95" s="34"/>
      <c r="T95" s="38">
        <f t="shared" si="0"/>
        <v>0</v>
      </c>
      <c r="V95" s="53"/>
      <c r="W95" s="53"/>
    </row>
    <row r="96" spans="1:23" ht="15.75" x14ac:dyDescent="0.25">
      <c r="A96" s="34"/>
      <c r="B96" s="39" t="s">
        <v>3</v>
      </c>
      <c r="C96" s="40">
        <v>590</v>
      </c>
      <c r="D96" s="40">
        <v>30.27</v>
      </c>
      <c r="E96" s="40">
        <v>339</v>
      </c>
      <c r="F96" s="40"/>
      <c r="G96" s="40">
        <v>558.54999999999995</v>
      </c>
      <c r="H96" s="40">
        <v>127.31</v>
      </c>
      <c r="I96" s="40"/>
      <c r="J96" s="40">
        <v>145.26</v>
      </c>
      <c r="K96" s="40">
        <v>-55.76</v>
      </c>
      <c r="L96" s="40">
        <v>155.6</v>
      </c>
      <c r="M96" s="40">
        <v>339</v>
      </c>
      <c r="N96" s="40">
        <v>2.5</v>
      </c>
      <c r="O96" s="41">
        <v>0</v>
      </c>
      <c r="P96" s="34"/>
      <c r="Q96" s="34"/>
      <c r="R96" s="34"/>
      <c r="S96" s="34"/>
      <c r="T96" s="38">
        <f t="shared" ref="T96:T159" si="1">IF(OR(B96="Обсадная колонна 339.7 мм / 13 3/8 in Casing",B96="Обсадная колонна 244.5 мм / 9 5/8 in Casing",B96="Обсадная колонна 177.8 мм / 7 in Casing"),1,IF(OR(B96="Траппы кровля / Traps Top",B96="Траппы подошва / Traps Bottom",B96="EOC - Аргиллиты - кровля / Argillites top",B96="EOC - Аргиллиты №2 - кровля / Argillites #2 top"),2,IF(OR(B96="ESP top",B96="ESP btm - Осинский горизонт-подошва / Osinskiy horizont Bttm"),3,IF(OR(B96="KOP - ВЧ-1",B96="KOP - ВЧ-2"),4,IF(B96="EOC - Кора выветривания / Crust",5,IF(OR(B96="TD",B96="Полка под срезку",B96="Начало срезки 1",B96="Начало срезки 2",B96="Начало срезки 3",B96="Начало срезки 4"),6,0))))))</f>
        <v>0</v>
      </c>
      <c r="V96" s="53"/>
      <c r="W96" s="53"/>
    </row>
    <row r="97" spans="1:23" ht="15.75" x14ac:dyDescent="0.25">
      <c r="A97" s="34"/>
      <c r="B97" s="39" t="s">
        <v>3</v>
      </c>
      <c r="C97" s="40">
        <v>600</v>
      </c>
      <c r="D97" s="40">
        <v>31.1</v>
      </c>
      <c r="E97" s="40">
        <v>339</v>
      </c>
      <c r="F97" s="40"/>
      <c r="G97" s="40">
        <v>567.15</v>
      </c>
      <c r="H97" s="40">
        <v>135.91</v>
      </c>
      <c r="I97" s="40"/>
      <c r="J97" s="40">
        <v>150.03</v>
      </c>
      <c r="K97" s="40">
        <v>-57.59</v>
      </c>
      <c r="L97" s="40">
        <v>160.69999999999999</v>
      </c>
      <c r="M97" s="40">
        <v>339</v>
      </c>
      <c r="N97" s="40">
        <v>2.5</v>
      </c>
      <c r="O97" s="41">
        <v>0</v>
      </c>
      <c r="P97" s="34"/>
      <c r="Q97" s="34"/>
      <c r="R97" s="34"/>
      <c r="S97" s="34"/>
      <c r="T97" s="38">
        <f t="shared" si="1"/>
        <v>0</v>
      </c>
      <c r="V97" s="53"/>
      <c r="W97" s="53"/>
    </row>
    <row r="98" spans="1:23" ht="15.75" x14ac:dyDescent="0.25">
      <c r="A98" s="34"/>
      <c r="B98" s="39" t="s">
        <v>3</v>
      </c>
      <c r="C98" s="40">
        <v>610</v>
      </c>
      <c r="D98" s="40">
        <v>31.93</v>
      </c>
      <c r="E98" s="40">
        <v>339</v>
      </c>
      <c r="F98" s="40"/>
      <c r="G98" s="40">
        <v>575.66999999999996</v>
      </c>
      <c r="H98" s="40">
        <v>144.43</v>
      </c>
      <c r="I98" s="40"/>
      <c r="J98" s="40">
        <v>154.91</v>
      </c>
      <c r="K98" s="40">
        <v>-59.46</v>
      </c>
      <c r="L98" s="40">
        <v>165.93</v>
      </c>
      <c r="M98" s="40">
        <v>339</v>
      </c>
      <c r="N98" s="40">
        <v>2.5</v>
      </c>
      <c r="O98" s="41">
        <v>0</v>
      </c>
      <c r="P98" s="34"/>
      <c r="Q98" s="34"/>
      <c r="R98" s="34"/>
      <c r="S98" s="34"/>
      <c r="T98" s="38">
        <f t="shared" si="1"/>
        <v>0</v>
      </c>
      <c r="V98" s="53"/>
      <c r="W98" s="53"/>
    </row>
    <row r="99" spans="1:23" ht="15.75" x14ac:dyDescent="0.25">
      <c r="A99" s="34"/>
      <c r="B99" s="39" t="s">
        <v>3</v>
      </c>
      <c r="C99" s="40">
        <v>620</v>
      </c>
      <c r="D99" s="40">
        <v>32.770000000000003</v>
      </c>
      <c r="E99" s="40">
        <v>339</v>
      </c>
      <c r="F99" s="40"/>
      <c r="G99" s="40">
        <v>584.12</v>
      </c>
      <c r="H99" s="40">
        <v>152.88</v>
      </c>
      <c r="I99" s="40"/>
      <c r="J99" s="40">
        <v>159.9</v>
      </c>
      <c r="K99" s="40">
        <v>-61.38</v>
      </c>
      <c r="L99" s="40">
        <v>171.28</v>
      </c>
      <c r="M99" s="40">
        <v>339</v>
      </c>
      <c r="N99" s="40">
        <v>2.5</v>
      </c>
      <c r="O99" s="41">
        <v>0</v>
      </c>
      <c r="P99" s="34"/>
      <c r="Q99" s="34"/>
      <c r="R99" s="34"/>
      <c r="S99" s="34"/>
      <c r="T99" s="38">
        <f t="shared" si="1"/>
        <v>0</v>
      </c>
      <c r="V99" s="53"/>
      <c r="W99" s="53"/>
    </row>
    <row r="100" spans="1:23" ht="15.75" x14ac:dyDescent="0.25">
      <c r="A100" s="34"/>
      <c r="B100" s="39" t="s">
        <v>7</v>
      </c>
      <c r="C100" s="40">
        <v>622.79</v>
      </c>
      <c r="D100" s="40">
        <v>33</v>
      </c>
      <c r="E100" s="40">
        <v>339</v>
      </c>
      <c r="F100" s="40"/>
      <c r="G100" s="40">
        <v>586.46</v>
      </c>
      <c r="H100" s="40">
        <v>155.22</v>
      </c>
      <c r="I100" s="40"/>
      <c r="J100" s="40">
        <v>161.32</v>
      </c>
      <c r="K100" s="40">
        <v>-61.92</v>
      </c>
      <c r="L100" s="40">
        <v>172.8</v>
      </c>
      <c r="M100" s="40">
        <v>339</v>
      </c>
      <c r="N100" s="40">
        <v>2.5</v>
      </c>
      <c r="O100" s="41">
        <v>0</v>
      </c>
      <c r="P100" s="34"/>
      <c r="Q100" s="34"/>
      <c r="R100" s="34"/>
      <c r="S100" s="34"/>
      <c r="T100" s="38">
        <f t="shared" si="1"/>
        <v>0</v>
      </c>
      <c r="V100" s="53"/>
      <c r="W100" s="53"/>
    </row>
    <row r="101" spans="1:23" ht="15.75" x14ac:dyDescent="0.25">
      <c r="A101" s="34"/>
      <c r="B101" s="39" t="s">
        <v>3</v>
      </c>
      <c r="C101" s="40">
        <v>630</v>
      </c>
      <c r="D101" s="40">
        <v>33</v>
      </c>
      <c r="E101" s="40">
        <v>339</v>
      </c>
      <c r="F101" s="40"/>
      <c r="G101" s="40">
        <v>592.51</v>
      </c>
      <c r="H101" s="40">
        <v>161.27000000000001</v>
      </c>
      <c r="I101" s="40"/>
      <c r="J101" s="40">
        <v>164.98</v>
      </c>
      <c r="K101" s="40">
        <v>-63.33</v>
      </c>
      <c r="L101" s="40">
        <v>176.72</v>
      </c>
      <c r="M101" s="40">
        <v>339</v>
      </c>
      <c r="N101" s="40">
        <v>0</v>
      </c>
      <c r="O101" s="41">
        <v>0</v>
      </c>
      <c r="P101" s="34"/>
      <c r="Q101" s="34"/>
      <c r="R101" s="34"/>
      <c r="S101" s="34"/>
      <c r="T101" s="38">
        <f t="shared" si="1"/>
        <v>0</v>
      </c>
      <c r="V101" s="53"/>
      <c r="W101" s="53"/>
    </row>
    <row r="102" spans="1:23" ht="15.75" x14ac:dyDescent="0.25">
      <c r="A102" s="34"/>
      <c r="B102" s="39" t="s">
        <v>3</v>
      </c>
      <c r="C102" s="40">
        <v>640</v>
      </c>
      <c r="D102" s="40">
        <v>33</v>
      </c>
      <c r="E102" s="40">
        <v>339</v>
      </c>
      <c r="F102" s="40"/>
      <c r="G102" s="40">
        <v>600.9</v>
      </c>
      <c r="H102" s="40">
        <v>169.66</v>
      </c>
      <c r="I102" s="40"/>
      <c r="J102" s="40">
        <v>170.07</v>
      </c>
      <c r="K102" s="40">
        <v>-65.28</v>
      </c>
      <c r="L102" s="40">
        <v>182.17</v>
      </c>
      <c r="M102" s="40">
        <v>339</v>
      </c>
      <c r="N102" s="40">
        <v>0</v>
      </c>
      <c r="O102" s="41">
        <v>0</v>
      </c>
      <c r="P102" s="34"/>
      <c r="Q102" s="34"/>
      <c r="R102" s="34"/>
      <c r="S102" s="34"/>
      <c r="T102" s="38">
        <f t="shared" si="1"/>
        <v>0</v>
      </c>
      <c r="V102" s="53"/>
      <c r="W102" s="53"/>
    </row>
    <row r="103" spans="1:23" ht="15.75" x14ac:dyDescent="0.25">
      <c r="A103" s="34"/>
      <c r="B103" s="39" t="s">
        <v>3</v>
      </c>
      <c r="C103" s="40">
        <v>650</v>
      </c>
      <c r="D103" s="40">
        <v>33</v>
      </c>
      <c r="E103" s="40">
        <v>339</v>
      </c>
      <c r="F103" s="40"/>
      <c r="G103" s="40">
        <v>609.28</v>
      </c>
      <c r="H103" s="40">
        <v>178.04</v>
      </c>
      <c r="I103" s="40"/>
      <c r="J103" s="40">
        <v>175.15</v>
      </c>
      <c r="K103" s="40">
        <v>-67.239999999999995</v>
      </c>
      <c r="L103" s="40">
        <v>187.62</v>
      </c>
      <c r="M103" s="40">
        <v>339</v>
      </c>
      <c r="N103" s="40">
        <v>0</v>
      </c>
      <c r="O103" s="41">
        <v>0</v>
      </c>
      <c r="P103" s="34"/>
      <c r="Q103" s="34"/>
      <c r="R103" s="34"/>
      <c r="S103" s="34"/>
      <c r="T103" s="38">
        <f t="shared" si="1"/>
        <v>0</v>
      </c>
      <c r="V103" s="53"/>
      <c r="W103" s="53"/>
    </row>
    <row r="104" spans="1:23" ht="15.75" x14ac:dyDescent="0.25">
      <c r="A104" s="34"/>
      <c r="B104" s="39" t="s">
        <v>3</v>
      </c>
      <c r="C104" s="40">
        <v>660</v>
      </c>
      <c r="D104" s="40">
        <v>33</v>
      </c>
      <c r="E104" s="40">
        <v>339</v>
      </c>
      <c r="F104" s="40"/>
      <c r="G104" s="40">
        <v>617.66999999999996</v>
      </c>
      <c r="H104" s="40">
        <v>186.43</v>
      </c>
      <c r="I104" s="40"/>
      <c r="J104" s="40">
        <v>180.24</v>
      </c>
      <c r="K104" s="40">
        <v>-69.19</v>
      </c>
      <c r="L104" s="40">
        <v>193.06</v>
      </c>
      <c r="M104" s="40">
        <v>339</v>
      </c>
      <c r="N104" s="40">
        <v>0</v>
      </c>
      <c r="O104" s="41">
        <v>0</v>
      </c>
      <c r="P104" s="34"/>
      <c r="Q104" s="34"/>
      <c r="R104" s="34"/>
      <c r="S104" s="34"/>
      <c r="T104" s="38">
        <f t="shared" si="1"/>
        <v>0</v>
      </c>
      <c r="V104" s="53"/>
      <c r="W104" s="53"/>
    </row>
    <row r="105" spans="1:23" ht="15.75" x14ac:dyDescent="0.25">
      <c r="A105" s="34"/>
      <c r="B105" s="39" t="s">
        <v>3</v>
      </c>
      <c r="C105" s="40">
        <v>670</v>
      </c>
      <c r="D105" s="40">
        <v>33</v>
      </c>
      <c r="E105" s="40">
        <v>339</v>
      </c>
      <c r="F105" s="40"/>
      <c r="G105" s="40">
        <v>626.05999999999995</v>
      </c>
      <c r="H105" s="40">
        <v>194.82</v>
      </c>
      <c r="I105" s="40"/>
      <c r="J105" s="40">
        <v>185.32</v>
      </c>
      <c r="K105" s="40">
        <v>-71.14</v>
      </c>
      <c r="L105" s="40">
        <v>198.51</v>
      </c>
      <c r="M105" s="40">
        <v>339</v>
      </c>
      <c r="N105" s="40">
        <v>0</v>
      </c>
      <c r="O105" s="41">
        <v>0</v>
      </c>
      <c r="P105" s="34"/>
      <c r="Q105" s="34"/>
      <c r="R105" s="34"/>
      <c r="S105" s="34"/>
      <c r="T105" s="38">
        <f t="shared" si="1"/>
        <v>0</v>
      </c>
      <c r="V105" s="53"/>
      <c r="W105" s="53"/>
    </row>
    <row r="106" spans="1:23" ht="15.75" x14ac:dyDescent="0.25">
      <c r="A106" s="34"/>
      <c r="B106" s="39" t="s">
        <v>5</v>
      </c>
      <c r="C106" s="40">
        <v>677.09</v>
      </c>
      <c r="D106" s="40">
        <v>33</v>
      </c>
      <c r="E106" s="40">
        <v>339</v>
      </c>
      <c r="F106" s="40"/>
      <c r="G106" s="40">
        <v>632</v>
      </c>
      <c r="H106" s="40">
        <v>200.76</v>
      </c>
      <c r="I106" s="40"/>
      <c r="J106" s="40">
        <v>188.93</v>
      </c>
      <c r="K106" s="40">
        <v>-72.52</v>
      </c>
      <c r="L106" s="40">
        <v>202.37</v>
      </c>
      <c r="M106" s="40">
        <v>339</v>
      </c>
      <c r="N106" s="40">
        <v>0</v>
      </c>
      <c r="O106" s="41">
        <v>0</v>
      </c>
      <c r="P106" s="34"/>
      <c r="Q106" s="34"/>
      <c r="R106" s="34"/>
      <c r="S106" s="34"/>
      <c r="T106" s="38">
        <f t="shared" si="1"/>
        <v>0</v>
      </c>
      <c r="V106" s="53"/>
      <c r="W106" s="53"/>
    </row>
    <row r="107" spans="1:23" ht="15.75" x14ac:dyDescent="0.25">
      <c r="A107" s="34"/>
      <c r="B107" s="39" t="s">
        <v>3</v>
      </c>
      <c r="C107" s="40">
        <v>680</v>
      </c>
      <c r="D107" s="40">
        <v>33</v>
      </c>
      <c r="E107" s="40">
        <v>339</v>
      </c>
      <c r="F107" s="40"/>
      <c r="G107" s="40">
        <v>634.44000000000005</v>
      </c>
      <c r="H107" s="40">
        <v>203.2</v>
      </c>
      <c r="I107" s="40"/>
      <c r="J107" s="40">
        <v>190.41</v>
      </c>
      <c r="K107" s="40">
        <v>-73.09</v>
      </c>
      <c r="L107" s="40">
        <v>203.95</v>
      </c>
      <c r="M107" s="40">
        <v>339</v>
      </c>
      <c r="N107" s="40">
        <v>0</v>
      </c>
      <c r="O107" s="41">
        <v>0</v>
      </c>
      <c r="P107" s="34"/>
      <c r="Q107" s="34"/>
      <c r="R107" s="34"/>
      <c r="S107" s="34"/>
      <c r="T107" s="38">
        <f t="shared" si="1"/>
        <v>0</v>
      </c>
      <c r="V107" s="53"/>
      <c r="W107" s="53"/>
    </row>
    <row r="108" spans="1:23" ht="15.75" x14ac:dyDescent="0.25">
      <c r="A108" s="34"/>
      <c r="B108" s="39" t="s">
        <v>3</v>
      </c>
      <c r="C108" s="40">
        <v>690</v>
      </c>
      <c r="D108" s="40">
        <v>33</v>
      </c>
      <c r="E108" s="40">
        <v>339</v>
      </c>
      <c r="F108" s="40"/>
      <c r="G108" s="40">
        <v>642.83000000000004</v>
      </c>
      <c r="H108" s="40">
        <v>211.59</v>
      </c>
      <c r="I108" s="40"/>
      <c r="J108" s="40">
        <v>195.49</v>
      </c>
      <c r="K108" s="40">
        <v>-75.040000000000006</v>
      </c>
      <c r="L108" s="40">
        <v>209.4</v>
      </c>
      <c r="M108" s="40">
        <v>339</v>
      </c>
      <c r="N108" s="40">
        <v>0</v>
      </c>
      <c r="O108" s="41">
        <v>0</v>
      </c>
      <c r="P108" s="34"/>
      <c r="Q108" s="34"/>
      <c r="R108" s="34"/>
      <c r="S108" s="34"/>
      <c r="T108" s="38">
        <f t="shared" si="1"/>
        <v>0</v>
      </c>
      <c r="V108" s="53"/>
      <c r="W108" s="53"/>
    </row>
    <row r="109" spans="1:23" ht="15.75" x14ac:dyDescent="0.25">
      <c r="A109" s="34"/>
      <c r="B109" s="39" t="s">
        <v>38</v>
      </c>
      <c r="C109" s="40">
        <v>694.97</v>
      </c>
      <c r="D109" s="40">
        <v>33</v>
      </c>
      <c r="E109" s="40">
        <v>339</v>
      </c>
      <c r="F109" s="40"/>
      <c r="G109" s="40">
        <v>647</v>
      </c>
      <c r="H109" s="40">
        <v>215.76</v>
      </c>
      <c r="I109" s="40"/>
      <c r="J109" s="40">
        <v>198.02</v>
      </c>
      <c r="K109" s="40">
        <v>-76.010000000000005</v>
      </c>
      <c r="L109" s="40">
        <v>212.11</v>
      </c>
      <c r="M109" s="40">
        <v>339</v>
      </c>
      <c r="N109" s="40">
        <v>0</v>
      </c>
      <c r="O109" s="41">
        <v>0</v>
      </c>
      <c r="P109" s="34"/>
      <c r="Q109" s="34"/>
      <c r="R109" s="34"/>
      <c r="S109" s="34"/>
      <c r="T109" s="38">
        <f t="shared" si="1"/>
        <v>1</v>
      </c>
      <c r="V109" s="53"/>
      <c r="W109" s="53"/>
    </row>
    <row r="110" spans="1:23" ht="15.75" x14ac:dyDescent="0.25">
      <c r="A110" s="34"/>
      <c r="B110" s="39" t="s">
        <v>3</v>
      </c>
      <c r="C110" s="40">
        <v>700</v>
      </c>
      <c r="D110" s="40">
        <v>33</v>
      </c>
      <c r="E110" s="40">
        <v>339</v>
      </c>
      <c r="F110" s="40"/>
      <c r="G110" s="40">
        <v>651.22</v>
      </c>
      <c r="H110" s="40">
        <v>219.98</v>
      </c>
      <c r="I110" s="40"/>
      <c r="J110" s="40">
        <v>200.58</v>
      </c>
      <c r="K110" s="40">
        <v>-76.989999999999995</v>
      </c>
      <c r="L110" s="40">
        <v>214.85</v>
      </c>
      <c r="M110" s="40">
        <v>339</v>
      </c>
      <c r="N110" s="40">
        <v>0</v>
      </c>
      <c r="O110" s="41">
        <v>0</v>
      </c>
      <c r="P110" s="34"/>
      <c r="Q110" s="34"/>
      <c r="R110" s="34"/>
      <c r="S110" s="34"/>
      <c r="T110" s="38">
        <f t="shared" si="1"/>
        <v>0</v>
      </c>
      <c r="V110" s="53"/>
      <c r="W110" s="53"/>
    </row>
    <row r="111" spans="1:23" ht="15.75" x14ac:dyDescent="0.25">
      <c r="A111" s="34"/>
      <c r="B111" s="39" t="s">
        <v>3</v>
      </c>
      <c r="C111" s="40">
        <v>710</v>
      </c>
      <c r="D111" s="40">
        <v>33</v>
      </c>
      <c r="E111" s="40">
        <v>339</v>
      </c>
      <c r="F111" s="40"/>
      <c r="G111" s="40">
        <v>659.6</v>
      </c>
      <c r="H111" s="40">
        <v>228.36</v>
      </c>
      <c r="I111" s="40"/>
      <c r="J111" s="40">
        <v>205.66</v>
      </c>
      <c r="K111" s="40">
        <v>-78.95</v>
      </c>
      <c r="L111" s="40">
        <v>220.29</v>
      </c>
      <c r="M111" s="40">
        <v>339</v>
      </c>
      <c r="N111" s="40">
        <v>0</v>
      </c>
      <c r="O111" s="41">
        <v>0</v>
      </c>
      <c r="P111" s="34"/>
      <c r="Q111" s="34"/>
      <c r="R111" s="34"/>
      <c r="S111" s="34"/>
      <c r="T111" s="38">
        <f t="shared" si="1"/>
        <v>0</v>
      </c>
      <c r="V111" s="53"/>
      <c r="W111" s="53"/>
    </row>
    <row r="112" spans="1:23" ht="15.75" x14ac:dyDescent="0.25">
      <c r="A112" s="34"/>
      <c r="B112" s="39" t="s">
        <v>4</v>
      </c>
      <c r="C112" s="40">
        <v>714.97</v>
      </c>
      <c r="D112" s="40">
        <v>33</v>
      </c>
      <c r="E112" s="40">
        <v>339</v>
      </c>
      <c r="F112" s="40"/>
      <c r="G112" s="40">
        <v>663.77</v>
      </c>
      <c r="H112" s="40">
        <v>232.53</v>
      </c>
      <c r="I112" s="40"/>
      <c r="J112" s="40">
        <v>208.19</v>
      </c>
      <c r="K112" s="40">
        <v>-79.92</v>
      </c>
      <c r="L112" s="40">
        <v>223</v>
      </c>
      <c r="M112" s="40">
        <v>339</v>
      </c>
      <c r="N112" s="40">
        <v>0</v>
      </c>
      <c r="O112" s="41">
        <v>0</v>
      </c>
      <c r="P112" s="34"/>
      <c r="Q112" s="34"/>
      <c r="R112" s="34"/>
      <c r="S112" s="34"/>
      <c r="T112" s="38">
        <f t="shared" si="1"/>
        <v>0</v>
      </c>
      <c r="V112" s="53"/>
      <c r="W112" s="53"/>
    </row>
    <row r="113" spans="1:23" ht="15.75" x14ac:dyDescent="0.25">
      <c r="A113" s="34"/>
      <c r="B113" s="39" t="s">
        <v>3</v>
      </c>
      <c r="C113" s="40">
        <v>720</v>
      </c>
      <c r="D113" s="40">
        <v>33.590000000000003</v>
      </c>
      <c r="E113" s="40">
        <v>339</v>
      </c>
      <c r="F113" s="40"/>
      <c r="G113" s="40">
        <v>667.98</v>
      </c>
      <c r="H113" s="40">
        <v>236.74</v>
      </c>
      <c r="I113" s="40"/>
      <c r="J113" s="40">
        <v>210.77</v>
      </c>
      <c r="K113" s="40">
        <v>-80.91</v>
      </c>
      <c r="L113" s="40">
        <v>225.76</v>
      </c>
      <c r="M113" s="40">
        <v>339</v>
      </c>
      <c r="N113" s="40">
        <v>3.5</v>
      </c>
      <c r="O113" s="41">
        <v>0.06</v>
      </c>
      <c r="P113" s="34"/>
      <c r="Q113" s="34"/>
      <c r="R113" s="34"/>
      <c r="S113" s="34"/>
      <c r="T113" s="38">
        <f t="shared" si="1"/>
        <v>0</v>
      </c>
      <c r="V113" s="53"/>
      <c r="W113" s="53"/>
    </row>
    <row r="114" spans="1:23" ht="15.75" x14ac:dyDescent="0.25">
      <c r="A114" s="34"/>
      <c r="B114" s="39" t="s">
        <v>3</v>
      </c>
      <c r="C114" s="40">
        <v>730</v>
      </c>
      <c r="D114" s="40">
        <v>34.75</v>
      </c>
      <c r="E114" s="40">
        <v>339</v>
      </c>
      <c r="F114" s="40"/>
      <c r="G114" s="40">
        <v>676.25</v>
      </c>
      <c r="H114" s="40">
        <v>245.01</v>
      </c>
      <c r="I114" s="40"/>
      <c r="J114" s="40">
        <v>216.01</v>
      </c>
      <c r="K114" s="40">
        <v>-82.92</v>
      </c>
      <c r="L114" s="40">
        <v>231.38</v>
      </c>
      <c r="M114" s="40">
        <v>339</v>
      </c>
      <c r="N114" s="40">
        <v>3.5</v>
      </c>
      <c r="O114" s="41">
        <v>0.06</v>
      </c>
      <c r="P114" s="34"/>
      <c r="Q114" s="34"/>
      <c r="R114" s="34"/>
      <c r="S114" s="34"/>
      <c r="T114" s="38">
        <f t="shared" si="1"/>
        <v>0</v>
      </c>
      <c r="V114" s="53"/>
      <c r="W114" s="53"/>
    </row>
    <row r="115" spans="1:23" ht="15.75" x14ac:dyDescent="0.25">
      <c r="A115" s="34"/>
      <c r="B115" s="39" t="s">
        <v>3</v>
      </c>
      <c r="C115" s="40">
        <v>740</v>
      </c>
      <c r="D115" s="40">
        <v>35.92</v>
      </c>
      <c r="E115" s="40">
        <v>339.01</v>
      </c>
      <c r="F115" s="40"/>
      <c r="G115" s="40">
        <v>684.41</v>
      </c>
      <c r="H115" s="40">
        <v>253.17</v>
      </c>
      <c r="I115" s="40"/>
      <c r="J115" s="40">
        <v>221.41</v>
      </c>
      <c r="K115" s="40">
        <v>-84.99</v>
      </c>
      <c r="L115" s="40">
        <v>237.16</v>
      </c>
      <c r="M115" s="40">
        <v>339</v>
      </c>
      <c r="N115" s="40">
        <v>3.5</v>
      </c>
      <c r="O115" s="41">
        <v>0.06</v>
      </c>
      <c r="P115" s="34"/>
      <c r="Q115" s="34"/>
      <c r="R115" s="34"/>
      <c r="S115" s="34"/>
      <c r="T115" s="38">
        <f t="shared" si="1"/>
        <v>0</v>
      </c>
      <c r="V115" s="53"/>
      <c r="W115" s="53"/>
    </row>
    <row r="116" spans="1:23" ht="15.75" x14ac:dyDescent="0.25">
      <c r="A116" s="34"/>
      <c r="B116" s="39" t="s">
        <v>3</v>
      </c>
      <c r="C116" s="40">
        <v>750</v>
      </c>
      <c r="D116" s="40">
        <v>37.090000000000003</v>
      </c>
      <c r="E116" s="40">
        <v>339.01</v>
      </c>
      <c r="F116" s="40"/>
      <c r="G116" s="40">
        <v>692.44</v>
      </c>
      <c r="H116" s="40">
        <v>261.2</v>
      </c>
      <c r="I116" s="40"/>
      <c r="J116" s="40">
        <v>226.96</v>
      </c>
      <c r="K116" s="40">
        <v>-87.12</v>
      </c>
      <c r="L116" s="40">
        <v>243.11</v>
      </c>
      <c r="M116" s="40">
        <v>339</v>
      </c>
      <c r="N116" s="40">
        <v>3.5</v>
      </c>
      <c r="O116" s="41">
        <v>0.06</v>
      </c>
      <c r="P116" s="34"/>
      <c r="Q116" s="34"/>
      <c r="R116" s="34"/>
      <c r="S116" s="34"/>
      <c r="T116" s="38">
        <f t="shared" si="1"/>
        <v>0</v>
      </c>
      <c r="V116" s="53"/>
      <c r="W116" s="53"/>
    </row>
    <row r="117" spans="1:23" ht="15.75" x14ac:dyDescent="0.25">
      <c r="A117" s="34"/>
      <c r="B117" s="39" t="s">
        <v>3</v>
      </c>
      <c r="C117" s="40">
        <v>760</v>
      </c>
      <c r="D117" s="40">
        <v>38.25</v>
      </c>
      <c r="E117" s="40">
        <v>339.01</v>
      </c>
      <c r="F117" s="40"/>
      <c r="G117" s="40">
        <v>700.36</v>
      </c>
      <c r="H117" s="40">
        <v>269.12</v>
      </c>
      <c r="I117" s="40"/>
      <c r="J117" s="40">
        <v>232.67</v>
      </c>
      <c r="K117" s="40">
        <v>-89.31</v>
      </c>
      <c r="L117" s="40">
        <v>249.22</v>
      </c>
      <c r="M117" s="40">
        <v>339</v>
      </c>
      <c r="N117" s="40">
        <v>3.5</v>
      </c>
      <c r="O117" s="41">
        <v>0.05</v>
      </c>
      <c r="P117" s="34"/>
      <c r="Q117" s="34"/>
      <c r="R117" s="34"/>
      <c r="S117" s="34"/>
      <c r="T117" s="38">
        <f t="shared" si="1"/>
        <v>0</v>
      </c>
      <c r="V117" s="53"/>
      <c r="W117" s="53"/>
    </row>
    <row r="118" spans="1:23" ht="15.75" x14ac:dyDescent="0.25">
      <c r="A118" s="34"/>
      <c r="B118" s="39" t="s">
        <v>3</v>
      </c>
      <c r="C118" s="40">
        <v>770</v>
      </c>
      <c r="D118" s="40">
        <v>39.42</v>
      </c>
      <c r="E118" s="40">
        <v>339.01</v>
      </c>
      <c r="F118" s="40"/>
      <c r="G118" s="40">
        <v>708.15</v>
      </c>
      <c r="H118" s="40">
        <v>276.91000000000003</v>
      </c>
      <c r="I118" s="40"/>
      <c r="J118" s="40">
        <v>238.52</v>
      </c>
      <c r="K118" s="40">
        <v>-91.56</v>
      </c>
      <c r="L118" s="40">
        <v>255.49</v>
      </c>
      <c r="M118" s="40">
        <v>339</v>
      </c>
      <c r="N118" s="40">
        <v>3.5</v>
      </c>
      <c r="O118" s="41">
        <v>0.05</v>
      </c>
      <c r="P118" s="34"/>
      <c r="Q118" s="34"/>
      <c r="R118" s="34"/>
      <c r="S118" s="34"/>
      <c r="T118" s="38">
        <f t="shared" si="1"/>
        <v>0</v>
      </c>
      <c r="V118" s="53"/>
      <c r="W118" s="53"/>
    </row>
    <row r="119" spans="1:23" ht="15.75" x14ac:dyDescent="0.25">
      <c r="A119" s="34"/>
      <c r="B119" s="39" t="s">
        <v>3</v>
      </c>
      <c r="C119" s="40">
        <v>780</v>
      </c>
      <c r="D119" s="40">
        <v>40.590000000000003</v>
      </c>
      <c r="E119" s="40">
        <v>339.01</v>
      </c>
      <c r="F119" s="40"/>
      <c r="G119" s="40">
        <v>715.81</v>
      </c>
      <c r="H119" s="40">
        <v>284.57</v>
      </c>
      <c r="I119" s="40"/>
      <c r="J119" s="40">
        <v>244.53</v>
      </c>
      <c r="K119" s="40">
        <v>-93.86</v>
      </c>
      <c r="L119" s="40">
        <v>261.92</v>
      </c>
      <c r="M119" s="40">
        <v>339</v>
      </c>
      <c r="N119" s="40">
        <v>3.5</v>
      </c>
      <c r="O119" s="41">
        <v>0.05</v>
      </c>
      <c r="P119" s="34"/>
      <c r="Q119" s="34"/>
      <c r="R119" s="34"/>
      <c r="S119" s="34"/>
      <c r="T119" s="38">
        <f t="shared" si="1"/>
        <v>0</v>
      </c>
      <c r="V119" s="53"/>
      <c r="W119" s="53"/>
    </row>
    <row r="120" spans="1:23" ht="15.75" x14ac:dyDescent="0.25">
      <c r="A120" s="34"/>
      <c r="B120" s="39" t="s">
        <v>3</v>
      </c>
      <c r="C120" s="40">
        <v>790</v>
      </c>
      <c r="D120" s="40">
        <v>41.75</v>
      </c>
      <c r="E120" s="40">
        <v>339.01</v>
      </c>
      <c r="F120" s="40"/>
      <c r="G120" s="40">
        <v>723.34</v>
      </c>
      <c r="H120" s="40">
        <v>292.10000000000002</v>
      </c>
      <c r="I120" s="40"/>
      <c r="J120" s="40">
        <v>250.67</v>
      </c>
      <c r="K120" s="40">
        <v>-96.22</v>
      </c>
      <c r="L120" s="40">
        <v>268.5</v>
      </c>
      <c r="M120" s="40">
        <v>339</v>
      </c>
      <c r="N120" s="40">
        <v>3.5</v>
      </c>
      <c r="O120" s="41">
        <v>0.05</v>
      </c>
      <c r="P120" s="34"/>
      <c r="Q120" s="34"/>
      <c r="R120" s="34"/>
      <c r="S120" s="34"/>
      <c r="T120" s="38">
        <f t="shared" si="1"/>
        <v>0</v>
      </c>
      <c r="V120" s="53"/>
      <c r="W120" s="53"/>
    </row>
    <row r="121" spans="1:23" ht="15.75" x14ac:dyDescent="0.25">
      <c r="A121" s="34"/>
      <c r="B121" s="39" t="s">
        <v>3</v>
      </c>
      <c r="C121" s="40">
        <v>800</v>
      </c>
      <c r="D121" s="40">
        <v>42.92</v>
      </c>
      <c r="E121" s="40">
        <v>339.02</v>
      </c>
      <c r="F121" s="40"/>
      <c r="G121" s="40">
        <v>730.73</v>
      </c>
      <c r="H121" s="40">
        <v>299.49</v>
      </c>
      <c r="I121" s="40"/>
      <c r="J121" s="40">
        <v>256.95999999999998</v>
      </c>
      <c r="K121" s="40">
        <v>-98.63</v>
      </c>
      <c r="L121" s="40">
        <v>275.24</v>
      </c>
      <c r="M121" s="40">
        <v>339</v>
      </c>
      <c r="N121" s="40">
        <v>3.5</v>
      </c>
      <c r="O121" s="41">
        <v>0.05</v>
      </c>
      <c r="P121" s="34"/>
      <c r="Q121" s="34"/>
      <c r="R121" s="34"/>
      <c r="S121" s="34"/>
      <c r="T121" s="38">
        <f t="shared" si="1"/>
        <v>0</v>
      </c>
      <c r="V121" s="53"/>
      <c r="W121" s="53"/>
    </row>
    <row r="122" spans="1:23" ht="15.75" x14ac:dyDescent="0.25">
      <c r="A122" s="34"/>
      <c r="B122" s="39" t="s">
        <v>3</v>
      </c>
      <c r="C122" s="40">
        <v>810</v>
      </c>
      <c r="D122" s="40">
        <v>44.09</v>
      </c>
      <c r="E122" s="40">
        <v>339.02</v>
      </c>
      <c r="F122" s="40"/>
      <c r="G122" s="40">
        <v>737.98</v>
      </c>
      <c r="H122" s="40">
        <v>306.74</v>
      </c>
      <c r="I122" s="40"/>
      <c r="J122" s="40">
        <v>263.39</v>
      </c>
      <c r="K122" s="40">
        <v>-101.09</v>
      </c>
      <c r="L122" s="40">
        <v>282.12</v>
      </c>
      <c r="M122" s="40">
        <v>339</v>
      </c>
      <c r="N122" s="40">
        <v>3.5</v>
      </c>
      <c r="O122" s="41">
        <v>0.05</v>
      </c>
      <c r="P122" s="34"/>
      <c r="Q122" s="34"/>
      <c r="R122" s="34"/>
      <c r="S122" s="34"/>
      <c r="T122" s="38">
        <f t="shared" si="1"/>
        <v>0</v>
      </c>
      <c r="V122" s="53"/>
      <c r="W122" s="53"/>
    </row>
    <row r="123" spans="1:23" ht="15.75" x14ac:dyDescent="0.25">
      <c r="A123" s="34"/>
      <c r="B123" s="39" t="s">
        <v>3</v>
      </c>
      <c r="C123" s="40">
        <v>820</v>
      </c>
      <c r="D123" s="40">
        <v>45.25</v>
      </c>
      <c r="E123" s="40">
        <v>339.02</v>
      </c>
      <c r="F123" s="40"/>
      <c r="G123" s="40">
        <v>745.09</v>
      </c>
      <c r="H123" s="40">
        <v>313.85000000000002</v>
      </c>
      <c r="I123" s="40"/>
      <c r="J123" s="40">
        <v>269.95</v>
      </c>
      <c r="K123" s="40">
        <v>-103.61</v>
      </c>
      <c r="L123" s="40">
        <v>289.14999999999998</v>
      </c>
      <c r="M123" s="40">
        <v>339</v>
      </c>
      <c r="N123" s="40">
        <v>3.5</v>
      </c>
      <c r="O123" s="41">
        <v>0.05</v>
      </c>
      <c r="P123" s="34"/>
      <c r="Q123" s="34"/>
      <c r="R123" s="34"/>
      <c r="S123" s="34"/>
      <c r="T123" s="38">
        <f t="shared" si="1"/>
        <v>0</v>
      </c>
      <c r="V123" s="53"/>
      <c r="W123" s="53"/>
    </row>
    <row r="124" spans="1:23" ht="15.75" x14ac:dyDescent="0.25">
      <c r="A124" s="34"/>
      <c r="B124" s="39" t="s">
        <v>3</v>
      </c>
      <c r="C124" s="40">
        <v>830</v>
      </c>
      <c r="D124" s="40">
        <v>46.42</v>
      </c>
      <c r="E124" s="40">
        <v>339.02</v>
      </c>
      <c r="F124" s="40"/>
      <c r="G124" s="40">
        <v>752.06</v>
      </c>
      <c r="H124" s="40">
        <v>320.82</v>
      </c>
      <c r="I124" s="40"/>
      <c r="J124" s="40">
        <v>276.64999999999998</v>
      </c>
      <c r="K124" s="40">
        <v>-106.18</v>
      </c>
      <c r="L124" s="40">
        <v>296.33</v>
      </c>
      <c r="M124" s="40">
        <v>339</v>
      </c>
      <c r="N124" s="40">
        <v>3.5</v>
      </c>
      <c r="O124" s="41">
        <v>0.05</v>
      </c>
      <c r="P124" s="34"/>
      <c r="Q124" s="34"/>
      <c r="R124" s="34"/>
      <c r="S124" s="34"/>
      <c r="T124" s="38">
        <f t="shared" si="1"/>
        <v>0</v>
      </c>
      <c r="V124" s="53"/>
      <c r="W124" s="53"/>
    </row>
    <row r="125" spans="1:23" ht="15.75" x14ac:dyDescent="0.25">
      <c r="A125" s="34"/>
      <c r="B125" s="39" t="s">
        <v>6</v>
      </c>
      <c r="C125" s="40">
        <v>831.36</v>
      </c>
      <c r="D125" s="40">
        <v>46.58</v>
      </c>
      <c r="E125" s="40">
        <v>339.02</v>
      </c>
      <c r="F125" s="40"/>
      <c r="G125" s="40">
        <v>753</v>
      </c>
      <c r="H125" s="40">
        <v>321.76</v>
      </c>
      <c r="I125" s="40"/>
      <c r="J125" s="40">
        <v>277.57</v>
      </c>
      <c r="K125" s="40">
        <v>-106.53</v>
      </c>
      <c r="L125" s="40">
        <v>297.32</v>
      </c>
      <c r="M125" s="40">
        <v>339</v>
      </c>
      <c r="N125" s="40">
        <v>3.5</v>
      </c>
      <c r="O125" s="41">
        <v>0.04</v>
      </c>
      <c r="P125" s="34"/>
      <c r="Q125" s="34"/>
      <c r="R125" s="34"/>
      <c r="S125" s="34"/>
      <c r="T125" s="38">
        <f t="shared" si="1"/>
        <v>0</v>
      </c>
      <c r="V125" s="53"/>
      <c r="W125" s="53"/>
    </row>
    <row r="126" spans="1:23" ht="15.75" x14ac:dyDescent="0.25">
      <c r="A126" s="34"/>
      <c r="B126" s="39" t="s">
        <v>3</v>
      </c>
      <c r="C126" s="40">
        <v>840</v>
      </c>
      <c r="D126" s="40">
        <v>47.59</v>
      </c>
      <c r="E126" s="40">
        <v>339.02</v>
      </c>
      <c r="F126" s="40"/>
      <c r="G126" s="40">
        <v>758.88</v>
      </c>
      <c r="H126" s="40">
        <v>327.64</v>
      </c>
      <c r="I126" s="40"/>
      <c r="J126" s="40">
        <v>283.48</v>
      </c>
      <c r="K126" s="40">
        <v>-108.8</v>
      </c>
      <c r="L126" s="40">
        <v>303.64</v>
      </c>
      <c r="M126" s="40">
        <v>339</v>
      </c>
      <c r="N126" s="40">
        <v>3.5</v>
      </c>
      <c r="O126" s="41">
        <v>0.04</v>
      </c>
      <c r="P126" s="34"/>
      <c r="Q126" s="34"/>
      <c r="R126" s="34"/>
      <c r="S126" s="34"/>
      <c r="T126" s="38">
        <f t="shared" si="1"/>
        <v>0</v>
      </c>
      <c r="V126" s="53"/>
      <c r="W126" s="53"/>
    </row>
    <row r="127" spans="1:23" ht="15.75" x14ac:dyDescent="0.25">
      <c r="A127" s="34"/>
      <c r="B127" s="39" t="s">
        <v>3</v>
      </c>
      <c r="C127" s="40">
        <v>850</v>
      </c>
      <c r="D127" s="40">
        <v>48.75</v>
      </c>
      <c r="E127" s="40">
        <v>339.02</v>
      </c>
      <c r="F127" s="40"/>
      <c r="G127" s="40">
        <v>765.55</v>
      </c>
      <c r="H127" s="40">
        <v>334.31</v>
      </c>
      <c r="I127" s="40"/>
      <c r="J127" s="40">
        <v>290.43</v>
      </c>
      <c r="K127" s="40">
        <v>-111.47</v>
      </c>
      <c r="L127" s="40">
        <v>311.08999999999997</v>
      </c>
      <c r="M127" s="40">
        <v>339</v>
      </c>
      <c r="N127" s="40">
        <v>3.5</v>
      </c>
      <c r="O127" s="41">
        <v>0.04</v>
      </c>
      <c r="P127" s="34"/>
      <c r="Q127" s="34"/>
      <c r="R127" s="34"/>
      <c r="S127" s="34"/>
      <c r="T127" s="38">
        <f t="shared" si="1"/>
        <v>0</v>
      </c>
      <c r="V127" s="53"/>
      <c r="W127" s="53"/>
    </row>
    <row r="128" spans="1:23" ht="15.75" x14ac:dyDescent="0.25">
      <c r="A128" s="34"/>
      <c r="B128" s="39" t="s">
        <v>3</v>
      </c>
      <c r="C128" s="40">
        <v>860</v>
      </c>
      <c r="D128" s="40">
        <v>49.92</v>
      </c>
      <c r="E128" s="40">
        <v>339.02</v>
      </c>
      <c r="F128" s="40"/>
      <c r="G128" s="40">
        <v>772.07</v>
      </c>
      <c r="H128" s="40">
        <v>340.83</v>
      </c>
      <c r="I128" s="40"/>
      <c r="J128" s="40">
        <v>297.52</v>
      </c>
      <c r="K128" s="40">
        <v>-114.18</v>
      </c>
      <c r="L128" s="40">
        <v>318.68</v>
      </c>
      <c r="M128" s="40">
        <v>339</v>
      </c>
      <c r="N128" s="40">
        <v>3.5</v>
      </c>
      <c r="O128" s="41">
        <v>0.04</v>
      </c>
      <c r="P128" s="34"/>
      <c r="Q128" s="34"/>
      <c r="R128" s="34"/>
      <c r="S128" s="34"/>
      <c r="T128" s="38">
        <f t="shared" si="1"/>
        <v>0</v>
      </c>
      <c r="V128" s="53"/>
      <c r="W128" s="53"/>
    </row>
    <row r="129" spans="1:23" ht="15.75" x14ac:dyDescent="0.25">
      <c r="A129" s="34"/>
      <c r="B129" s="39" t="s">
        <v>3</v>
      </c>
      <c r="C129" s="40">
        <v>870</v>
      </c>
      <c r="D129" s="40">
        <v>51.09</v>
      </c>
      <c r="E129" s="40">
        <v>339.02</v>
      </c>
      <c r="F129" s="40"/>
      <c r="G129" s="40">
        <v>778.43</v>
      </c>
      <c r="H129" s="40">
        <v>347.19</v>
      </c>
      <c r="I129" s="40"/>
      <c r="J129" s="40">
        <v>304.72000000000003</v>
      </c>
      <c r="K129" s="40">
        <v>-116.94</v>
      </c>
      <c r="L129" s="40">
        <v>326.39</v>
      </c>
      <c r="M129" s="40">
        <v>339</v>
      </c>
      <c r="N129" s="40">
        <v>3.5</v>
      </c>
      <c r="O129" s="41">
        <v>0.04</v>
      </c>
      <c r="P129" s="34"/>
      <c r="Q129" s="34"/>
      <c r="R129" s="34"/>
      <c r="S129" s="34"/>
      <c r="T129" s="38">
        <f t="shared" si="1"/>
        <v>0</v>
      </c>
      <c r="V129" s="53"/>
      <c r="W129" s="53"/>
    </row>
    <row r="130" spans="1:23" ht="15.75" x14ac:dyDescent="0.25">
      <c r="A130" s="34"/>
      <c r="B130" s="39" t="s">
        <v>3</v>
      </c>
      <c r="C130" s="40">
        <v>880</v>
      </c>
      <c r="D130" s="40">
        <v>52.25</v>
      </c>
      <c r="E130" s="40">
        <v>339.02</v>
      </c>
      <c r="F130" s="40"/>
      <c r="G130" s="40">
        <v>784.63</v>
      </c>
      <c r="H130" s="40">
        <v>353.39</v>
      </c>
      <c r="I130" s="40"/>
      <c r="J130" s="40">
        <v>312.05</v>
      </c>
      <c r="K130" s="40">
        <v>-119.75</v>
      </c>
      <c r="L130" s="40">
        <v>334.24</v>
      </c>
      <c r="M130" s="40">
        <v>339</v>
      </c>
      <c r="N130" s="40">
        <v>3.5</v>
      </c>
      <c r="O130" s="41">
        <v>0.04</v>
      </c>
      <c r="P130" s="34"/>
      <c r="Q130" s="34"/>
      <c r="R130" s="34"/>
      <c r="S130" s="34"/>
      <c r="T130" s="38">
        <f t="shared" si="1"/>
        <v>0</v>
      </c>
      <c r="V130" s="53"/>
      <c r="W130" s="53"/>
    </row>
    <row r="131" spans="1:23" ht="15.75" x14ac:dyDescent="0.25">
      <c r="A131" s="34"/>
      <c r="B131" s="39" t="s">
        <v>3</v>
      </c>
      <c r="C131" s="40">
        <v>890</v>
      </c>
      <c r="D131" s="40">
        <v>53.42</v>
      </c>
      <c r="E131" s="40">
        <v>339.03</v>
      </c>
      <c r="F131" s="40"/>
      <c r="G131" s="40">
        <v>790.67</v>
      </c>
      <c r="H131" s="40">
        <v>359.43</v>
      </c>
      <c r="I131" s="40"/>
      <c r="J131" s="40">
        <v>319.49</v>
      </c>
      <c r="K131" s="40">
        <v>-122.61</v>
      </c>
      <c r="L131" s="40">
        <v>342.21</v>
      </c>
      <c r="M131" s="40">
        <v>339.01</v>
      </c>
      <c r="N131" s="40">
        <v>3.5</v>
      </c>
      <c r="O131" s="41">
        <v>0.04</v>
      </c>
      <c r="P131" s="34"/>
      <c r="Q131" s="34"/>
      <c r="R131" s="34"/>
      <c r="S131" s="34"/>
      <c r="T131" s="38">
        <f t="shared" si="1"/>
        <v>0</v>
      </c>
      <c r="V131" s="53"/>
      <c r="W131" s="53"/>
    </row>
    <row r="132" spans="1:23" ht="15.75" x14ac:dyDescent="0.25">
      <c r="A132" s="34"/>
      <c r="B132" s="39" t="s">
        <v>3</v>
      </c>
      <c r="C132" s="40">
        <v>900</v>
      </c>
      <c r="D132" s="40">
        <v>54.59</v>
      </c>
      <c r="E132" s="40">
        <v>339.03</v>
      </c>
      <c r="F132" s="40"/>
      <c r="G132" s="40">
        <v>796.55</v>
      </c>
      <c r="H132" s="40">
        <v>365.31</v>
      </c>
      <c r="I132" s="40"/>
      <c r="J132" s="40">
        <v>327.04000000000002</v>
      </c>
      <c r="K132" s="40">
        <v>-125.5</v>
      </c>
      <c r="L132" s="40">
        <v>350.3</v>
      </c>
      <c r="M132" s="40">
        <v>339.01</v>
      </c>
      <c r="N132" s="40">
        <v>3.5</v>
      </c>
      <c r="O132" s="41">
        <v>0.04</v>
      </c>
      <c r="P132" s="34"/>
      <c r="Q132" s="34"/>
      <c r="R132" s="34"/>
      <c r="S132" s="34"/>
      <c r="T132" s="38">
        <f t="shared" si="1"/>
        <v>0</v>
      </c>
      <c r="V132" s="53"/>
      <c r="W132" s="53"/>
    </row>
    <row r="133" spans="1:23" ht="15.75" x14ac:dyDescent="0.25">
      <c r="A133" s="34"/>
      <c r="B133" s="39" t="s">
        <v>3</v>
      </c>
      <c r="C133" s="40">
        <v>910</v>
      </c>
      <c r="D133" s="40">
        <v>55.75</v>
      </c>
      <c r="E133" s="40">
        <v>339.03</v>
      </c>
      <c r="F133" s="40"/>
      <c r="G133" s="40">
        <v>802.26</v>
      </c>
      <c r="H133" s="40">
        <v>371.02</v>
      </c>
      <c r="I133" s="40"/>
      <c r="J133" s="40">
        <v>334.71</v>
      </c>
      <c r="K133" s="40">
        <v>-128.44</v>
      </c>
      <c r="L133" s="40">
        <v>358.5</v>
      </c>
      <c r="M133" s="40">
        <v>339.01</v>
      </c>
      <c r="N133" s="40">
        <v>3.5</v>
      </c>
      <c r="O133" s="41">
        <v>0.04</v>
      </c>
      <c r="P133" s="34"/>
      <c r="Q133" s="34"/>
      <c r="R133" s="34"/>
      <c r="S133" s="34"/>
      <c r="T133" s="38">
        <f t="shared" si="1"/>
        <v>0</v>
      </c>
      <c r="V133" s="53"/>
      <c r="W133" s="53"/>
    </row>
    <row r="134" spans="1:23" ht="15.75" x14ac:dyDescent="0.25">
      <c r="A134" s="34"/>
      <c r="B134" s="39" t="s">
        <v>3</v>
      </c>
      <c r="C134" s="40">
        <v>920</v>
      </c>
      <c r="D134" s="40">
        <v>56.92</v>
      </c>
      <c r="E134" s="40">
        <v>339.03</v>
      </c>
      <c r="F134" s="40"/>
      <c r="G134" s="40">
        <v>807.8</v>
      </c>
      <c r="H134" s="40">
        <v>376.56</v>
      </c>
      <c r="I134" s="40"/>
      <c r="J134" s="40">
        <v>342.48</v>
      </c>
      <c r="K134" s="40">
        <v>-131.41999999999999</v>
      </c>
      <c r="L134" s="40">
        <v>366.83</v>
      </c>
      <c r="M134" s="40">
        <v>339.01</v>
      </c>
      <c r="N134" s="40">
        <v>3.5</v>
      </c>
      <c r="O134" s="41">
        <v>0.04</v>
      </c>
      <c r="P134" s="34"/>
      <c r="Q134" s="34"/>
      <c r="R134" s="34"/>
      <c r="S134" s="34"/>
      <c r="T134" s="38">
        <f t="shared" si="1"/>
        <v>0</v>
      </c>
      <c r="V134" s="53"/>
      <c r="W134" s="53"/>
    </row>
    <row r="135" spans="1:23" ht="15.75" x14ac:dyDescent="0.25">
      <c r="A135" s="34"/>
      <c r="B135" s="39" t="s">
        <v>7</v>
      </c>
      <c r="C135" s="40">
        <v>922.27</v>
      </c>
      <c r="D135" s="40">
        <v>57.18</v>
      </c>
      <c r="E135" s="40">
        <v>339.03</v>
      </c>
      <c r="F135" s="40"/>
      <c r="G135" s="40">
        <v>809.03</v>
      </c>
      <c r="H135" s="40">
        <v>377.79</v>
      </c>
      <c r="I135" s="40"/>
      <c r="J135" s="40">
        <v>344.26</v>
      </c>
      <c r="K135" s="40">
        <v>-132.1</v>
      </c>
      <c r="L135" s="40">
        <v>368.73</v>
      </c>
      <c r="M135" s="40">
        <v>339.01</v>
      </c>
      <c r="N135" s="40">
        <v>3.5</v>
      </c>
      <c r="O135" s="41">
        <v>0.04</v>
      </c>
      <c r="P135" s="34"/>
      <c r="Q135" s="34"/>
      <c r="R135" s="34"/>
      <c r="S135" s="34"/>
      <c r="T135" s="38">
        <f t="shared" si="1"/>
        <v>0</v>
      </c>
      <c r="V135" s="53"/>
      <c r="W135" s="53"/>
    </row>
    <row r="136" spans="1:23" ht="15.75" x14ac:dyDescent="0.25">
      <c r="A136" s="34"/>
      <c r="B136" s="39" t="s">
        <v>22</v>
      </c>
      <c r="C136" s="40">
        <v>929.59</v>
      </c>
      <c r="D136" s="40">
        <v>57.19</v>
      </c>
      <c r="E136" s="40">
        <v>339.03</v>
      </c>
      <c r="F136" s="40"/>
      <c r="G136" s="40">
        <v>813</v>
      </c>
      <c r="H136" s="40">
        <v>381.76</v>
      </c>
      <c r="I136" s="40"/>
      <c r="J136" s="40">
        <v>350</v>
      </c>
      <c r="K136" s="40">
        <v>-134.30000000000001</v>
      </c>
      <c r="L136" s="40">
        <v>374.88</v>
      </c>
      <c r="M136" s="40">
        <v>339.01</v>
      </c>
      <c r="N136" s="40">
        <v>0</v>
      </c>
      <c r="O136" s="41">
        <v>0.04</v>
      </c>
      <c r="P136" s="34"/>
      <c r="Q136" s="34"/>
      <c r="R136" s="34"/>
      <c r="S136" s="34"/>
      <c r="T136" s="38">
        <f t="shared" si="1"/>
        <v>0</v>
      </c>
      <c r="V136" s="53"/>
      <c r="W136" s="53"/>
    </row>
    <row r="137" spans="1:23" ht="15.75" x14ac:dyDescent="0.25">
      <c r="A137" s="34"/>
      <c r="B137" s="39" t="s">
        <v>3</v>
      </c>
      <c r="C137" s="40">
        <v>930</v>
      </c>
      <c r="D137" s="40">
        <v>57.19</v>
      </c>
      <c r="E137" s="40">
        <v>339.03</v>
      </c>
      <c r="F137" s="40"/>
      <c r="G137" s="40">
        <v>813.22</v>
      </c>
      <c r="H137" s="40">
        <v>381.98</v>
      </c>
      <c r="I137" s="40"/>
      <c r="J137" s="40">
        <v>350.32</v>
      </c>
      <c r="K137" s="40">
        <v>-134.41999999999999</v>
      </c>
      <c r="L137" s="40">
        <v>375.23</v>
      </c>
      <c r="M137" s="40">
        <v>339.01</v>
      </c>
      <c r="N137" s="40">
        <v>0</v>
      </c>
      <c r="O137" s="41">
        <v>0</v>
      </c>
      <c r="P137" s="34"/>
      <c r="Q137" s="34"/>
      <c r="R137" s="34"/>
      <c r="S137" s="34"/>
      <c r="T137" s="38">
        <f t="shared" si="1"/>
        <v>0</v>
      </c>
      <c r="V137" s="53"/>
      <c r="W137" s="53"/>
    </row>
    <row r="138" spans="1:23" ht="15.75" x14ac:dyDescent="0.25">
      <c r="A138" s="34"/>
      <c r="B138" s="39" t="s">
        <v>3</v>
      </c>
      <c r="C138" s="40">
        <v>940</v>
      </c>
      <c r="D138" s="40">
        <v>57.19</v>
      </c>
      <c r="E138" s="40">
        <v>339.03</v>
      </c>
      <c r="F138" s="40"/>
      <c r="G138" s="40">
        <v>818.64</v>
      </c>
      <c r="H138" s="40">
        <v>387.4</v>
      </c>
      <c r="I138" s="40"/>
      <c r="J138" s="40">
        <v>358.17</v>
      </c>
      <c r="K138" s="40">
        <v>-137.43</v>
      </c>
      <c r="L138" s="40">
        <v>383.63</v>
      </c>
      <c r="M138" s="40">
        <v>339.01</v>
      </c>
      <c r="N138" s="40">
        <v>0</v>
      </c>
      <c r="O138" s="41">
        <v>0</v>
      </c>
      <c r="P138" s="34"/>
      <c r="Q138" s="34"/>
      <c r="R138" s="34"/>
      <c r="S138" s="34"/>
      <c r="T138" s="38">
        <f t="shared" si="1"/>
        <v>0</v>
      </c>
      <c r="V138" s="53"/>
      <c r="W138" s="53"/>
    </row>
    <row r="139" spans="1:23" ht="15.75" x14ac:dyDescent="0.25">
      <c r="A139" s="34"/>
      <c r="B139" s="39" t="s">
        <v>3</v>
      </c>
      <c r="C139" s="40">
        <v>950</v>
      </c>
      <c r="D139" s="40">
        <v>57.19</v>
      </c>
      <c r="E139" s="40">
        <v>339.03</v>
      </c>
      <c r="F139" s="40"/>
      <c r="G139" s="40">
        <v>824.06</v>
      </c>
      <c r="H139" s="40">
        <v>392.82</v>
      </c>
      <c r="I139" s="40"/>
      <c r="J139" s="40">
        <v>366.02</v>
      </c>
      <c r="K139" s="40">
        <v>-140.44</v>
      </c>
      <c r="L139" s="40">
        <v>392.04</v>
      </c>
      <c r="M139" s="40">
        <v>339.01</v>
      </c>
      <c r="N139" s="40">
        <v>0</v>
      </c>
      <c r="O139" s="41">
        <v>0</v>
      </c>
      <c r="P139" s="34"/>
      <c r="Q139" s="34"/>
      <c r="R139" s="34"/>
      <c r="S139" s="34"/>
      <c r="T139" s="38">
        <f t="shared" si="1"/>
        <v>0</v>
      </c>
      <c r="V139" s="53"/>
      <c r="W139" s="53"/>
    </row>
    <row r="140" spans="1:23" ht="15.75" x14ac:dyDescent="0.25">
      <c r="A140" s="34"/>
      <c r="B140" s="39" t="s">
        <v>3</v>
      </c>
      <c r="C140" s="40">
        <v>960</v>
      </c>
      <c r="D140" s="40">
        <v>57.19</v>
      </c>
      <c r="E140" s="40">
        <v>339.03</v>
      </c>
      <c r="F140" s="40"/>
      <c r="G140" s="40">
        <v>829.48</v>
      </c>
      <c r="H140" s="40">
        <v>398.24</v>
      </c>
      <c r="I140" s="40"/>
      <c r="J140" s="40">
        <v>373.87</v>
      </c>
      <c r="K140" s="40">
        <v>-143.44999999999999</v>
      </c>
      <c r="L140" s="40">
        <v>400.44</v>
      </c>
      <c r="M140" s="40">
        <v>339.01</v>
      </c>
      <c r="N140" s="40">
        <v>0</v>
      </c>
      <c r="O140" s="41">
        <v>0</v>
      </c>
      <c r="P140" s="34"/>
      <c r="Q140" s="34"/>
      <c r="R140" s="34"/>
      <c r="S140" s="34"/>
      <c r="T140" s="38">
        <f t="shared" si="1"/>
        <v>0</v>
      </c>
      <c r="V140" s="53"/>
      <c r="W140" s="53"/>
    </row>
    <row r="141" spans="1:23" ht="15.75" x14ac:dyDescent="0.25">
      <c r="A141" s="34"/>
      <c r="B141" s="39" t="s">
        <v>3</v>
      </c>
      <c r="C141" s="40">
        <v>970</v>
      </c>
      <c r="D141" s="40">
        <v>57.19</v>
      </c>
      <c r="E141" s="40">
        <v>339.03</v>
      </c>
      <c r="F141" s="40"/>
      <c r="G141" s="40">
        <v>834.9</v>
      </c>
      <c r="H141" s="40">
        <v>403.66</v>
      </c>
      <c r="I141" s="40"/>
      <c r="J141" s="40">
        <v>381.71</v>
      </c>
      <c r="K141" s="40">
        <v>-146.46</v>
      </c>
      <c r="L141" s="40">
        <v>408.85</v>
      </c>
      <c r="M141" s="40">
        <v>339.01</v>
      </c>
      <c r="N141" s="40">
        <v>0</v>
      </c>
      <c r="O141" s="41">
        <v>0</v>
      </c>
      <c r="P141" s="34"/>
      <c r="Q141" s="34"/>
      <c r="R141" s="34"/>
      <c r="S141" s="34"/>
      <c r="T141" s="38">
        <f t="shared" si="1"/>
        <v>0</v>
      </c>
      <c r="V141" s="53"/>
      <c r="W141" s="53"/>
    </row>
    <row r="142" spans="1:23" ht="15.75" x14ac:dyDescent="0.25">
      <c r="A142" s="34"/>
      <c r="B142" s="39" t="s">
        <v>3</v>
      </c>
      <c r="C142" s="40">
        <v>980</v>
      </c>
      <c r="D142" s="40">
        <v>57.19</v>
      </c>
      <c r="E142" s="40">
        <v>339.03</v>
      </c>
      <c r="F142" s="40"/>
      <c r="G142" s="40">
        <v>840.32</v>
      </c>
      <c r="H142" s="40">
        <v>409.08</v>
      </c>
      <c r="I142" s="40"/>
      <c r="J142" s="40">
        <v>389.56</v>
      </c>
      <c r="K142" s="40">
        <v>-149.46</v>
      </c>
      <c r="L142" s="40">
        <v>417.25</v>
      </c>
      <c r="M142" s="40">
        <v>339.01</v>
      </c>
      <c r="N142" s="40">
        <v>0</v>
      </c>
      <c r="O142" s="41">
        <v>0</v>
      </c>
      <c r="P142" s="34"/>
      <c r="Q142" s="34"/>
      <c r="R142" s="34"/>
      <c r="S142" s="34"/>
      <c r="T142" s="38">
        <f t="shared" si="1"/>
        <v>0</v>
      </c>
      <c r="V142" s="53"/>
      <c r="W142" s="53"/>
    </row>
    <row r="143" spans="1:23" ht="15.75" x14ac:dyDescent="0.25">
      <c r="A143" s="34"/>
      <c r="B143" s="39" t="s">
        <v>3</v>
      </c>
      <c r="C143" s="40">
        <v>990</v>
      </c>
      <c r="D143" s="40">
        <v>57.19</v>
      </c>
      <c r="E143" s="40">
        <v>339.03</v>
      </c>
      <c r="F143" s="40"/>
      <c r="G143" s="40">
        <v>845.74</v>
      </c>
      <c r="H143" s="40">
        <v>414.5</v>
      </c>
      <c r="I143" s="40"/>
      <c r="J143" s="40">
        <v>397.41</v>
      </c>
      <c r="K143" s="40">
        <v>-152.47</v>
      </c>
      <c r="L143" s="40">
        <v>425.65</v>
      </c>
      <c r="M143" s="40">
        <v>339.01</v>
      </c>
      <c r="N143" s="40">
        <v>0</v>
      </c>
      <c r="O143" s="41">
        <v>0</v>
      </c>
      <c r="P143" s="34"/>
      <c r="Q143" s="34"/>
      <c r="R143" s="34"/>
      <c r="S143" s="34"/>
      <c r="T143" s="38">
        <f t="shared" si="1"/>
        <v>0</v>
      </c>
      <c r="V143" s="53"/>
      <c r="W143" s="53"/>
    </row>
    <row r="144" spans="1:23" ht="15.75" x14ac:dyDescent="0.25">
      <c r="A144" s="34"/>
      <c r="B144" s="39" t="s">
        <v>3</v>
      </c>
      <c r="C144" s="40">
        <v>1000</v>
      </c>
      <c r="D144" s="40">
        <v>57.19</v>
      </c>
      <c r="E144" s="40">
        <v>339.03</v>
      </c>
      <c r="F144" s="40"/>
      <c r="G144" s="40">
        <v>851.16</v>
      </c>
      <c r="H144" s="40">
        <v>419.92</v>
      </c>
      <c r="I144" s="40"/>
      <c r="J144" s="40">
        <v>405.26</v>
      </c>
      <c r="K144" s="40">
        <v>-155.47999999999999</v>
      </c>
      <c r="L144" s="40">
        <v>434.06</v>
      </c>
      <c r="M144" s="40">
        <v>339.01</v>
      </c>
      <c r="N144" s="40">
        <v>0</v>
      </c>
      <c r="O144" s="41">
        <v>0</v>
      </c>
      <c r="P144" s="34"/>
      <c r="Q144" s="34"/>
      <c r="R144" s="34"/>
      <c r="S144" s="34"/>
      <c r="T144" s="38">
        <f t="shared" si="1"/>
        <v>0</v>
      </c>
      <c r="V144" s="53"/>
      <c r="W144" s="53"/>
    </row>
    <row r="145" spans="1:23" ht="15.75" x14ac:dyDescent="0.25">
      <c r="A145" s="34"/>
      <c r="B145" s="39" t="s">
        <v>3</v>
      </c>
      <c r="C145" s="40">
        <v>1010</v>
      </c>
      <c r="D145" s="40">
        <v>57.19</v>
      </c>
      <c r="E145" s="40">
        <v>339.03</v>
      </c>
      <c r="F145" s="40"/>
      <c r="G145" s="40">
        <v>856.58</v>
      </c>
      <c r="H145" s="40">
        <v>425.34</v>
      </c>
      <c r="I145" s="40"/>
      <c r="J145" s="40">
        <v>413.1</v>
      </c>
      <c r="K145" s="40">
        <v>-158.49</v>
      </c>
      <c r="L145" s="40">
        <v>442.46</v>
      </c>
      <c r="M145" s="40">
        <v>339.01</v>
      </c>
      <c r="N145" s="40">
        <v>0</v>
      </c>
      <c r="O145" s="41">
        <v>0</v>
      </c>
      <c r="P145" s="34"/>
      <c r="Q145" s="34"/>
      <c r="R145" s="34"/>
      <c r="S145" s="34"/>
      <c r="T145" s="38">
        <f t="shared" si="1"/>
        <v>0</v>
      </c>
      <c r="V145" s="53"/>
      <c r="W145" s="53"/>
    </row>
    <row r="146" spans="1:23" ht="15.75" x14ac:dyDescent="0.25">
      <c r="A146" s="34"/>
      <c r="B146" s="39" t="s">
        <v>3</v>
      </c>
      <c r="C146" s="40">
        <v>1020</v>
      </c>
      <c r="D146" s="40">
        <v>57.19</v>
      </c>
      <c r="E146" s="40">
        <v>339.03</v>
      </c>
      <c r="F146" s="40"/>
      <c r="G146" s="40">
        <v>862</v>
      </c>
      <c r="H146" s="40">
        <v>430.76</v>
      </c>
      <c r="I146" s="40"/>
      <c r="J146" s="40">
        <v>420.95</v>
      </c>
      <c r="K146" s="40">
        <v>-161.5</v>
      </c>
      <c r="L146" s="40">
        <v>450.87</v>
      </c>
      <c r="M146" s="40">
        <v>339.01</v>
      </c>
      <c r="N146" s="40">
        <v>0</v>
      </c>
      <c r="O146" s="41">
        <v>0</v>
      </c>
      <c r="P146" s="34"/>
      <c r="Q146" s="34"/>
      <c r="R146" s="34"/>
      <c r="S146" s="34"/>
      <c r="T146" s="38">
        <f t="shared" si="1"/>
        <v>0</v>
      </c>
      <c r="V146" s="53"/>
      <c r="W146" s="53"/>
    </row>
    <row r="147" spans="1:23" ht="15.75" x14ac:dyDescent="0.25">
      <c r="A147" s="34"/>
      <c r="B147" s="39" t="s">
        <v>3</v>
      </c>
      <c r="C147" s="40">
        <v>1030</v>
      </c>
      <c r="D147" s="40">
        <v>57.19</v>
      </c>
      <c r="E147" s="40">
        <v>339.03</v>
      </c>
      <c r="F147" s="40"/>
      <c r="G147" s="40">
        <v>867.42</v>
      </c>
      <c r="H147" s="40">
        <v>436.18</v>
      </c>
      <c r="I147" s="40"/>
      <c r="J147" s="40">
        <v>428.8</v>
      </c>
      <c r="K147" s="40">
        <v>-164.5</v>
      </c>
      <c r="L147" s="40">
        <v>459.27</v>
      </c>
      <c r="M147" s="40">
        <v>339.01</v>
      </c>
      <c r="N147" s="40">
        <v>0</v>
      </c>
      <c r="O147" s="41">
        <v>0</v>
      </c>
      <c r="P147" s="34"/>
      <c r="Q147" s="34"/>
      <c r="R147" s="34"/>
      <c r="S147" s="34"/>
      <c r="T147" s="38">
        <f t="shared" si="1"/>
        <v>0</v>
      </c>
      <c r="V147" s="53"/>
      <c r="W147" s="53"/>
    </row>
    <row r="148" spans="1:23" ht="15.75" x14ac:dyDescent="0.25">
      <c r="A148" s="34"/>
      <c r="B148" s="39" t="s">
        <v>3</v>
      </c>
      <c r="C148" s="40">
        <v>1040</v>
      </c>
      <c r="D148" s="40">
        <v>57.19</v>
      </c>
      <c r="E148" s="40">
        <v>339.03</v>
      </c>
      <c r="F148" s="40"/>
      <c r="G148" s="40">
        <v>872.84</v>
      </c>
      <c r="H148" s="40">
        <v>441.6</v>
      </c>
      <c r="I148" s="40"/>
      <c r="J148" s="40">
        <v>436.65</v>
      </c>
      <c r="K148" s="40">
        <v>-167.51</v>
      </c>
      <c r="L148" s="40">
        <v>467.68</v>
      </c>
      <c r="M148" s="40">
        <v>339.01</v>
      </c>
      <c r="N148" s="40">
        <v>0</v>
      </c>
      <c r="O148" s="41">
        <v>0</v>
      </c>
      <c r="P148" s="34"/>
      <c r="Q148" s="34"/>
      <c r="R148" s="34"/>
      <c r="S148" s="34"/>
      <c r="T148" s="38">
        <f t="shared" si="1"/>
        <v>0</v>
      </c>
      <c r="V148" s="53"/>
      <c r="W148" s="53"/>
    </row>
    <row r="149" spans="1:23" ht="15.75" x14ac:dyDescent="0.25">
      <c r="A149" s="34"/>
      <c r="B149" s="39" t="s">
        <v>3</v>
      </c>
      <c r="C149" s="40">
        <v>1050</v>
      </c>
      <c r="D149" s="40">
        <v>57.19</v>
      </c>
      <c r="E149" s="40">
        <v>339.03</v>
      </c>
      <c r="F149" s="40"/>
      <c r="G149" s="40">
        <v>878.25</v>
      </c>
      <c r="H149" s="40">
        <v>447.01</v>
      </c>
      <c r="I149" s="40"/>
      <c r="J149" s="40">
        <v>444.49</v>
      </c>
      <c r="K149" s="40">
        <v>-170.52</v>
      </c>
      <c r="L149" s="40">
        <v>476.08</v>
      </c>
      <c r="M149" s="40">
        <v>339.01</v>
      </c>
      <c r="N149" s="40">
        <v>0</v>
      </c>
      <c r="O149" s="41">
        <v>0</v>
      </c>
      <c r="P149" s="34"/>
      <c r="Q149" s="34"/>
      <c r="R149" s="34"/>
      <c r="S149" s="34"/>
      <c r="T149" s="38">
        <f t="shared" si="1"/>
        <v>0</v>
      </c>
      <c r="V149" s="53"/>
      <c r="W149" s="53"/>
    </row>
    <row r="150" spans="1:23" ht="15.75" x14ac:dyDescent="0.25">
      <c r="A150" s="34"/>
      <c r="B150" s="39" t="s">
        <v>3</v>
      </c>
      <c r="C150" s="40">
        <v>1060</v>
      </c>
      <c r="D150" s="40">
        <v>57.19</v>
      </c>
      <c r="E150" s="40">
        <v>339.03</v>
      </c>
      <c r="F150" s="40"/>
      <c r="G150" s="40">
        <v>883.67</v>
      </c>
      <c r="H150" s="40">
        <v>452.43</v>
      </c>
      <c r="I150" s="40"/>
      <c r="J150" s="40">
        <v>452.34</v>
      </c>
      <c r="K150" s="40">
        <v>-173.53</v>
      </c>
      <c r="L150" s="40">
        <v>484.48</v>
      </c>
      <c r="M150" s="40">
        <v>339.01</v>
      </c>
      <c r="N150" s="40">
        <v>0</v>
      </c>
      <c r="O150" s="41">
        <v>0</v>
      </c>
      <c r="P150" s="34"/>
      <c r="Q150" s="34"/>
      <c r="R150" s="34"/>
      <c r="S150" s="34"/>
      <c r="T150" s="38">
        <f t="shared" si="1"/>
        <v>0</v>
      </c>
      <c r="V150" s="53"/>
      <c r="W150" s="53"/>
    </row>
    <row r="151" spans="1:23" ht="15.75" x14ac:dyDescent="0.25">
      <c r="A151" s="34"/>
      <c r="B151" s="39" t="s">
        <v>3</v>
      </c>
      <c r="C151" s="40">
        <v>1070</v>
      </c>
      <c r="D151" s="40">
        <v>57.19</v>
      </c>
      <c r="E151" s="40">
        <v>339.03</v>
      </c>
      <c r="F151" s="40"/>
      <c r="G151" s="40">
        <v>889.09</v>
      </c>
      <c r="H151" s="40">
        <v>457.85</v>
      </c>
      <c r="I151" s="40"/>
      <c r="J151" s="40">
        <v>460.19</v>
      </c>
      <c r="K151" s="40">
        <v>-176.53</v>
      </c>
      <c r="L151" s="40">
        <v>492.89</v>
      </c>
      <c r="M151" s="40">
        <v>339.01</v>
      </c>
      <c r="N151" s="40">
        <v>0</v>
      </c>
      <c r="O151" s="41">
        <v>0</v>
      </c>
      <c r="P151" s="34"/>
      <c r="Q151" s="34"/>
      <c r="R151" s="34"/>
      <c r="S151" s="34"/>
      <c r="T151" s="38">
        <f t="shared" si="1"/>
        <v>0</v>
      </c>
      <c r="V151" s="53"/>
      <c r="W151" s="53"/>
    </row>
    <row r="152" spans="1:23" ht="15.75" x14ac:dyDescent="0.25">
      <c r="A152" s="34"/>
      <c r="B152" s="39" t="s">
        <v>3</v>
      </c>
      <c r="C152" s="40">
        <v>1080</v>
      </c>
      <c r="D152" s="40">
        <v>57.19</v>
      </c>
      <c r="E152" s="40">
        <v>339.03</v>
      </c>
      <c r="F152" s="40"/>
      <c r="G152" s="40">
        <v>894.51</v>
      </c>
      <c r="H152" s="40">
        <v>463.27</v>
      </c>
      <c r="I152" s="40"/>
      <c r="J152" s="40">
        <v>468.04</v>
      </c>
      <c r="K152" s="40">
        <v>-179.54</v>
      </c>
      <c r="L152" s="40">
        <v>501.29</v>
      </c>
      <c r="M152" s="40">
        <v>339.01</v>
      </c>
      <c r="N152" s="40">
        <v>0</v>
      </c>
      <c r="O152" s="41">
        <v>0</v>
      </c>
      <c r="P152" s="34"/>
      <c r="Q152" s="34"/>
      <c r="R152" s="34"/>
      <c r="S152" s="34"/>
      <c r="T152" s="38">
        <f t="shared" si="1"/>
        <v>0</v>
      </c>
      <c r="V152" s="53"/>
      <c r="W152" s="53"/>
    </row>
    <row r="153" spans="1:23" ht="15.75" x14ac:dyDescent="0.25">
      <c r="A153" s="34"/>
      <c r="B153" s="39" t="s">
        <v>3</v>
      </c>
      <c r="C153" s="40">
        <v>1090</v>
      </c>
      <c r="D153" s="40">
        <v>57.19</v>
      </c>
      <c r="E153" s="40">
        <v>339.03</v>
      </c>
      <c r="F153" s="40"/>
      <c r="G153" s="40">
        <v>899.93</v>
      </c>
      <c r="H153" s="40">
        <v>468.69</v>
      </c>
      <c r="I153" s="40"/>
      <c r="J153" s="40">
        <v>475.88</v>
      </c>
      <c r="K153" s="40">
        <v>-182.55</v>
      </c>
      <c r="L153" s="40">
        <v>509.7</v>
      </c>
      <c r="M153" s="40">
        <v>339.01</v>
      </c>
      <c r="N153" s="40">
        <v>0</v>
      </c>
      <c r="O153" s="41">
        <v>0</v>
      </c>
      <c r="P153" s="34"/>
      <c r="Q153" s="34"/>
      <c r="R153" s="34"/>
      <c r="S153" s="34"/>
      <c r="T153" s="38">
        <f t="shared" si="1"/>
        <v>0</v>
      </c>
      <c r="V153" s="53"/>
      <c r="W153" s="53"/>
    </row>
    <row r="154" spans="1:23" ht="15.75" x14ac:dyDescent="0.25">
      <c r="A154" s="34"/>
      <c r="B154" s="39" t="s">
        <v>3</v>
      </c>
      <c r="C154" s="40">
        <v>1100</v>
      </c>
      <c r="D154" s="40">
        <v>57.19</v>
      </c>
      <c r="E154" s="40">
        <v>339.03</v>
      </c>
      <c r="F154" s="40"/>
      <c r="G154" s="40">
        <v>905.35</v>
      </c>
      <c r="H154" s="40">
        <v>474.11</v>
      </c>
      <c r="I154" s="40"/>
      <c r="J154" s="40">
        <v>483.73</v>
      </c>
      <c r="K154" s="40">
        <v>-185.56</v>
      </c>
      <c r="L154" s="40">
        <v>518.1</v>
      </c>
      <c r="M154" s="40">
        <v>339.01</v>
      </c>
      <c r="N154" s="40">
        <v>0</v>
      </c>
      <c r="O154" s="41">
        <v>0</v>
      </c>
      <c r="P154" s="34"/>
      <c r="Q154" s="34"/>
      <c r="R154" s="34"/>
      <c r="S154" s="34"/>
      <c r="T154" s="38">
        <f t="shared" si="1"/>
        <v>0</v>
      </c>
      <c r="V154" s="53"/>
      <c r="W154" s="53"/>
    </row>
    <row r="155" spans="1:23" ht="15.75" x14ac:dyDescent="0.25">
      <c r="A155" s="34"/>
      <c r="B155" s="39" t="s">
        <v>3</v>
      </c>
      <c r="C155" s="40">
        <v>1110</v>
      </c>
      <c r="D155" s="40">
        <v>57.19</v>
      </c>
      <c r="E155" s="40">
        <v>339.03</v>
      </c>
      <c r="F155" s="40"/>
      <c r="G155" s="40">
        <v>910.77</v>
      </c>
      <c r="H155" s="40">
        <v>479.53</v>
      </c>
      <c r="I155" s="40"/>
      <c r="J155" s="40">
        <v>491.58</v>
      </c>
      <c r="K155" s="40">
        <v>-188.57</v>
      </c>
      <c r="L155" s="40">
        <v>526.51</v>
      </c>
      <c r="M155" s="40">
        <v>339.01</v>
      </c>
      <c r="N155" s="40">
        <v>0</v>
      </c>
      <c r="O155" s="41">
        <v>0</v>
      </c>
      <c r="P155" s="34"/>
      <c r="Q155" s="34"/>
      <c r="R155" s="34"/>
      <c r="S155" s="34"/>
      <c r="T155" s="38">
        <f t="shared" si="1"/>
        <v>0</v>
      </c>
      <c r="V155" s="53"/>
      <c r="W155" s="53"/>
    </row>
    <row r="156" spans="1:23" ht="15.75" x14ac:dyDescent="0.25">
      <c r="A156" s="34"/>
      <c r="B156" s="39" t="s">
        <v>3</v>
      </c>
      <c r="C156" s="40">
        <v>1120</v>
      </c>
      <c r="D156" s="40">
        <v>57.19</v>
      </c>
      <c r="E156" s="40">
        <v>339.03</v>
      </c>
      <c r="F156" s="40"/>
      <c r="G156" s="40">
        <v>916.19</v>
      </c>
      <c r="H156" s="40">
        <v>484.95</v>
      </c>
      <c r="I156" s="40"/>
      <c r="J156" s="40">
        <v>499.43</v>
      </c>
      <c r="K156" s="40">
        <v>-191.57</v>
      </c>
      <c r="L156" s="40">
        <v>534.91</v>
      </c>
      <c r="M156" s="40">
        <v>339.01</v>
      </c>
      <c r="N156" s="40">
        <v>0</v>
      </c>
      <c r="O156" s="41">
        <v>0</v>
      </c>
      <c r="P156" s="34"/>
      <c r="Q156" s="34"/>
      <c r="R156" s="34"/>
      <c r="S156" s="34"/>
      <c r="T156" s="38">
        <f t="shared" si="1"/>
        <v>0</v>
      </c>
      <c r="V156" s="53"/>
      <c r="W156" s="53"/>
    </row>
    <row r="157" spans="1:23" ht="15.75" x14ac:dyDescent="0.25">
      <c r="A157" s="34"/>
      <c r="B157" s="39" t="s">
        <v>3</v>
      </c>
      <c r="C157" s="40">
        <v>1130</v>
      </c>
      <c r="D157" s="40">
        <v>57.19</v>
      </c>
      <c r="E157" s="40">
        <v>339.03</v>
      </c>
      <c r="F157" s="40"/>
      <c r="G157" s="40">
        <v>921.61</v>
      </c>
      <c r="H157" s="40">
        <v>490.37</v>
      </c>
      <c r="I157" s="40"/>
      <c r="J157" s="40">
        <v>507.27</v>
      </c>
      <c r="K157" s="40">
        <v>-194.58</v>
      </c>
      <c r="L157" s="40">
        <v>543.30999999999995</v>
      </c>
      <c r="M157" s="40">
        <v>339.01</v>
      </c>
      <c r="N157" s="40">
        <v>0</v>
      </c>
      <c r="O157" s="41">
        <v>0</v>
      </c>
      <c r="P157" s="34"/>
      <c r="Q157" s="34"/>
      <c r="R157" s="34"/>
      <c r="S157" s="34"/>
      <c r="T157" s="38">
        <f t="shared" si="1"/>
        <v>0</v>
      </c>
      <c r="V157" s="53"/>
      <c r="W157" s="53"/>
    </row>
    <row r="158" spans="1:23" ht="15.75" x14ac:dyDescent="0.25">
      <c r="A158" s="34"/>
      <c r="B158" s="39" t="s">
        <v>3</v>
      </c>
      <c r="C158" s="40">
        <v>1140</v>
      </c>
      <c r="D158" s="40">
        <v>57.19</v>
      </c>
      <c r="E158" s="40">
        <v>339.03</v>
      </c>
      <c r="F158" s="40"/>
      <c r="G158" s="40">
        <v>927.03</v>
      </c>
      <c r="H158" s="40">
        <v>495.79</v>
      </c>
      <c r="I158" s="40"/>
      <c r="J158" s="40">
        <v>515.12</v>
      </c>
      <c r="K158" s="40">
        <v>-197.59</v>
      </c>
      <c r="L158" s="40">
        <v>551.72</v>
      </c>
      <c r="M158" s="40">
        <v>339.01</v>
      </c>
      <c r="N158" s="40">
        <v>0</v>
      </c>
      <c r="O158" s="41">
        <v>0</v>
      </c>
      <c r="P158" s="34"/>
      <c r="Q158" s="34"/>
      <c r="R158" s="34"/>
      <c r="S158" s="34"/>
      <c r="T158" s="38">
        <f t="shared" si="1"/>
        <v>0</v>
      </c>
      <c r="V158" s="53"/>
      <c r="W158" s="53"/>
    </row>
    <row r="159" spans="1:23" ht="15.75" x14ac:dyDescent="0.25">
      <c r="A159" s="34"/>
      <c r="B159" s="39" t="s">
        <v>3</v>
      </c>
      <c r="C159" s="40">
        <v>1150</v>
      </c>
      <c r="D159" s="40">
        <v>57.19</v>
      </c>
      <c r="E159" s="40">
        <v>339.03</v>
      </c>
      <c r="F159" s="40"/>
      <c r="G159" s="40">
        <v>932.45</v>
      </c>
      <c r="H159" s="40">
        <v>501.21</v>
      </c>
      <c r="I159" s="40"/>
      <c r="J159" s="40">
        <v>522.97</v>
      </c>
      <c r="K159" s="40">
        <v>-200.6</v>
      </c>
      <c r="L159" s="40">
        <v>560.12</v>
      </c>
      <c r="M159" s="40">
        <v>339.01</v>
      </c>
      <c r="N159" s="40">
        <v>0</v>
      </c>
      <c r="O159" s="41">
        <v>0</v>
      </c>
      <c r="P159" s="34"/>
      <c r="Q159" s="34"/>
      <c r="R159" s="34"/>
      <c r="S159" s="34"/>
      <c r="T159" s="38">
        <f t="shared" si="1"/>
        <v>0</v>
      </c>
      <c r="V159" s="53"/>
      <c r="W159" s="53"/>
    </row>
    <row r="160" spans="1:23" ht="15.75" x14ac:dyDescent="0.25">
      <c r="A160" s="34"/>
      <c r="B160" s="39" t="s">
        <v>3</v>
      </c>
      <c r="C160" s="40">
        <v>1160</v>
      </c>
      <c r="D160" s="40">
        <v>57.19</v>
      </c>
      <c r="E160" s="40">
        <v>339.03</v>
      </c>
      <c r="F160" s="40"/>
      <c r="G160" s="40">
        <v>937.87</v>
      </c>
      <c r="H160" s="40">
        <v>506.63</v>
      </c>
      <c r="I160" s="40"/>
      <c r="J160" s="40">
        <v>530.82000000000005</v>
      </c>
      <c r="K160" s="40">
        <v>-203.61</v>
      </c>
      <c r="L160" s="40">
        <v>568.53</v>
      </c>
      <c r="M160" s="40">
        <v>339.01</v>
      </c>
      <c r="N160" s="40">
        <v>0</v>
      </c>
      <c r="O160" s="41">
        <v>0</v>
      </c>
      <c r="P160" s="34"/>
      <c r="Q160" s="34"/>
      <c r="R160" s="34"/>
      <c r="S160" s="34"/>
      <c r="T160" s="38">
        <f t="shared" ref="T160:T223" si="2">IF(OR(B160="Обсадная колонна 339.7 мм / 13 3/8 in Casing",B160="Обсадная колонна 244.5 мм / 9 5/8 in Casing",B160="Обсадная колонна 177.8 мм / 7 in Casing"),1,IF(OR(B160="Траппы кровля / Traps Top",B160="Траппы подошва / Traps Bottom",B160="EOC - Аргиллиты - кровля / Argillites top",B160="EOC - Аргиллиты №2 - кровля / Argillites #2 top"),2,IF(OR(B160="ESP top",B160="ESP btm - Осинский горизонт-подошва / Osinskiy horizont Bttm"),3,IF(OR(B160="KOP - ВЧ-1",B160="KOP - ВЧ-2"),4,IF(B160="EOC - Кора выветривания / Crust",5,IF(OR(B160="TD",B160="Полка под срезку",B160="Начало срезки 1",B160="Начало срезки 2",B160="Начало срезки 3",B160="Начало срезки 4"),6,0))))))</f>
        <v>0</v>
      </c>
      <c r="V160" s="53"/>
      <c r="W160" s="53"/>
    </row>
    <row r="161" spans="1:23" ht="15.75" x14ac:dyDescent="0.25">
      <c r="A161" s="34"/>
      <c r="B161" s="39" t="s">
        <v>3</v>
      </c>
      <c r="C161" s="40">
        <v>1170</v>
      </c>
      <c r="D161" s="40">
        <v>57.19</v>
      </c>
      <c r="E161" s="40">
        <v>339.03</v>
      </c>
      <c r="F161" s="40"/>
      <c r="G161" s="40">
        <v>943.29</v>
      </c>
      <c r="H161" s="40">
        <v>512.04999999999995</v>
      </c>
      <c r="I161" s="40"/>
      <c r="J161" s="40">
        <v>538.66999999999996</v>
      </c>
      <c r="K161" s="40">
        <v>-206.61</v>
      </c>
      <c r="L161" s="40">
        <v>576.92999999999995</v>
      </c>
      <c r="M161" s="40">
        <v>339.01</v>
      </c>
      <c r="N161" s="40">
        <v>0</v>
      </c>
      <c r="O161" s="41">
        <v>0</v>
      </c>
      <c r="P161" s="34"/>
      <c r="Q161" s="34"/>
      <c r="R161" s="34"/>
      <c r="S161" s="34"/>
      <c r="T161" s="38">
        <f t="shared" si="2"/>
        <v>0</v>
      </c>
      <c r="V161" s="53"/>
      <c r="W161" s="53"/>
    </row>
    <row r="162" spans="1:23" ht="15.75" x14ac:dyDescent="0.25">
      <c r="A162" s="34"/>
      <c r="B162" s="39" t="s">
        <v>3</v>
      </c>
      <c r="C162" s="40">
        <v>1180</v>
      </c>
      <c r="D162" s="40">
        <v>57.19</v>
      </c>
      <c r="E162" s="40">
        <v>339.03</v>
      </c>
      <c r="F162" s="40"/>
      <c r="G162" s="40">
        <v>948.71</v>
      </c>
      <c r="H162" s="40">
        <v>517.47</v>
      </c>
      <c r="I162" s="40"/>
      <c r="J162" s="40">
        <v>546.51</v>
      </c>
      <c r="K162" s="40">
        <v>-209.62</v>
      </c>
      <c r="L162" s="40">
        <v>585.33000000000004</v>
      </c>
      <c r="M162" s="40">
        <v>339.02</v>
      </c>
      <c r="N162" s="40">
        <v>0</v>
      </c>
      <c r="O162" s="41">
        <v>0</v>
      </c>
      <c r="P162" s="34"/>
      <c r="Q162" s="34"/>
      <c r="R162" s="34"/>
      <c r="S162" s="34"/>
      <c r="T162" s="38">
        <f t="shared" si="2"/>
        <v>0</v>
      </c>
      <c r="V162" s="53"/>
      <c r="W162" s="53"/>
    </row>
    <row r="163" spans="1:23" ht="15.75" x14ac:dyDescent="0.25">
      <c r="A163" s="34"/>
      <c r="B163" s="39" t="s">
        <v>3</v>
      </c>
      <c r="C163" s="40">
        <v>1190</v>
      </c>
      <c r="D163" s="40">
        <v>57.19</v>
      </c>
      <c r="E163" s="40">
        <v>339.03</v>
      </c>
      <c r="F163" s="40"/>
      <c r="G163" s="40">
        <v>954.12</v>
      </c>
      <c r="H163" s="40">
        <v>522.88</v>
      </c>
      <c r="I163" s="40"/>
      <c r="J163" s="40">
        <v>554.36</v>
      </c>
      <c r="K163" s="40">
        <v>-212.63</v>
      </c>
      <c r="L163" s="40">
        <v>593.74</v>
      </c>
      <c r="M163" s="40">
        <v>339.02</v>
      </c>
      <c r="N163" s="40">
        <v>0</v>
      </c>
      <c r="O163" s="41">
        <v>0</v>
      </c>
      <c r="P163" s="34"/>
      <c r="Q163" s="34"/>
      <c r="R163" s="34"/>
      <c r="S163" s="34"/>
      <c r="T163" s="38">
        <f t="shared" si="2"/>
        <v>0</v>
      </c>
      <c r="V163" s="53"/>
      <c r="W163" s="53"/>
    </row>
    <row r="164" spans="1:23" ht="15.75" x14ac:dyDescent="0.25">
      <c r="A164" s="34"/>
      <c r="B164" s="39" t="s">
        <v>3</v>
      </c>
      <c r="C164" s="40">
        <v>1200</v>
      </c>
      <c r="D164" s="40">
        <v>57.19</v>
      </c>
      <c r="E164" s="40">
        <v>339.03</v>
      </c>
      <c r="F164" s="40"/>
      <c r="G164" s="40">
        <v>959.54</v>
      </c>
      <c r="H164" s="40">
        <v>528.29999999999995</v>
      </c>
      <c r="I164" s="40"/>
      <c r="J164" s="40">
        <v>562.21</v>
      </c>
      <c r="K164" s="40">
        <v>-215.64</v>
      </c>
      <c r="L164" s="40">
        <v>602.14</v>
      </c>
      <c r="M164" s="40">
        <v>339.02</v>
      </c>
      <c r="N164" s="40">
        <v>0</v>
      </c>
      <c r="O164" s="41">
        <v>0</v>
      </c>
      <c r="P164" s="34"/>
      <c r="Q164" s="34"/>
      <c r="R164" s="34"/>
      <c r="S164" s="34"/>
      <c r="T164" s="38">
        <f t="shared" si="2"/>
        <v>0</v>
      </c>
      <c r="V164" s="53"/>
      <c r="W164" s="53"/>
    </row>
    <row r="165" spans="1:23" ht="15.75" x14ac:dyDescent="0.25">
      <c r="A165" s="34"/>
      <c r="B165" s="39" t="s">
        <v>3</v>
      </c>
      <c r="C165" s="40">
        <v>1210</v>
      </c>
      <c r="D165" s="40">
        <v>57.19</v>
      </c>
      <c r="E165" s="40">
        <v>339.03</v>
      </c>
      <c r="F165" s="40"/>
      <c r="G165" s="40">
        <v>964.96</v>
      </c>
      <c r="H165" s="40">
        <v>533.72</v>
      </c>
      <c r="I165" s="40"/>
      <c r="J165" s="40">
        <v>570.05999999999995</v>
      </c>
      <c r="K165" s="40">
        <v>-218.64</v>
      </c>
      <c r="L165" s="40">
        <v>610.54999999999995</v>
      </c>
      <c r="M165" s="40">
        <v>339.02</v>
      </c>
      <c r="N165" s="40">
        <v>0</v>
      </c>
      <c r="O165" s="41">
        <v>0</v>
      </c>
      <c r="P165" s="34"/>
      <c r="Q165" s="34"/>
      <c r="R165" s="34"/>
      <c r="S165" s="34"/>
      <c r="T165" s="38">
        <f t="shared" si="2"/>
        <v>0</v>
      </c>
      <c r="V165" s="53"/>
      <c r="W165" s="53"/>
    </row>
    <row r="166" spans="1:23" ht="15.75" x14ac:dyDescent="0.25">
      <c r="A166" s="34"/>
      <c r="B166" s="39" t="s">
        <v>3</v>
      </c>
      <c r="C166" s="40">
        <v>1220</v>
      </c>
      <c r="D166" s="40">
        <v>57.19</v>
      </c>
      <c r="E166" s="40">
        <v>339.03</v>
      </c>
      <c r="F166" s="40"/>
      <c r="G166" s="40">
        <v>970.38</v>
      </c>
      <c r="H166" s="40">
        <v>539.14</v>
      </c>
      <c r="I166" s="40"/>
      <c r="J166" s="40">
        <v>577.9</v>
      </c>
      <c r="K166" s="40">
        <v>-221.65</v>
      </c>
      <c r="L166" s="40">
        <v>618.95000000000005</v>
      </c>
      <c r="M166" s="40">
        <v>339.02</v>
      </c>
      <c r="N166" s="40">
        <v>0</v>
      </c>
      <c r="O166" s="41">
        <v>0</v>
      </c>
      <c r="P166" s="34"/>
      <c r="Q166" s="34"/>
      <c r="R166" s="34"/>
      <c r="S166" s="34"/>
      <c r="T166" s="38">
        <f t="shared" si="2"/>
        <v>0</v>
      </c>
      <c r="V166" s="53"/>
      <c r="W166" s="53"/>
    </row>
    <row r="167" spans="1:23" ht="15.75" x14ac:dyDescent="0.25">
      <c r="A167" s="34"/>
      <c r="B167" s="39" t="s">
        <v>3</v>
      </c>
      <c r="C167" s="40">
        <v>1230</v>
      </c>
      <c r="D167" s="40">
        <v>57.19</v>
      </c>
      <c r="E167" s="40">
        <v>339.03</v>
      </c>
      <c r="F167" s="40"/>
      <c r="G167" s="40">
        <v>975.8</v>
      </c>
      <c r="H167" s="40">
        <v>544.55999999999995</v>
      </c>
      <c r="I167" s="40"/>
      <c r="J167" s="40">
        <v>585.75</v>
      </c>
      <c r="K167" s="40">
        <v>-224.66</v>
      </c>
      <c r="L167" s="40">
        <v>627.36</v>
      </c>
      <c r="M167" s="40">
        <v>339.02</v>
      </c>
      <c r="N167" s="40">
        <v>0</v>
      </c>
      <c r="O167" s="41">
        <v>0</v>
      </c>
      <c r="P167" s="34"/>
      <c r="Q167" s="34"/>
      <c r="R167" s="34"/>
      <c r="S167" s="34"/>
      <c r="T167" s="38">
        <f t="shared" si="2"/>
        <v>0</v>
      </c>
      <c r="V167" s="53"/>
      <c r="W167" s="53"/>
    </row>
    <row r="168" spans="1:23" ht="15.75" x14ac:dyDescent="0.25">
      <c r="A168" s="34"/>
      <c r="B168" s="39" t="s">
        <v>3</v>
      </c>
      <c r="C168" s="40">
        <v>1240</v>
      </c>
      <c r="D168" s="40">
        <v>57.19</v>
      </c>
      <c r="E168" s="40">
        <v>339.03</v>
      </c>
      <c r="F168" s="40"/>
      <c r="G168" s="40">
        <v>981.22</v>
      </c>
      <c r="H168" s="40">
        <v>549.98</v>
      </c>
      <c r="I168" s="40"/>
      <c r="J168" s="40">
        <v>593.6</v>
      </c>
      <c r="K168" s="40">
        <v>-227.67</v>
      </c>
      <c r="L168" s="40">
        <v>635.76</v>
      </c>
      <c r="M168" s="40">
        <v>339.02</v>
      </c>
      <c r="N168" s="40">
        <v>0</v>
      </c>
      <c r="O168" s="41">
        <v>0</v>
      </c>
      <c r="P168" s="34"/>
      <c r="Q168" s="34"/>
      <c r="R168" s="34"/>
      <c r="S168" s="34"/>
      <c r="T168" s="38">
        <f t="shared" si="2"/>
        <v>0</v>
      </c>
      <c r="V168" s="53"/>
      <c r="W168" s="53"/>
    </row>
    <row r="169" spans="1:23" ht="15.75" x14ac:dyDescent="0.25">
      <c r="A169" s="34"/>
      <c r="B169" s="39" t="s">
        <v>3</v>
      </c>
      <c r="C169" s="40">
        <v>1250</v>
      </c>
      <c r="D169" s="40">
        <v>57.19</v>
      </c>
      <c r="E169" s="40">
        <v>339.03</v>
      </c>
      <c r="F169" s="40"/>
      <c r="G169" s="40">
        <v>986.64</v>
      </c>
      <c r="H169" s="40">
        <v>555.4</v>
      </c>
      <c r="I169" s="40"/>
      <c r="J169" s="40">
        <v>601.45000000000005</v>
      </c>
      <c r="K169" s="40">
        <v>-230.68</v>
      </c>
      <c r="L169" s="40">
        <v>644.16</v>
      </c>
      <c r="M169" s="40">
        <v>339.02</v>
      </c>
      <c r="N169" s="40">
        <v>0</v>
      </c>
      <c r="O169" s="41">
        <v>0</v>
      </c>
      <c r="P169" s="34"/>
      <c r="Q169" s="34"/>
      <c r="R169" s="34"/>
      <c r="S169" s="34"/>
      <c r="T169" s="38">
        <f t="shared" si="2"/>
        <v>0</v>
      </c>
      <c r="V169" s="53"/>
      <c r="W169" s="53"/>
    </row>
    <row r="170" spans="1:23" ht="15.75" x14ac:dyDescent="0.25">
      <c r="A170" s="34"/>
      <c r="B170" s="39" t="s">
        <v>3</v>
      </c>
      <c r="C170" s="40">
        <v>1260</v>
      </c>
      <c r="D170" s="40">
        <v>57.19</v>
      </c>
      <c r="E170" s="40">
        <v>339.03</v>
      </c>
      <c r="F170" s="40"/>
      <c r="G170" s="40">
        <v>992.06</v>
      </c>
      <c r="H170" s="40">
        <v>560.82000000000005</v>
      </c>
      <c r="I170" s="40"/>
      <c r="J170" s="40">
        <v>609.29</v>
      </c>
      <c r="K170" s="40">
        <v>-233.68</v>
      </c>
      <c r="L170" s="40">
        <v>652.57000000000005</v>
      </c>
      <c r="M170" s="40">
        <v>339.02</v>
      </c>
      <c r="N170" s="40">
        <v>0</v>
      </c>
      <c r="O170" s="41">
        <v>0</v>
      </c>
      <c r="P170" s="34"/>
      <c r="Q170" s="34"/>
      <c r="R170" s="34"/>
      <c r="S170" s="34"/>
      <c r="T170" s="38">
        <f t="shared" si="2"/>
        <v>0</v>
      </c>
      <c r="V170" s="53"/>
      <c r="W170" s="53"/>
    </row>
    <row r="171" spans="1:23" ht="15.75" x14ac:dyDescent="0.25">
      <c r="A171" s="34"/>
      <c r="B171" s="39" t="s">
        <v>3</v>
      </c>
      <c r="C171" s="40">
        <v>1270</v>
      </c>
      <c r="D171" s="40">
        <v>57.19</v>
      </c>
      <c r="E171" s="40">
        <v>339.03</v>
      </c>
      <c r="F171" s="40"/>
      <c r="G171" s="40">
        <v>997.48</v>
      </c>
      <c r="H171" s="40">
        <v>566.24</v>
      </c>
      <c r="I171" s="40"/>
      <c r="J171" s="40">
        <v>617.14</v>
      </c>
      <c r="K171" s="40">
        <v>-236.69</v>
      </c>
      <c r="L171" s="40">
        <v>660.97</v>
      </c>
      <c r="M171" s="40">
        <v>339.02</v>
      </c>
      <c r="N171" s="40">
        <v>0</v>
      </c>
      <c r="O171" s="41">
        <v>0</v>
      </c>
      <c r="P171" s="34"/>
      <c r="Q171" s="34"/>
      <c r="R171" s="34"/>
      <c r="S171" s="34"/>
      <c r="T171" s="38">
        <f t="shared" si="2"/>
        <v>0</v>
      </c>
      <c r="V171" s="53"/>
      <c r="W171" s="53"/>
    </row>
    <row r="172" spans="1:23" ht="15.75" x14ac:dyDescent="0.25">
      <c r="A172" s="34"/>
      <c r="B172" s="39" t="s">
        <v>3</v>
      </c>
      <c r="C172" s="40">
        <v>1280</v>
      </c>
      <c r="D172" s="40">
        <v>57.19</v>
      </c>
      <c r="E172" s="40">
        <v>339.03</v>
      </c>
      <c r="F172" s="40"/>
      <c r="G172" s="40">
        <v>1002.9</v>
      </c>
      <c r="H172" s="40">
        <v>571.66</v>
      </c>
      <c r="I172" s="40"/>
      <c r="J172" s="40">
        <v>624.99</v>
      </c>
      <c r="K172" s="40">
        <v>-239.7</v>
      </c>
      <c r="L172" s="40">
        <v>669.38</v>
      </c>
      <c r="M172" s="40">
        <v>339.02</v>
      </c>
      <c r="N172" s="40">
        <v>0</v>
      </c>
      <c r="O172" s="41">
        <v>0</v>
      </c>
      <c r="P172" s="34"/>
      <c r="Q172" s="34"/>
      <c r="R172" s="34"/>
      <c r="S172" s="34"/>
      <c r="T172" s="38">
        <f t="shared" si="2"/>
        <v>0</v>
      </c>
      <c r="V172" s="53"/>
      <c r="W172" s="53"/>
    </row>
    <row r="173" spans="1:23" ht="15.75" x14ac:dyDescent="0.25">
      <c r="A173" s="34"/>
      <c r="B173" s="39" t="s">
        <v>3</v>
      </c>
      <c r="C173" s="40">
        <v>1290</v>
      </c>
      <c r="D173" s="40">
        <v>57.19</v>
      </c>
      <c r="E173" s="40">
        <v>339.03</v>
      </c>
      <c r="F173" s="40"/>
      <c r="G173" s="40">
        <v>1008.32</v>
      </c>
      <c r="H173" s="40">
        <v>577.08000000000004</v>
      </c>
      <c r="I173" s="40"/>
      <c r="J173" s="40">
        <v>632.84</v>
      </c>
      <c r="K173" s="40">
        <v>-242.71</v>
      </c>
      <c r="L173" s="40">
        <v>677.78</v>
      </c>
      <c r="M173" s="40">
        <v>339.02</v>
      </c>
      <c r="N173" s="40">
        <v>0</v>
      </c>
      <c r="O173" s="41">
        <v>0</v>
      </c>
      <c r="P173" s="34"/>
      <c r="Q173" s="34"/>
      <c r="R173" s="34"/>
      <c r="S173" s="34"/>
      <c r="T173" s="38">
        <f t="shared" si="2"/>
        <v>0</v>
      </c>
      <c r="V173" s="53"/>
      <c r="W173" s="53"/>
    </row>
    <row r="174" spans="1:23" ht="15.75" x14ac:dyDescent="0.25">
      <c r="A174" s="34"/>
      <c r="B174" s="39" t="s">
        <v>3</v>
      </c>
      <c r="C174" s="40">
        <v>1300</v>
      </c>
      <c r="D174" s="40">
        <v>57.19</v>
      </c>
      <c r="E174" s="40">
        <v>339.03</v>
      </c>
      <c r="F174" s="40"/>
      <c r="G174" s="40">
        <v>1013.74</v>
      </c>
      <c r="H174" s="40">
        <v>582.5</v>
      </c>
      <c r="I174" s="40"/>
      <c r="J174" s="40">
        <v>640.67999999999995</v>
      </c>
      <c r="K174" s="40">
        <v>-245.72</v>
      </c>
      <c r="L174" s="40">
        <v>686.19</v>
      </c>
      <c r="M174" s="40">
        <v>339.02</v>
      </c>
      <c r="N174" s="40">
        <v>0</v>
      </c>
      <c r="O174" s="41">
        <v>0</v>
      </c>
      <c r="P174" s="34"/>
      <c r="Q174" s="34"/>
      <c r="R174" s="34"/>
      <c r="S174" s="34"/>
      <c r="T174" s="38">
        <f t="shared" si="2"/>
        <v>0</v>
      </c>
      <c r="V174" s="53"/>
      <c r="W174" s="53"/>
    </row>
    <row r="175" spans="1:23" ht="15.75" x14ac:dyDescent="0.25">
      <c r="A175" s="34"/>
      <c r="B175" s="39" t="s">
        <v>3</v>
      </c>
      <c r="C175" s="40">
        <v>1310</v>
      </c>
      <c r="D175" s="40">
        <v>57.19</v>
      </c>
      <c r="E175" s="40">
        <v>339.03</v>
      </c>
      <c r="F175" s="40"/>
      <c r="G175" s="40">
        <v>1019.16</v>
      </c>
      <c r="H175" s="40">
        <v>587.91999999999996</v>
      </c>
      <c r="I175" s="40"/>
      <c r="J175" s="40">
        <v>648.53</v>
      </c>
      <c r="K175" s="40">
        <v>-248.72</v>
      </c>
      <c r="L175" s="40">
        <v>694.59</v>
      </c>
      <c r="M175" s="40">
        <v>339.02</v>
      </c>
      <c r="N175" s="40">
        <v>0</v>
      </c>
      <c r="O175" s="41">
        <v>0</v>
      </c>
      <c r="P175" s="34"/>
      <c r="Q175" s="34"/>
      <c r="R175" s="34"/>
      <c r="S175" s="34"/>
      <c r="T175" s="38">
        <f t="shared" si="2"/>
        <v>0</v>
      </c>
      <c r="V175" s="53"/>
      <c r="W175" s="53"/>
    </row>
    <row r="176" spans="1:23" ht="15.75" x14ac:dyDescent="0.25">
      <c r="A176" s="34"/>
      <c r="B176" s="39" t="s">
        <v>3</v>
      </c>
      <c r="C176" s="40">
        <v>1320</v>
      </c>
      <c r="D176" s="40">
        <v>57.19</v>
      </c>
      <c r="E176" s="40">
        <v>339.03</v>
      </c>
      <c r="F176" s="40"/>
      <c r="G176" s="40">
        <v>1024.57</v>
      </c>
      <c r="H176" s="40">
        <v>593.33000000000004</v>
      </c>
      <c r="I176" s="40"/>
      <c r="J176" s="40">
        <v>656.38</v>
      </c>
      <c r="K176" s="40">
        <v>-251.73</v>
      </c>
      <c r="L176" s="40">
        <v>702.99</v>
      </c>
      <c r="M176" s="40">
        <v>339.02</v>
      </c>
      <c r="N176" s="40">
        <v>0</v>
      </c>
      <c r="O176" s="41">
        <v>0</v>
      </c>
      <c r="P176" s="34"/>
      <c r="Q176" s="34"/>
      <c r="R176" s="34"/>
      <c r="S176" s="34"/>
      <c r="T176" s="38">
        <f t="shared" si="2"/>
        <v>0</v>
      </c>
      <c r="V176" s="53"/>
      <c r="W176" s="53"/>
    </row>
    <row r="177" spans="1:23" ht="15.75" x14ac:dyDescent="0.25">
      <c r="A177" s="34"/>
      <c r="B177" s="39" t="s">
        <v>3</v>
      </c>
      <c r="C177" s="40">
        <v>1330</v>
      </c>
      <c r="D177" s="40">
        <v>57.19</v>
      </c>
      <c r="E177" s="40">
        <v>339.03</v>
      </c>
      <c r="F177" s="40"/>
      <c r="G177" s="40">
        <v>1029.99</v>
      </c>
      <c r="H177" s="40">
        <v>598.75</v>
      </c>
      <c r="I177" s="40"/>
      <c r="J177" s="40">
        <v>664.23</v>
      </c>
      <c r="K177" s="40">
        <v>-254.74</v>
      </c>
      <c r="L177" s="40">
        <v>711.4</v>
      </c>
      <c r="M177" s="40">
        <v>339.02</v>
      </c>
      <c r="N177" s="40">
        <v>0</v>
      </c>
      <c r="O177" s="41">
        <v>0</v>
      </c>
      <c r="P177" s="34"/>
      <c r="Q177" s="34"/>
      <c r="R177" s="34"/>
      <c r="S177" s="34"/>
      <c r="T177" s="38">
        <f t="shared" si="2"/>
        <v>0</v>
      </c>
      <c r="V177" s="53"/>
      <c r="W177" s="53"/>
    </row>
    <row r="178" spans="1:23" ht="15.75" x14ac:dyDescent="0.25">
      <c r="A178" s="34"/>
      <c r="B178" s="39" t="s">
        <v>3</v>
      </c>
      <c r="C178" s="40">
        <v>1340</v>
      </c>
      <c r="D178" s="40">
        <v>57.19</v>
      </c>
      <c r="E178" s="40">
        <v>339.03</v>
      </c>
      <c r="F178" s="40"/>
      <c r="G178" s="40">
        <v>1035.4100000000001</v>
      </c>
      <c r="H178" s="40">
        <v>604.16999999999996</v>
      </c>
      <c r="I178" s="40"/>
      <c r="J178" s="40">
        <v>672.07</v>
      </c>
      <c r="K178" s="40">
        <v>-257.75</v>
      </c>
      <c r="L178" s="40">
        <v>719.8</v>
      </c>
      <c r="M178" s="40">
        <v>339.02</v>
      </c>
      <c r="N178" s="40">
        <v>0</v>
      </c>
      <c r="O178" s="41">
        <v>0</v>
      </c>
      <c r="P178" s="34"/>
      <c r="Q178" s="34"/>
      <c r="R178" s="34"/>
      <c r="S178" s="34"/>
      <c r="T178" s="38">
        <f t="shared" si="2"/>
        <v>0</v>
      </c>
      <c r="V178" s="53"/>
      <c r="W178" s="53"/>
    </row>
    <row r="179" spans="1:23" ht="15.75" x14ac:dyDescent="0.25">
      <c r="A179" s="34"/>
      <c r="B179" s="39" t="s">
        <v>3</v>
      </c>
      <c r="C179" s="40">
        <v>1350</v>
      </c>
      <c r="D179" s="40">
        <v>57.19</v>
      </c>
      <c r="E179" s="40">
        <v>339.03</v>
      </c>
      <c r="F179" s="40"/>
      <c r="G179" s="40">
        <v>1040.83</v>
      </c>
      <c r="H179" s="40">
        <v>609.59</v>
      </c>
      <c r="I179" s="40"/>
      <c r="J179" s="40">
        <v>679.92</v>
      </c>
      <c r="K179" s="40">
        <v>-260.75</v>
      </c>
      <c r="L179" s="40">
        <v>728.21</v>
      </c>
      <c r="M179" s="40">
        <v>339.02</v>
      </c>
      <c r="N179" s="40">
        <v>0</v>
      </c>
      <c r="O179" s="41">
        <v>0</v>
      </c>
      <c r="P179" s="34"/>
      <c r="Q179" s="34"/>
      <c r="R179" s="34"/>
      <c r="S179" s="34"/>
      <c r="T179" s="38">
        <f t="shared" si="2"/>
        <v>0</v>
      </c>
      <c r="V179" s="53"/>
      <c r="W179" s="53"/>
    </row>
    <row r="180" spans="1:23" ht="15.75" x14ac:dyDescent="0.25">
      <c r="A180" s="34"/>
      <c r="B180" s="39" t="s">
        <v>3</v>
      </c>
      <c r="C180" s="40">
        <v>1360</v>
      </c>
      <c r="D180" s="40">
        <v>57.19</v>
      </c>
      <c r="E180" s="40">
        <v>339.03</v>
      </c>
      <c r="F180" s="40"/>
      <c r="G180" s="40">
        <v>1046.25</v>
      </c>
      <c r="H180" s="40">
        <v>615.01</v>
      </c>
      <c r="I180" s="40"/>
      <c r="J180" s="40">
        <v>687.77</v>
      </c>
      <c r="K180" s="40">
        <v>-263.76</v>
      </c>
      <c r="L180" s="40">
        <v>736.61</v>
      </c>
      <c r="M180" s="40">
        <v>339.02</v>
      </c>
      <c r="N180" s="40">
        <v>0</v>
      </c>
      <c r="O180" s="41">
        <v>0</v>
      </c>
      <c r="P180" s="34"/>
      <c r="Q180" s="34"/>
      <c r="R180" s="34"/>
      <c r="S180" s="34"/>
      <c r="T180" s="38">
        <f t="shared" si="2"/>
        <v>0</v>
      </c>
      <c r="V180" s="53"/>
      <c r="W180" s="53"/>
    </row>
    <row r="181" spans="1:23" ht="15.75" x14ac:dyDescent="0.25">
      <c r="A181" s="34"/>
      <c r="B181" s="39" t="s">
        <v>3</v>
      </c>
      <c r="C181" s="40">
        <v>1370</v>
      </c>
      <c r="D181" s="40">
        <v>57.19</v>
      </c>
      <c r="E181" s="40">
        <v>339.03</v>
      </c>
      <c r="F181" s="40"/>
      <c r="G181" s="40">
        <v>1051.67</v>
      </c>
      <c r="H181" s="40">
        <v>620.42999999999995</v>
      </c>
      <c r="I181" s="40"/>
      <c r="J181" s="40">
        <v>695.62</v>
      </c>
      <c r="K181" s="40">
        <v>-266.77</v>
      </c>
      <c r="L181" s="40">
        <v>745.02</v>
      </c>
      <c r="M181" s="40">
        <v>339.02</v>
      </c>
      <c r="N181" s="40">
        <v>0</v>
      </c>
      <c r="O181" s="41">
        <v>0</v>
      </c>
      <c r="P181" s="34"/>
      <c r="Q181" s="34"/>
      <c r="R181" s="34"/>
      <c r="S181" s="34"/>
      <c r="T181" s="38">
        <f t="shared" si="2"/>
        <v>0</v>
      </c>
      <c r="V181" s="53"/>
      <c r="W181" s="53"/>
    </row>
    <row r="182" spans="1:23" ht="15.75" x14ac:dyDescent="0.25">
      <c r="A182" s="34"/>
      <c r="B182" s="39" t="s">
        <v>3</v>
      </c>
      <c r="C182" s="40">
        <v>1380</v>
      </c>
      <c r="D182" s="40">
        <v>57.19</v>
      </c>
      <c r="E182" s="40">
        <v>339.03</v>
      </c>
      <c r="F182" s="40"/>
      <c r="G182" s="40">
        <v>1057.0899999999999</v>
      </c>
      <c r="H182" s="40">
        <v>625.85</v>
      </c>
      <c r="I182" s="40"/>
      <c r="J182" s="40">
        <v>703.46</v>
      </c>
      <c r="K182" s="40">
        <v>-269.77999999999997</v>
      </c>
      <c r="L182" s="40">
        <v>753.42</v>
      </c>
      <c r="M182" s="40">
        <v>339.02</v>
      </c>
      <c r="N182" s="40">
        <v>0</v>
      </c>
      <c r="O182" s="41">
        <v>0</v>
      </c>
      <c r="P182" s="34"/>
      <c r="Q182" s="34"/>
      <c r="R182" s="34"/>
      <c r="S182" s="34"/>
      <c r="T182" s="38">
        <f t="shared" si="2"/>
        <v>0</v>
      </c>
      <c r="V182" s="53"/>
      <c r="W182" s="53"/>
    </row>
    <row r="183" spans="1:23" ht="15.75" x14ac:dyDescent="0.25">
      <c r="A183" s="34"/>
      <c r="B183" s="39" t="s">
        <v>3</v>
      </c>
      <c r="C183" s="40">
        <v>1390</v>
      </c>
      <c r="D183" s="40">
        <v>57.19</v>
      </c>
      <c r="E183" s="40">
        <v>339.03</v>
      </c>
      <c r="F183" s="40"/>
      <c r="G183" s="40">
        <v>1062.51</v>
      </c>
      <c r="H183" s="40">
        <v>631.27</v>
      </c>
      <c r="I183" s="40"/>
      <c r="J183" s="40">
        <v>711.31</v>
      </c>
      <c r="K183" s="40">
        <v>-272.79000000000002</v>
      </c>
      <c r="L183" s="40">
        <v>761.82</v>
      </c>
      <c r="M183" s="40">
        <v>339.02</v>
      </c>
      <c r="N183" s="40">
        <v>0</v>
      </c>
      <c r="O183" s="41">
        <v>0</v>
      </c>
      <c r="P183" s="34"/>
      <c r="Q183" s="34"/>
      <c r="R183" s="34"/>
      <c r="S183" s="34"/>
      <c r="T183" s="38">
        <f t="shared" si="2"/>
        <v>0</v>
      </c>
      <c r="V183" s="53"/>
      <c r="W183" s="53"/>
    </row>
    <row r="184" spans="1:23" ht="15.75" x14ac:dyDescent="0.25">
      <c r="A184" s="34"/>
      <c r="B184" s="39" t="s">
        <v>3</v>
      </c>
      <c r="C184" s="40">
        <v>1400</v>
      </c>
      <c r="D184" s="40">
        <v>57.19</v>
      </c>
      <c r="E184" s="40">
        <v>339.03</v>
      </c>
      <c r="F184" s="40"/>
      <c r="G184" s="40">
        <v>1067.93</v>
      </c>
      <c r="H184" s="40">
        <v>636.69000000000005</v>
      </c>
      <c r="I184" s="40"/>
      <c r="J184" s="40">
        <v>719.16</v>
      </c>
      <c r="K184" s="40">
        <v>-275.79000000000002</v>
      </c>
      <c r="L184" s="40">
        <v>770.23</v>
      </c>
      <c r="M184" s="40">
        <v>339.02</v>
      </c>
      <c r="N184" s="40">
        <v>0</v>
      </c>
      <c r="O184" s="41">
        <v>0</v>
      </c>
      <c r="P184" s="34"/>
      <c r="Q184" s="34"/>
      <c r="R184" s="34"/>
      <c r="S184" s="34"/>
      <c r="T184" s="38">
        <f t="shared" si="2"/>
        <v>0</v>
      </c>
      <c r="V184" s="53"/>
      <c r="W184" s="53"/>
    </row>
    <row r="185" spans="1:23" ht="15.75" x14ac:dyDescent="0.25">
      <c r="A185" s="34"/>
      <c r="B185" s="39" t="s">
        <v>3</v>
      </c>
      <c r="C185" s="40">
        <v>1410</v>
      </c>
      <c r="D185" s="40">
        <v>57.19</v>
      </c>
      <c r="E185" s="40">
        <v>339.03</v>
      </c>
      <c r="F185" s="40"/>
      <c r="G185" s="40">
        <v>1073.3499999999999</v>
      </c>
      <c r="H185" s="40">
        <v>642.11</v>
      </c>
      <c r="I185" s="40"/>
      <c r="J185" s="40">
        <v>727.01</v>
      </c>
      <c r="K185" s="40">
        <v>-278.8</v>
      </c>
      <c r="L185" s="40">
        <v>778.63</v>
      </c>
      <c r="M185" s="40">
        <v>339.02</v>
      </c>
      <c r="N185" s="40">
        <v>0</v>
      </c>
      <c r="O185" s="41">
        <v>0</v>
      </c>
      <c r="P185" s="34"/>
      <c r="Q185" s="34"/>
      <c r="R185" s="34"/>
      <c r="S185" s="34"/>
      <c r="T185" s="38">
        <f t="shared" si="2"/>
        <v>0</v>
      </c>
      <c r="V185" s="53"/>
      <c r="W185" s="53"/>
    </row>
    <row r="186" spans="1:23" ht="15.75" x14ac:dyDescent="0.25">
      <c r="A186" s="34"/>
      <c r="B186" s="39" t="s">
        <v>3</v>
      </c>
      <c r="C186" s="40">
        <v>1420</v>
      </c>
      <c r="D186" s="40">
        <v>57.19</v>
      </c>
      <c r="E186" s="40">
        <v>339.03</v>
      </c>
      <c r="F186" s="40"/>
      <c r="G186" s="40">
        <v>1078.77</v>
      </c>
      <c r="H186" s="40">
        <v>647.53</v>
      </c>
      <c r="I186" s="40"/>
      <c r="J186" s="40">
        <v>734.85</v>
      </c>
      <c r="K186" s="40">
        <v>-281.81</v>
      </c>
      <c r="L186" s="40">
        <v>787.04</v>
      </c>
      <c r="M186" s="40">
        <v>339.02</v>
      </c>
      <c r="N186" s="40">
        <v>0</v>
      </c>
      <c r="O186" s="41">
        <v>0</v>
      </c>
      <c r="P186" s="34"/>
      <c r="Q186" s="34"/>
      <c r="R186" s="34"/>
      <c r="S186" s="34"/>
      <c r="T186" s="38">
        <f t="shared" si="2"/>
        <v>0</v>
      </c>
      <c r="V186" s="53"/>
      <c r="W186" s="53"/>
    </row>
    <row r="187" spans="1:23" ht="15.75" x14ac:dyDescent="0.25">
      <c r="A187" s="34"/>
      <c r="B187" s="39" t="s">
        <v>3</v>
      </c>
      <c r="C187" s="40">
        <v>1430</v>
      </c>
      <c r="D187" s="40">
        <v>57.19</v>
      </c>
      <c r="E187" s="40">
        <v>339.03</v>
      </c>
      <c r="F187" s="40"/>
      <c r="G187" s="40">
        <v>1084.19</v>
      </c>
      <c r="H187" s="40">
        <v>652.95000000000005</v>
      </c>
      <c r="I187" s="40"/>
      <c r="J187" s="40">
        <v>742.7</v>
      </c>
      <c r="K187" s="40">
        <v>-284.82</v>
      </c>
      <c r="L187" s="40">
        <v>795.44</v>
      </c>
      <c r="M187" s="40">
        <v>339.02</v>
      </c>
      <c r="N187" s="40">
        <v>0</v>
      </c>
      <c r="O187" s="41">
        <v>0</v>
      </c>
      <c r="P187" s="34"/>
      <c r="Q187" s="34"/>
      <c r="R187" s="34"/>
      <c r="S187" s="34"/>
      <c r="T187" s="38">
        <f t="shared" si="2"/>
        <v>0</v>
      </c>
      <c r="V187" s="53"/>
      <c r="W187" s="53"/>
    </row>
    <row r="188" spans="1:23" ht="15.75" x14ac:dyDescent="0.25">
      <c r="A188" s="34"/>
      <c r="B188" s="39" t="s">
        <v>37</v>
      </c>
      <c r="C188" s="40">
        <v>1438.88</v>
      </c>
      <c r="D188" s="40">
        <v>57.19</v>
      </c>
      <c r="E188" s="40">
        <v>339.03</v>
      </c>
      <c r="F188" s="40"/>
      <c r="G188" s="40">
        <v>1089</v>
      </c>
      <c r="H188" s="40">
        <v>657.76</v>
      </c>
      <c r="I188" s="40"/>
      <c r="J188" s="40">
        <v>749.67</v>
      </c>
      <c r="K188" s="40">
        <v>-287.49</v>
      </c>
      <c r="L188" s="40">
        <v>802.91</v>
      </c>
      <c r="M188" s="40">
        <v>339.02</v>
      </c>
      <c r="N188" s="40">
        <v>0</v>
      </c>
      <c r="O188" s="41">
        <v>0</v>
      </c>
      <c r="P188" s="34"/>
      <c r="Q188" s="34"/>
      <c r="R188" s="34"/>
      <c r="S188" s="34"/>
      <c r="T188" s="38">
        <f t="shared" si="2"/>
        <v>0</v>
      </c>
      <c r="V188" s="53"/>
      <c r="W188" s="53"/>
    </row>
    <row r="189" spans="1:23" ht="15.75" x14ac:dyDescent="0.25">
      <c r="A189" s="34"/>
      <c r="B189" s="39" t="s">
        <v>3</v>
      </c>
      <c r="C189" s="40">
        <v>1440</v>
      </c>
      <c r="D189" s="40">
        <v>57.19</v>
      </c>
      <c r="E189" s="40">
        <v>339.03</v>
      </c>
      <c r="F189" s="40"/>
      <c r="G189" s="40">
        <v>1089.6099999999999</v>
      </c>
      <c r="H189" s="40">
        <v>658.37</v>
      </c>
      <c r="I189" s="40"/>
      <c r="J189" s="40">
        <v>750.55</v>
      </c>
      <c r="K189" s="40">
        <v>-287.82</v>
      </c>
      <c r="L189" s="40">
        <v>803.85</v>
      </c>
      <c r="M189" s="40">
        <v>339.02</v>
      </c>
      <c r="N189" s="40">
        <v>0</v>
      </c>
      <c r="O189" s="41">
        <v>0</v>
      </c>
      <c r="P189" s="34"/>
      <c r="Q189" s="34"/>
      <c r="R189" s="34"/>
      <c r="S189" s="34"/>
      <c r="T189" s="38">
        <f t="shared" si="2"/>
        <v>0</v>
      </c>
      <c r="V189" s="53"/>
      <c r="W189" s="53"/>
    </row>
    <row r="190" spans="1:23" ht="15.75" x14ac:dyDescent="0.25">
      <c r="A190" s="34"/>
      <c r="B190" s="39" t="s">
        <v>3</v>
      </c>
      <c r="C190" s="40">
        <v>1450</v>
      </c>
      <c r="D190" s="40">
        <v>57.19</v>
      </c>
      <c r="E190" s="40">
        <v>339.03</v>
      </c>
      <c r="F190" s="40"/>
      <c r="G190" s="40">
        <v>1095.03</v>
      </c>
      <c r="H190" s="40">
        <v>663.79</v>
      </c>
      <c r="I190" s="40"/>
      <c r="J190" s="40">
        <v>758.4</v>
      </c>
      <c r="K190" s="40">
        <v>-290.83</v>
      </c>
      <c r="L190" s="40">
        <v>812.25</v>
      </c>
      <c r="M190" s="40">
        <v>339.02</v>
      </c>
      <c r="N190" s="40">
        <v>0</v>
      </c>
      <c r="O190" s="41">
        <v>0</v>
      </c>
      <c r="P190" s="34"/>
      <c r="Q190" s="34"/>
      <c r="R190" s="34"/>
      <c r="S190" s="34"/>
      <c r="T190" s="38">
        <f t="shared" si="2"/>
        <v>0</v>
      </c>
      <c r="V190" s="53"/>
      <c r="W190" s="53"/>
    </row>
    <row r="191" spans="1:23" ht="15.75" x14ac:dyDescent="0.25">
      <c r="A191" s="34"/>
      <c r="B191" s="39" t="s">
        <v>3</v>
      </c>
      <c r="C191" s="40">
        <v>1460</v>
      </c>
      <c r="D191" s="40">
        <v>57.19</v>
      </c>
      <c r="E191" s="40">
        <v>339.03</v>
      </c>
      <c r="F191" s="40"/>
      <c r="G191" s="40">
        <v>1100.44</v>
      </c>
      <c r="H191" s="40">
        <v>669.2</v>
      </c>
      <c r="I191" s="40"/>
      <c r="J191" s="40">
        <v>766.24</v>
      </c>
      <c r="K191" s="40">
        <v>-293.83999999999997</v>
      </c>
      <c r="L191" s="40">
        <v>820.65</v>
      </c>
      <c r="M191" s="40">
        <v>339.02</v>
      </c>
      <c r="N191" s="40">
        <v>0</v>
      </c>
      <c r="O191" s="41">
        <v>0</v>
      </c>
      <c r="P191" s="34"/>
      <c r="Q191" s="34"/>
      <c r="R191" s="34"/>
      <c r="S191" s="34"/>
      <c r="T191" s="38">
        <f t="shared" si="2"/>
        <v>0</v>
      </c>
      <c r="V191" s="53"/>
      <c r="W191" s="53"/>
    </row>
    <row r="192" spans="1:23" ht="15.75" x14ac:dyDescent="0.25">
      <c r="A192" s="34"/>
      <c r="B192" s="39" t="s">
        <v>3</v>
      </c>
      <c r="C192" s="40">
        <v>1470</v>
      </c>
      <c r="D192" s="40">
        <v>57.19</v>
      </c>
      <c r="E192" s="40">
        <v>339.03</v>
      </c>
      <c r="F192" s="40"/>
      <c r="G192" s="40">
        <v>1105.8599999999999</v>
      </c>
      <c r="H192" s="40">
        <v>674.62</v>
      </c>
      <c r="I192" s="40"/>
      <c r="J192" s="40">
        <v>774.09</v>
      </c>
      <c r="K192" s="40">
        <v>-296.85000000000002</v>
      </c>
      <c r="L192" s="40">
        <v>829.06</v>
      </c>
      <c r="M192" s="40">
        <v>339.02</v>
      </c>
      <c r="N192" s="40">
        <v>0</v>
      </c>
      <c r="O192" s="41">
        <v>0</v>
      </c>
      <c r="P192" s="34"/>
      <c r="Q192" s="34"/>
      <c r="R192" s="34"/>
      <c r="S192" s="34"/>
      <c r="T192" s="38">
        <f t="shared" si="2"/>
        <v>0</v>
      </c>
      <c r="V192" s="53"/>
      <c r="W192" s="53"/>
    </row>
    <row r="193" spans="1:23" ht="15.75" x14ac:dyDescent="0.25">
      <c r="A193" s="34"/>
      <c r="B193" s="39" t="s">
        <v>3</v>
      </c>
      <c r="C193" s="40">
        <v>1480</v>
      </c>
      <c r="D193" s="40">
        <v>57.19</v>
      </c>
      <c r="E193" s="40">
        <v>339.03</v>
      </c>
      <c r="F193" s="40"/>
      <c r="G193" s="40">
        <v>1111.28</v>
      </c>
      <c r="H193" s="40">
        <v>680.04</v>
      </c>
      <c r="I193" s="40"/>
      <c r="J193" s="40">
        <v>781.94</v>
      </c>
      <c r="K193" s="40">
        <v>-299.86</v>
      </c>
      <c r="L193" s="40">
        <v>837.46</v>
      </c>
      <c r="M193" s="40">
        <v>339.02</v>
      </c>
      <c r="N193" s="40">
        <v>0</v>
      </c>
      <c r="O193" s="41">
        <v>0</v>
      </c>
      <c r="P193" s="34"/>
      <c r="Q193" s="34"/>
      <c r="R193" s="34"/>
      <c r="S193" s="34"/>
      <c r="T193" s="38">
        <f t="shared" si="2"/>
        <v>0</v>
      </c>
      <c r="V193" s="53"/>
      <c r="W193" s="53"/>
    </row>
    <row r="194" spans="1:23" ht="15.75" x14ac:dyDescent="0.25">
      <c r="A194" s="34"/>
      <c r="B194" s="39" t="s">
        <v>3</v>
      </c>
      <c r="C194" s="40">
        <v>1490</v>
      </c>
      <c r="D194" s="40">
        <v>57.19</v>
      </c>
      <c r="E194" s="40">
        <v>339.03</v>
      </c>
      <c r="F194" s="40"/>
      <c r="G194" s="40">
        <v>1116.7</v>
      </c>
      <c r="H194" s="40">
        <v>685.46</v>
      </c>
      <c r="I194" s="40"/>
      <c r="J194" s="40">
        <v>789.79</v>
      </c>
      <c r="K194" s="40">
        <v>-302.86</v>
      </c>
      <c r="L194" s="40">
        <v>845.87</v>
      </c>
      <c r="M194" s="40">
        <v>339.02</v>
      </c>
      <c r="N194" s="40">
        <v>0</v>
      </c>
      <c r="O194" s="41">
        <v>0</v>
      </c>
      <c r="P194" s="34"/>
      <c r="Q194" s="34"/>
      <c r="R194" s="34"/>
      <c r="S194" s="34"/>
      <c r="T194" s="38">
        <f t="shared" si="2"/>
        <v>0</v>
      </c>
      <c r="V194" s="53"/>
      <c r="W194" s="53"/>
    </row>
    <row r="195" spans="1:23" ht="15.75" x14ac:dyDescent="0.25">
      <c r="A195" s="34"/>
      <c r="B195" s="39" t="s">
        <v>3</v>
      </c>
      <c r="C195" s="40">
        <v>1500</v>
      </c>
      <c r="D195" s="40">
        <v>57.19</v>
      </c>
      <c r="E195" s="40">
        <v>339.03</v>
      </c>
      <c r="F195" s="40"/>
      <c r="G195" s="40">
        <v>1122.1199999999999</v>
      </c>
      <c r="H195" s="40">
        <v>690.88</v>
      </c>
      <c r="I195" s="40"/>
      <c r="J195" s="40">
        <v>797.64</v>
      </c>
      <c r="K195" s="40">
        <v>-305.87</v>
      </c>
      <c r="L195" s="40">
        <v>854.27</v>
      </c>
      <c r="M195" s="40">
        <v>339.02</v>
      </c>
      <c r="N195" s="40">
        <v>0</v>
      </c>
      <c r="O195" s="41">
        <v>0</v>
      </c>
      <c r="P195" s="34"/>
      <c r="Q195" s="34"/>
      <c r="R195" s="34"/>
      <c r="S195" s="34"/>
      <c r="T195" s="38">
        <f t="shared" si="2"/>
        <v>0</v>
      </c>
      <c r="V195" s="53"/>
      <c r="W195" s="53"/>
    </row>
    <row r="196" spans="1:23" ht="15.75" x14ac:dyDescent="0.25">
      <c r="A196" s="34"/>
      <c r="B196" s="39" t="s">
        <v>3</v>
      </c>
      <c r="C196" s="40">
        <v>1510</v>
      </c>
      <c r="D196" s="40">
        <v>57.19</v>
      </c>
      <c r="E196" s="40">
        <v>339.03</v>
      </c>
      <c r="F196" s="40"/>
      <c r="G196" s="40">
        <v>1127.54</v>
      </c>
      <c r="H196" s="40">
        <v>696.3</v>
      </c>
      <c r="I196" s="40"/>
      <c r="J196" s="40">
        <v>805.48</v>
      </c>
      <c r="K196" s="40">
        <v>-308.88</v>
      </c>
      <c r="L196" s="40">
        <v>862.68</v>
      </c>
      <c r="M196" s="40">
        <v>339.02</v>
      </c>
      <c r="N196" s="40">
        <v>0</v>
      </c>
      <c r="O196" s="41">
        <v>0</v>
      </c>
      <c r="P196" s="34"/>
      <c r="Q196" s="34"/>
      <c r="R196" s="34"/>
      <c r="S196" s="34"/>
      <c r="T196" s="38">
        <f t="shared" si="2"/>
        <v>0</v>
      </c>
      <c r="V196" s="53"/>
      <c r="W196" s="53"/>
    </row>
    <row r="197" spans="1:23" ht="15.75" x14ac:dyDescent="0.25">
      <c r="A197" s="34"/>
      <c r="B197" s="39" t="s">
        <v>3</v>
      </c>
      <c r="C197" s="40">
        <v>1520</v>
      </c>
      <c r="D197" s="40">
        <v>57.19</v>
      </c>
      <c r="E197" s="40">
        <v>339.03</v>
      </c>
      <c r="F197" s="40"/>
      <c r="G197" s="40">
        <v>1132.96</v>
      </c>
      <c r="H197" s="40">
        <v>701.72</v>
      </c>
      <c r="I197" s="40"/>
      <c r="J197" s="40">
        <v>813.33</v>
      </c>
      <c r="K197" s="40">
        <v>-311.89</v>
      </c>
      <c r="L197" s="40">
        <v>871.08</v>
      </c>
      <c r="M197" s="40">
        <v>339.02</v>
      </c>
      <c r="N197" s="40">
        <v>0</v>
      </c>
      <c r="O197" s="41">
        <v>0</v>
      </c>
      <c r="P197" s="34"/>
      <c r="Q197" s="34"/>
      <c r="R197" s="34"/>
      <c r="S197" s="34"/>
      <c r="T197" s="38">
        <f t="shared" si="2"/>
        <v>0</v>
      </c>
      <c r="V197" s="53"/>
      <c r="W197" s="53"/>
    </row>
    <row r="198" spans="1:23" ht="15.75" x14ac:dyDescent="0.25">
      <c r="A198" s="34"/>
      <c r="B198" s="39" t="s">
        <v>3</v>
      </c>
      <c r="C198" s="40">
        <v>1530</v>
      </c>
      <c r="D198" s="40">
        <v>57.19</v>
      </c>
      <c r="E198" s="40">
        <v>339.03</v>
      </c>
      <c r="F198" s="40"/>
      <c r="G198" s="40">
        <v>1138.3800000000001</v>
      </c>
      <c r="H198" s="40">
        <v>707.14</v>
      </c>
      <c r="I198" s="40"/>
      <c r="J198" s="40">
        <v>821.18</v>
      </c>
      <c r="K198" s="40">
        <v>-314.89999999999998</v>
      </c>
      <c r="L198" s="40">
        <v>879.48</v>
      </c>
      <c r="M198" s="40">
        <v>339.02</v>
      </c>
      <c r="N198" s="40">
        <v>0</v>
      </c>
      <c r="O198" s="41">
        <v>0</v>
      </c>
      <c r="P198" s="34"/>
      <c r="Q198" s="34"/>
      <c r="R198" s="34"/>
      <c r="S198" s="34"/>
      <c r="T198" s="38">
        <f t="shared" si="2"/>
        <v>0</v>
      </c>
      <c r="V198" s="53"/>
      <c r="W198" s="53"/>
    </row>
    <row r="199" spans="1:23" ht="15.75" x14ac:dyDescent="0.25">
      <c r="A199" s="34"/>
      <c r="B199" s="39" t="s">
        <v>3</v>
      </c>
      <c r="C199" s="40">
        <v>1540</v>
      </c>
      <c r="D199" s="40">
        <v>57.19</v>
      </c>
      <c r="E199" s="40">
        <v>339.03</v>
      </c>
      <c r="F199" s="40"/>
      <c r="G199" s="40">
        <v>1143.8</v>
      </c>
      <c r="H199" s="40">
        <v>712.56</v>
      </c>
      <c r="I199" s="40"/>
      <c r="J199" s="40">
        <v>829.03</v>
      </c>
      <c r="K199" s="40">
        <v>-317.89999999999998</v>
      </c>
      <c r="L199" s="40">
        <v>887.89</v>
      </c>
      <c r="M199" s="40">
        <v>339.02</v>
      </c>
      <c r="N199" s="40">
        <v>0</v>
      </c>
      <c r="O199" s="41">
        <v>0</v>
      </c>
      <c r="P199" s="34"/>
      <c r="Q199" s="34"/>
      <c r="R199" s="34"/>
      <c r="S199" s="34"/>
      <c r="T199" s="38">
        <f t="shared" si="2"/>
        <v>0</v>
      </c>
      <c r="V199" s="53"/>
      <c r="W199" s="53"/>
    </row>
    <row r="200" spans="1:23" ht="15.75" x14ac:dyDescent="0.25">
      <c r="A200" s="34"/>
      <c r="B200" s="39" t="s">
        <v>3</v>
      </c>
      <c r="C200" s="40">
        <v>1550</v>
      </c>
      <c r="D200" s="40">
        <v>57.19</v>
      </c>
      <c r="E200" s="40">
        <v>339.03</v>
      </c>
      <c r="F200" s="40"/>
      <c r="G200" s="40">
        <v>1149.22</v>
      </c>
      <c r="H200" s="40">
        <v>717.98</v>
      </c>
      <c r="I200" s="40"/>
      <c r="J200" s="40">
        <v>836.87</v>
      </c>
      <c r="K200" s="40">
        <v>-320.91000000000003</v>
      </c>
      <c r="L200" s="40">
        <v>896.29</v>
      </c>
      <c r="M200" s="40">
        <v>339.02</v>
      </c>
      <c r="N200" s="40">
        <v>0</v>
      </c>
      <c r="O200" s="41">
        <v>0</v>
      </c>
      <c r="P200" s="34"/>
      <c r="Q200" s="34"/>
      <c r="R200" s="34"/>
      <c r="S200" s="34"/>
      <c r="T200" s="38">
        <f t="shared" si="2"/>
        <v>0</v>
      </c>
      <c r="V200" s="53"/>
      <c r="W200" s="53"/>
    </row>
    <row r="201" spans="1:23" ht="15.75" x14ac:dyDescent="0.25">
      <c r="A201" s="34"/>
      <c r="B201" s="39" t="s">
        <v>3</v>
      </c>
      <c r="C201" s="40">
        <v>1560</v>
      </c>
      <c r="D201" s="40">
        <v>57.19</v>
      </c>
      <c r="E201" s="40">
        <v>339.03</v>
      </c>
      <c r="F201" s="40"/>
      <c r="G201" s="40">
        <v>1154.6400000000001</v>
      </c>
      <c r="H201" s="40">
        <v>723.4</v>
      </c>
      <c r="I201" s="40"/>
      <c r="J201" s="40">
        <v>844.72</v>
      </c>
      <c r="K201" s="40">
        <v>-323.92</v>
      </c>
      <c r="L201" s="40">
        <v>904.7</v>
      </c>
      <c r="M201" s="40">
        <v>339.02</v>
      </c>
      <c r="N201" s="40">
        <v>0</v>
      </c>
      <c r="O201" s="41">
        <v>0</v>
      </c>
      <c r="P201" s="34"/>
      <c r="Q201" s="34"/>
      <c r="R201" s="34"/>
      <c r="S201" s="34"/>
      <c r="T201" s="38">
        <f t="shared" si="2"/>
        <v>0</v>
      </c>
      <c r="V201" s="53"/>
      <c r="W201" s="53"/>
    </row>
    <row r="202" spans="1:23" ht="15.75" x14ac:dyDescent="0.25">
      <c r="A202" s="34"/>
      <c r="B202" s="39" t="s">
        <v>3</v>
      </c>
      <c r="C202" s="40">
        <v>1570</v>
      </c>
      <c r="D202" s="40">
        <v>57.19</v>
      </c>
      <c r="E202" s="40">
        <v>339.03</v>
      </c>
      <c r="F202" s="40"/>
      <c r="G202" s="40">
        <v>1160.06</v>
      </c>
      <c r="H202" s="40">
        <v>728.82</v>
      </c>
      <c r="I202" s="40"/>
      <c r="J202" s="40">
        <v>852.57</v>
      </c>
      <c r="K202" s="40">
        <v>-326.93</v>
      </c>
      <c r="L202" s="40">
        <v>913.1</v>
      </c>
      <c r="M202" s="40">
        <v>339.02</v>
      </c>
      <c r="N202" s="40">
        <v>0</v>
      </c>
      <c r="O202" s="41">
        <v>0</v>
      </c>
      <c r="P202" s="34"/>
      <c r="Q202" s="34"/>
      <c r="R202" s="34"/>
      <c r="S202" s="34"/>
      <c r="T202" s="38">
        <f t="shared" si="2"/>
        <v>0</v>
      </c>
      <c r="V202" s="53"/>
      <c r="W202" s="53"/>
    </row>
    <row r="203" spans="1:23" ht="15.75" x14ac:dyDescent="0.25">
      <c r="A203" s="34"/>
      <c r="B203" s="39" t="s">
        <v>3</v>
      </c>
      <c r="C203" s="40">
        <v>1580</v>
      </c>
      <c r="D203" s="40">
        <v>57.19</v>
      </c>
      <c r="E203" s="40">
        <v>339.03</v>
      </c>
      <c r="F203" s="40"/>
      <c r="G203" s="40">
        <v>1165.48</v>
      </c>
      <c r="H203" s="40">
        <v>734.24</v>
      </c>
      <c r="I203" s="40"/>
      <c r="J203" s="40">
        <v>860.42</v>
      </c>
      <c r="K203" s="40">
        <v>-329.93</v>
      </c>
      <c r="L203" s="40">
        <v>921.51</v>
      </c>
      <c r="M203" s="40">
        <v>339.02</v>
      </c>
      <c r="N203" s="40">
        <v>0</v>
      </c>
      <c r="O203" s="41">
        <v>0</v>
      </c>
      <c r="P203" s="34"/>
      <c r="Q203" s="34"/>
      <c r="R203" s="34"/>
      <c r="S203" s="34"/>
      <c r="T203" s="38">
        <f t="shared" si="2"/>
        <v>0</v>
      </c>
      <c r="V203" s="53"/>
      <c r="W203" s="53"/>
    </row>
    <row r="204" spans="1:23" ht="15.75" x14ac:dyDescent="0.25">
      <c r="A204" s="34"/>
      <c r="B204" s="39" t="s">
        <v>3</v>
      </c>
      <c r="C204" s="40">
        <v>1590</v>
      </c>
      <c r="D204" s="40">
        <v>57.19</v>
      </c>
      <c r="E204" s="40">
        <v>339.03</v>
      </c>
      <c r="F204" s="40"/>
      <c r="G204" s="40">
        <v>1170.9000000000001</v>
      </c>
      <c r="H204" s="40">
        <v>739.66</v>
      </c>
      <c r="I204" s="40"/>
      <c r="J204" s="40">
        <v>868.26</v>
      </c>
      <c r="K204" s="40">
        <v>-332.94</v>
      </c>
      <c r="L204" s="40">
        <v>929.91</v>
      </c>
      <c r="M204" s="40">
        <v>339.02</v>
      </c>
      <c r="N204" s="40">
        <v>0</v>
      </c>
      <c r="O204" s="41">
        <v>0</v>
      </c>
      <c r="P204" s="34"/>
      <c r="Q204" s="34"/>
      <c r="R204" s="34"/>
      <c r="S204" s="34"/>
      <c r="T204" s="38">
        <f t="shared" si="2"/>
        <v>0</v>
      </c>
      <c r="V204" s="53"/>
      <c r="W204" s="53"/>
    </row>
    <row r="205" spans="1:23" ht="15.75" x14ac:dyDescent="0.25">
      <c r="A205" s="34"/>
      <c r="B205" s="39" t="s">
        <v>3</v>
      </c>
      <c r="C205" s="40">
        <v>1600</v>
      </c>
      <c r="D205" s="40">
        <v>57.19</v>
      </c>
      <c r="E205" s="40">
        <v>339.03</v>
      </c>
      <c r="F205" s="40"/>
      <c r="G205" s="40">
        <v>1176.31</v>
      </c>
      <c r="H205" s="40">
        <v>745.07</v>
      </c>
      <c r="I205" s="40"/>
      <c r="J205" s="40">
        <v>876.11</v>
      </c>
      <c r="K205" s="40">
        <v>-335.95</v>
      </c>
      <c r="L205" s="40">
        <v>938.31</v>
      </c>
      <c r="M205" s="40">
        <v>339.02</v>
      </c>
      <c r="N205" s="40">
        <v>0</v>
      </c>
      <c r="O205" s="41">
        <v>0</v>
      </c>
      <c r="P205" s="34"/>
      <c r="Q205" s="34"/>
      <c r="R205" s="34"/>
      <c r="S205" s="34"/>
      <c r="T205" s="38">
        <f t="shared" si="2"/>
        <v>0</v>
      </c>
      <c r="V205" s="53"/>
      <c r="W205" s="53"/>
    </row>
    <row r="206" spans="1:23" ht="15.75" x14ac:dyDescent="0.25">
      <c r="A206" s="34"/>
      <c r="B206" s="39" t="s">
        <v>3</v>
      </c>
      <c r="C206" s="40">
        <v>1610</v>
      </c>
      <c r="D206" s="40">
        <v>57.19</v>
      </c>
      <c r="E206" s="40">
        <v>339.03</v>
      </c>
      <c r="F206" s="40"/>
      <c r="G206" s="40">
        <v>1181.73</v>
      </c>
      <c r="H206" s="40">
        <v>750.49</v>
      </c>
      <c r="I206" s="40"/>
      <c r="J206" s="40">
        <v>883.96</v>
      </c>
      <c r="K206" s="40">
        <v>-338.96</v>
      </c>
      <c r="L206" s="40">
        <v>946.72</v>
      </c>
      <c r="M206" s="40">
        <v>339.02</v>
      </c>
      <c r="N206" s="40">
        <v>0</v>
      </c>
      <c r="O206" s="41">
        <v>0</v>
      </c>
      <c r="P206" s="34"/>
      <c r="Q206" s="34"/>
      <c r="R206" s="34"/>
      <c r="S206" s="34"/>
      <c r="T206" s="38">
        <f t="shared" si="2"/>
        <v>0</v>
      </c>
      <c r="V206" s="53"/>
      <c r="W206" s="53"/>
    </row>
    <row r="207" spans="1:23" ht="15.75" x14ac:dyDescent="0.25">
      <c r="A207" s="34"/>
      <c r="B207" s="39" t="s">
        <v>3</v>
      </c>
      <c r="C207" s="40">
        <v>1620</v>
      </c>
      <c r="D207" s="40">
        <v>57.19</v>
      </c>
      <c r="E207" s="40">
        <v>339.03</v>
      </c>
      <c r="F207" s="40"/>
      <c r="G207" s="40">
        <v>1187.1500000000001</v>
      </c>
      <c r="H207" s="40">
        <v>755.91</v>
      </c>
      <c r="I207" s="40"/>
      <c r="J207" s="40">
        <v>891.81</v>
      </c>
      <c r="K207" s="40">
        <v>-341.97</v>
      </c>
      <c r="L207" s="40">
        <v>955.12</v>
      </c>
      <c r="M207" s="40">
        <v>339.02</v>
      </c>
      <c r="N207" s="40">
        <v>0</v>
      </c>
      <c r="O207" s="41">
        <v>0</v>
      </c>
      <c r="P207" s="34"/>
      <c r="Q207" s="34"/>
      <c r="R207" s="34"/>
      <c r="S207" s="34"/>
      <c r="T207" s="38">
        <f t="shared" si="2"/>
        <v>0</v>
      </c>
      <c r="V207" s="53"/>
      <c r="W207" s="53"/>
    </row>
    <row r="208" spans="1:23" ht="15.75" x14ac:dyDescent="0.25">
      <c r="A208" s="34"/>
      <c r="B208" s="51" t="s">
        <v>3</v>
      </c>
      <c r="C208" s="42">
        <v>1630</v>
      </c>
      <c r="D208" s="42">
        <v>57.19</v>
      </c>
      <c r="E208" s="42">
        <v>339.03</v>
      </c>
      <c r="F208" s="42"/>
      <c r="G208" s="42">
        <v>1192.57</v>
      </c>
      <c r="H208" s="42">
        <v>761.33</v>
      </c>
      <c r="I208" s="42"/>
      <c r="J208" s="42">
        <v>899.65</v>
      </c>
      <c r="K208" s="42">
        <v>-344.97</v>
      </c>
      <c r="L208" s="42">
        <v>963.53</v>
      </c>
      <c r="M208" s="42">
        <v>339.02</v>
      </c>
      <c r="N208" s="42">
        <v>0</v>
      </c>
      <c r="O208" s="52">
        <v>0</v>
      </c>
      <c r="P208" s="34"/>
      <c r="Q208" s="34"/>
      <c r="R208" s="34"/>
      <c r="S208" s="34"/>
      <c r="T208" s="38">
        <f t="shared" si="2"/>
        <v>0</v>
      </c>
      <c r="V208" s="53"/>
      <c r="W208" s="53"/>
    </row>
    <row r="209" spans="1:23" ht="15.75" x14ac:dyDescent="0.25">
      <c r="A209" s="34"/>
      <c r="B209" s="39" t="s">
        <v>3</v>
      </c>
      <c r="C209" s="40">
        <v>1640</v>
      </c>
      <c r="D209" s="40">
        <v>57.19</v>
      </c>
      <c r="E209" s="40">
        <v>339.03</v>
      </c>
      <c r="F209" s="40"/>
      <c r="G209" s="40">
        <v>1197.99</v>
      </c>
      <c r="H209" s="40">
        <v>766.75</v>
      </c>
      <c r="I209" s="40"/>
      <c r="J209" s="40">
        <v>907.5</v>
      </c>
      <c r="K209" s="40">
        <v>-347.98</v>
      </c>
      <c r="L209" s="40">
        <v>971.93</v>
      </c>
      <c r="M209" s="40">
        <v>339.02</v>
      </c>
      <c r="N209" s="40">
        <v>0</v>
      </c>
      <c r="O209" s="41">
        <v>0</v>
      </c>
      <c r="P209" s="34"/>
      <c r="Q209" s="34"/>
      <c r="R209" s="34"/>
      <c r="S209" s="34"/>
      <c r="T209" s="38">
        <f t="shared" si="2"/>
        <v>0</v>
      </c>
      <c r="V209" s="53"/>
      <c r="W209" s="53"/>
    </row>
    <row r="210" spans="1:23" ht="15.75" x14ac:dyDescent="0.25">
      <c r="A210" s="34"/>
      <c r="B210" s="39" t="s">
        <v>3</v>
      </c>
      <c r="C210" s="40">
        <v>1650</v>
      </c>
      <c r="D210" s="40">
        <v>57.19</v>
      </c>
      <c r="E210" s="40">
        <v>339.03</v>
      </c>
      <c r="F210" s="40"/>
      <c r="G210" s="40">
        <v>1203.4100000000001</v>
      </c>
      <c r="H210" s="40">
        <v>772.17</v>
      </c>
      <c r="I210" s="40"/>
      <c r="J210" s="40">
        <v>915.35</v>
      </c>
      <c r="K210" s="40">
        <v>-350.99</v>
      </c>
      <c r="L210" s="40">
        <v>980.34</v>
      </c>
      <c r="M210" s="40">
        <v>339.02</v>
      </c>
      <c r="N210" s="40">
        <v>0</v>
      </c>
      <c r="O210" s="41">
        <v>0</v>
      </c>
      <c r="P210" s="34"/>
      <c r="Q210" s="34"/>
      <c r="R210" s="34"/>
      <c r="S210" s="34"/>
      <c r="T210" s="38">
        <f t="shared" si="2"/>
        <v>0</v>
      </c>
      <c r="V210" s="53"/>
      <c r="W210" s="53"/>
    </row>
    <row r="211" spans="1:23" ht="15.75" x14ac:dyDescent="0.25">
      <c r="A211" s="34"/>
      <c r="B211" s="39" t="s">
        <v>3</v>
      </c>
      <c r="C211" s="40">
        <v>1660</v>
      </c>
      <c r="D211" s="40">
        <v>57.19</v>
      </c>
      <c r="E211" s="40">
        <v>339.03</v>
      </c>
      <c r="F211" s="40"/>
      <c r="G211" s="40">
        <v>1208.83</v>
      </c>
      <c r="H211" s="40">
        <v>777.59</v>
      </c>
      <c r="I211" s="40"/>
      <c r="J211" s="40">
        <v>923.2</v>
      </c>
      <c r="K211" s="40">
        <v>-354</v>
      </c>
      <c r="L211" s="40">
        <v>988.74</v>
      </c>
      <c r="M211" s="40">
        <v>339.02</v>
      </c>
      <c r="N211" s="40">
        <v>0</v>
      </c>
      <c r="O211" s="41">
        <v>0</v>
      </c>
      <c r="P211" s="34"/>
      <c r="Q211" s="34"/>
      <c r="R211" s="34"/>
      <c r="S211" s="34"/>
      <c r="T211" s="38">
        <f t="shared" si="2"/>
        <v>0</v>
      </c>
      <c r="V211" s="53"/>
      <c r="W211" s="53"/>
    </row>
    <row r="212" spans="1:23" ht="15.75" x14ac:dyDescent="0.25">
      <c r="A212" s="34"/>
      <c r="B212" s="39" t="s">
        <v>3</v>
      </c>
      <c r="C212" s="40">
        <v>1670</v>
      </c>
      <c r="D212" s="40">
        <v>57.19</v>
      </c>
      <c r="E212" s="40">
        <v>339.03</v>
      </c>
      <c r="F212" s="40"/>
      <c r="G212" s="40">
        <v>1214.25</v>
      </c>
      <c r="H212" s="40">
        <v>783.01</v>
      </c>
      <c r="I212" s="40"/>
      <c r="J212" s="40">
        <v>931.04</v>
      </c>
      <c r="K212" s="40">
        <v>-357.01</v>
      </c>
      <c r="L212" s="40">
        <v>997.14</v>
      </c>
      <c r="M212" s="40">
        <v>339.02</v>
      </c>
      <c r="N212" s="40">
        <v>0</v>
      </c>
      <c r="O212" s="41">
        <v>0</v>
      </c>
      <c r="P212" s="34"/>
      <c r="Q212" s="34"/>
      <c r="R212" s="34"/>
      <c r="S212" s="34"/>
      <c r="T212" s="38">
        <f t="shared" si="2"/>
        <v>0</v>
      </c>
      <c r="V212" s="53"/>
      <c r="W212" s="53"/>
    </row>
    <row r="213" spans="1:23" ht="15.75" x14ac:dyDescent="0.25">
      <c r="A213" s="34"/>
      <c r="B213" s="39" t="s">
        <v>3</v>
      </c>
      <c r="C213" s="40">
        <v>1680</v>
      </c>
      <c r="D213" s="40">
        <v>57.19</v>
      </c>
      <c r="E213" s="40">
        <v>339.03</v>
      </c>
      <c r="F213" s="40"/>
      <c r="G213" s="40">
        <v>1219.67</v>
      </c>
      <c r="H213" s="40">
        <v>788.43</v>
      </c>
      <c r="I213" s="40"/>
      <c r="J213" s="40">
        <v>938.89</v>
      </c>
      <c r="K213" s="40">
        <v>-360.01</v>
      </c>
      <c r="L213" s="40">
        <v>1005.55</v>
      </c>
      <c r="M213" s="40">
        <v>339.02</v>
      </c>
      <c r="N213" s="40">
        <v>0</v>
      </c>
      <c r="O213" s="41">
        <v>0</v>
      </c>
      <c r="P213" s="34"/>
      <c r="Q213" s="34"/>
      <c r="R213" s="34"/>
      <c r="S213" s="34"/>
      <c r="T213" s="38">
        <f t="shared" si="2"/>
        <v>0</v>
      </c>
      <c r="V213" s="53"/>
      <c r="W213" s="53"/>
    </row>
    <row r="214" spans="1:23" ht="15.75" x14ac:dyDescent="0.25">
      <c r="A214" s="34"/>
      <c r="B214" s="39" t="s">
        <v>3</v>
      </c>
      <c r="C214" s="40">
        <v>1690</v>
      </c>
      <c r="D214" s="40">
        <v>57.19</v>
      </c>
      <c r="E214" s="40">
        <v>339.03</v>
      </c>
      <c r="F214" s="40"/>
      <c r="G214" s="40">
        <v>1225.0899999999999</v>
      </c>
      <c r="H214" s="40">
        <v>793.85</v>
      </c>
      <c r="I214" s="40"/>
      <c r="J214" s="40">
        <v>946.74</v>
      </c>
      <c r="K214" s="40">
        <v>-363.02</v>
      </c>
      <c r="L214" s="40">
        <v>1013.95</v>
      </c>
      <c r="M214" s="40">
        <v>339.02</v>
      </c>
      <c r="N214" s="40">
        <v>0</v>
      </c>
      <c r="O214" s="41">
        <v>0</v>
      </c>
      <c r="P214" s="34"/>
      <c r="Q214" s="34"/>
      <c r="R214" s="34"/>
      <c r="S214" s="34"/>
      <c r="T214" s="38">
        <f t="shared" si="2"/>
        <v>0</v>
      </c>
      <c r="V214" s="53"/>
      <c r="W214" s="53"/>
    </row>
    <row r="215" spans="1:23" ht="15.75" x14ac:dyDescent="0.25">
      <c r="A215" s="34"/>
      <c r="B215" s="39" t="s">
        <v>3</v>
      </c>
      <c r="C215" s="40">
        <v>1700</v>
      </c>
      <c r="D215" s="40">
        <v>57.19</v>
      </c>
      <c r="E215" s="40">
        <v>339.03</v>
      </c>
      <c r="F215" s="40"/>
      <c r="G215" s="40">
        <v>1230.51</v>
      </c>
      <c r="H215" s="40">
        <v>799.27</v>
      </c>
      <c r="I215" s="40"/>
      <c r="J215" s="40">
        <v>954.59</v>
      </c>
      <c r="K215" s="40">
        <v>-366.03</v>
      </c>
      <c r="L215" s="40">
        <v>1022.36</v>
      </c>
      <c r="M215" s="40">
        <v>339.02</v>
      </c>
      <c r="N215" s="40">
        <v>0</v>
      </c>
      <c r="O215" s="41">
        <v>0</v>
      </c>
      <c r="P215" s="34"/>
      <c r="Q215" s="34"/>
      <c r="R215" s="34"/>
      <c r="S215" s="34"/>
      <c r="T215" s="38">
        <f t="shared" si="2"/>
        <v>0</v>
      </c>
      <c r="V215" s="53"/>
      <c r="W215" s="53"/>
    </row>
    <row r="216" spans="1:23" ht="15.75" x14ac:dyDescent="0.25">
      <c r="A216" s="34"/>
      <c r="B216" s="39" t="s">
        <v>3</v>
      </c>
      <c r="C216" s="40">
        <v>1710</v>
      </c>
      <c r="D216" s="40">
        <v>57.19</v>
      </c>
      <c r="E216" s="40">
        <v>339.03</v>
      </c>
      <c r="F216" s="40"/>
      <c r="G216" s="40">
        <v>1235.93</v>
      </c>
      <c r="H216" s="40">
        <v>804.69</v>
      </c>
      <c r="I216" s="40"/>
      <c r="J216" s="40">
        <v>962.43</v>
      </c>
      <c r="K216" s="40">
        <v>-369.04</v>
      </c>
      <c r="L216" s="40">
        <v>1030.76</v>
      </c>
      <c r="M216" s="40">
        <v>339.02</v>
      </c>
      <c r="N216" s="40">
        <v>0</v>
      </c>
      <c r="O216" s="41">
        <v>0</v>
      </c>
      <c r="P216" s="34"/>
      <c r="Q216" s="34"/>
      <c r="R216" s="34"/>
      <c r="S216" s="34"/>
      <c r="T216" s="38">
        <f t="shared" si="2"/>
        <v>0</v>
      </c>
      <c r="V216" s="53"/>
      <c r="W216" s="53"/>
    </row>
    <row r="217" spans="1:23" ht="15.75" x14ac:dyDescent="0.25">
      <c r="A217" s="34"/>
      <c r="B217" s="39" t="s">
        <v>3</v>
      </c>
      <c r="C217" s="40">
        <v>1720</v>
      </c>
      <c r="D217" s="40">
        <v>57.19</v>
      </c>
      <c r="E217" s="40">
        <v>339.03</v>
      </c>
      <c r="F217" s="40"/>
      <c r="G217" s="40">
        <v>1241.3499999999999</v>
      </c>
      <c r="H217" s="40">
        <v>810.11</v>
      </c>
      <c r="I217" s="40"/>
      <c r="J217" s="40">
        <v>970.28</v>
      </c>
      <c r="K217" s="40">
        <v>-372.04</v>
      </c>
      <c r="L217" s="40">
        <v>1039.1600000000001</v>
      </c>
      <c r="M217" s="40">
        <v>339.02</v>
      </c>
      <c r="N217" s="40">
        <v>0</v>
      </c>
      <c r="O217" s="41">
        <v>0</v>
      </c>
      <c r="P217" s="34"/>
      <c r="Q217" s="34"/>
      <c r="R217" s="34"/>
      <c r="S217" s="34"/>
      <c r="T217" s="38">
        <f t="shared" si="2"/>
        <v>0</v>
      </c>
      <c r="V217" s="53"/>
      <c r="W217" s="53"/>
    </row>
    <row r="218" spans="1:23" ht="15.75" x14ac:dyDescent="0.25">
      <c r="A218" s="34"/>
      <c r="B218" s="39" t="s">
        <v>3</v>
      </c>
      <c r="C218" s="40">
        <v>1730</v>
      </c>
      <c r="D218" s="40">
        <v>57.19</v>
      </c>
      <c r="E218" s="40">
        <v>339.03</v>
      </c>
      <c r="F218" s="40"/>
      <c r="G218" s="40">
        <v>1246.77</v>
      </c>
      <c r="H218" s="40">
        <v>815.53</v>
      </c>
      <c r="I218" s="40"/>
      <c r="J218" s="40">
        <v>978.13</v>
      </c>
      <c r="K218" s="40">
        <v>-375.05</v>
      </c>
      <c r="L218" s="40">
        <v>1047.57</v>
      </c>
      <c r="M218" s="40">
        <v>339.02</v>
      </c>
      <c r="N218" s="40">
        <v>0</v>
      </c>
      <c r="O218" s="41">
        <v>0</v>
      </c>
      <c r="P218" s="34"/>
      <c r="Q218" s="34"/>
      <c r="R218" s="34"/>
      <c r="S218" s="34"/>
      <c r="T218" s="38">
        <f t="shared" si="2"/>
        <v>0</v>
      </c>
      <c r="V218" s="53"/>
      <c r="W218" s="53"/>
    </row>
    <row r="219" spans="1:23" ht="15.75" x14ac:dyDescent="0.25">
      <c r="A219" s="34"/>
      <c r="B219" s="39" t="s">
        <v>3</v>
      </c>
      <c r="C219" s="40">
        <v>1740</v>
      </c>
      <c r="D219" s="40">
        <v>57.19</v>
      </c>
      <c r="E219" s="40">
        <v>339.03</v>
      </c>
      <c r="F219" s="40"/>
      <c r="G219" s="40">
        <v>1252.18</v>
      </c>
      <c r="H219" s="40">
        <v>820.94</v>
      </c>
      <c r="I219" s="40"/>
      <c r="J219" s="40">
        <v>985.98</v>
      </c>
      <c r="K219" s="40">
        <v>-378.06</v>
      </c>
      <c r="L219" s="40">
        <v>1055.97</v>
      </c>
      <c r="M219" s="40">
        <v>339.02</v>
      </c>
      <c r="N219" s="40">
        <v>0</v>
      </c>
      <c r="O219" s="41">
        <v>0</v>
      </c>
      <c r="P219" s="34"/>
      <c r="Q219" s="34"/>
      <c r="R219" s="34"/>
      <c r="S219" s="34"/>
      <c r="T219" s="38">
        <f t="shared" si="2"/>
        <v>0</v>
      </c>
      <c r="V219" s="53"/>
      <c r="W219" s="53"/>
    </row>
    <row r="220" spans="1:23" ht="15.75" x14ac:dyDescent="0.25">
      <c r="A220" s="34"/>
      <c r="B220" s="39" t="s">
        <v>3</v>
      </c>
      <c r="C220" s="40">
        <v>1750</v>
      </c>
      <c r="D220" s="40">
        <v>57.19</v>
      </c>
      <c r="E220" s="40">
        <v>339.03</v>
      </c>
      <c r="F220" s="40"/>
      <c r="G220" s="40">
        <v>1257.5999999999999</v>
      </c>
      <c r="H220" s="40">
        <v>826.36</v>
      </c>
      <c r="I220" s="40"/>
      <c r="J220" s="40">
        <v>993.82</v>
      </c>
      <c r="K220" s="40">
        <v>-381.07</v>
      </c>
      <c r="L220" s="40">
        <v>1064.3800000000001</v>
      </c>
      <c r="M220" s="40">
        <v>339.02</v>
      </c>
      <c r="N220" s="40">
        <v>0</v>
      </c>
      <c r="O220" s="41">
        <v>0</v>
      </c>
      <c r="P220" s="34"/>
      <c r="Q220" s="34"/>
      <c r="R220" s="34"/>
      <c r="S220" s="34"/>
      <c r="T220" s="38">
        <f t="shared" si="2"/>
        <v>0</v>
      </c>
      <c r="V220" s="53"/>
      <c r="W220" s="53"/>
    </row>
    <row r="221" spans="1:23" ht="15.75" x14ac:dyDescent="0.25">
      <c r="A221" s="34"/>
      <c r="B221" s="39" t="s">
        <v>3</v>
      </c>
      <c r="C221" s="40">
        <v>1760</v>
      </c>
      <c r="D221" s="40">
        <v>57.19</v>
      </c>
      <c r="E221" s="40">
        <v>339.03</v>
      </c>
      <c r="F221" s="40"/>
      <c r="G221" s="40">
        <v>1263.02</v>
      </c>
      <c r="H221" s="40">
        <v>831.78</v>
      </c>
      <c r="I221" s="40"/>
      <c r="J221" s="40">
        <v>1001.67</v>
      </c>
      <c r="K221" s="40">
        <v>-384.08</v>
      </c>
      <c r="L221" s="40">
        <v>1072.78</v>
      </c>
      <c r="M221" s="40">
        <v>339.02</v>
      </c>
      <c r="N221" s="40">
        <v>0</v>
      </c>
      <c r="O221" s="41">
        <v>0</v>
      </c>
      <c r="P221" s="34"/>
      <c r="Q221" s="34"/>
      <c r="R221" s="34"/>
      <c r="S221" s="34"/>
      <c r="T221" s="38">
        <f t="shared" si="2"/>
        <v>0</v>
      </c>
      <c r="V221" s="53"/>
      <c r="W221" s="53"/>
    </row>
    <row r="222" spans="1:23" ht="15.75" x14ac:dyDescent="0.25">
      <c r="A222" s="34"/>
      <c r="B222" s="39" t="s">
        <v>3</v>
      </c>
      <c r="C222" s="40">
        <v>1770</v>
      </c>
      <c r="D222" s="40">
        <v>57.19</v>
      </c>
      <c r="E222" s="40">
        <v>339.03</v>
      </c>
      <c r="F222" s="40"/>
      <c r="G222" s="40">
        <v>1268.44</v>
      </c>
      <c r="H222" s="40">
        <v>837.2</v>
      </c>
      <c r="I222" s="40"/>
      <c r="J222" s="40">
        <v>1009.52</v>
      </c>
      <c r="K222" s="40">
        <v>-387.08</v>
      </c>
      <c r="L222" s="40">
        <v>1081.19</v>
      </c>
      <c r="M222" s="40">
        <v>339.02</v>
      </c>
      <c r="N222" s="40">
        <v>0</v>
      </c>
      <c r="O222" s="41">
        <v>0</v>
      </c>
      <c r="P222" s="34"/>
      <c r="Q222" s="34"/>
      <c r="R222" s="34"/>
      <c r="S222" s="34"/>
      <c r="T222" s="38">
        <f t="shared" si="2"/>
        <v>0</v>
      </c>
      <c r="V222" s="53"/>
      <c r="W222" s="53"/>
    </row>
    <row r="223" spans="1:23" ht="15.75" x14ac:dyDescent="0.25">
      <c r="A223" s="34"/>
      <c r="B223" s="39" t="s">
        <v>3</v>
      </c>
      <c r="C223" s="40">
        <v>1780</v>
      </c>
      <c r="D223" s="40">
        <v>57.19</v>
      </c>
      <c r="E223" s="40">
        <v>339.03</v>
      </c>
      <c r="F223" s="40"/>
      <c r="G223" s="40">
        <v>1273.8599999999999</v>
      </c>
      <c r="H223" s="40">
        <v>842.62</v>
      </c>
      <c r="I223" s="40"/>
      <c r="J223" s="40">
        <v>1017.37</v>
      </c>
      <c r="K223" s="40">
        <v>-390.09</v>
      </c>
      <c r="L223" s="40">
        <v>1089.5899999999999</v>
      </c>
      <c r="M223" s="40">
        <v>339.02</v>
      </c>
      <c r="N223" s="40">
        <v>0</v>
      </c>
      <c r="O223" s="41">
        <v>0</v>
      </c>
      <c r="P223" s="34"/>
      <c r="Q223" s="34"/>
      <c r="R223" s="34"/>
      <c r="S223" s="34"/>
      <c r="T223" s="38">
        <f t="shared" si="2"/>
        <v>0</v>
      </c>
      <c r="V223" s="53"/>
      <c r="W223" s="53"/>
    </row>
    <row r="224" spans="1:23" ht="15.75" x14ac:dyDescent="0.25">
      <c r="A224" s="34"/>
      <c r="B224" s="39" t="s">
        <v>3</v>
      </c>
      <c r="C224" s="40">
        <v>1790</v>
      </c>
      <c r="D224" s="40">
        <v>57.19</v>
      </c>
      <c r="E224" s="40">
        <v>339.03</v>
      </c>
      <c r="F224" s="40"/>
      <c r="G224" s="40">
        <v>1279.28</v>
      </c>
      <c r="H224" s="40">
        <v>848.04</v>
      </c>
      <c r="I224" s="40"/>
      <c r="J224" s="40">
        <v>1025.21</v>
      </c>
      <c r="K224" s="40">
        <v>-393.1</v>
      </c>
      <c r="L224" s="40">
        <v>1097.99</v>
      </c>
      <c r="M224" s="40">
        <v>339.02</v>
      </c>
      <c r="N224" s="40">
        <v>0</v>
      </c>
      <c r="O224" s="41">
        <v>0</v>
      </c>
      <c r="P224" s="34"/>
      <c r="Q224" s="34"/>
      <c r="R224" s="34"/>
      <c r="S224" s="34"/>
      <c r="T224" s="38">
        <f t="shared" ref="T224:T287" si="3">IF(OR(B224="Обсадная колонна 339.7 мм / 13 3/8 in Casing",B224="Обсадная колонна 244.5 мм / 9 5/8 in Casing",B224="Обсадная колонна 177.8 мм / 7 in Casing"),1,IF(OR(B224="Траппы кровля / Traps Top",B224="Траппы подошва / Traps Bottom",B224="EOC - Аргиллиты - кровля / Argillites top",B224="EOC - Аргиллиты №2 - кровля / Argillites #2 top"),2,IF(OR(B224="ESP top",B224="ESP btm - Осинский горизонт-подошва / Osinskiy horizont Bttm"),3,IF(OR(B224="KOP - ВЧ-1",B224="KOP - ВЧ-2"),4,IF(B224="EOC - Кора выветривания / Crust",5,IF(OR(B224="TD",B224="Полка под срезку",B224="Начало срезки 1",B224="Начало срезки 2",B224="Начало срезки 3",B224="Начало срезки 4"),6,0))))))</f>
        <v>0</v>
      </c>
      <c r="V224" s="53"/>
      <c r="W224" s="53"/>
    </row>
    <row r="225" spans="1:23" ht="15.75" x14ac:dyDescent="0.25">
      <c r="A225" s="34"/>
      <c r="B225" s="39" t="s">
        <v>3</v>
      </c>
      <c r="C225" s="40">
        <v>1800</v>
      </c>
      <c r="D225" s="40">
        <v>57.19</v>
      </c>
      <c r="E225" s="40">
        <v>339.03</v>
      </c>
      <c r="F225" s="40"/>
      <c r="G225" s="40">
        <v>1284.7</v>
      </c>
      <c r="H225" s="40">
        <v>853.46</v>
      </c>
      <c r="I225" s="40"/>
      <c r="J225" s="40">
        <v>1033.06</v>
      </c>
      <c r="K225" s="40">
        <v>-396.11</v>
      </c>
      <c r="L225" s="40">
        <v>1106.4000000000001</v>
      </c>
      <c r="M225" s="40">
        <v>339.02</v>
      </c>
      <c r="N225" s="40">
        <v>0</v>
      </c>
      <c r="O225" s="41">
        <v>0</v>
      </c>
      <c r="P225" s="34"/>
      <c r="Q225" s="34"/>
      <c r="R225" s="34"/>
      <c r="S225" s="34"/>
      <c r="T225" s="38">
        <f t="shared" si="3"/>
        <v>0</v>
      </c>
      <c r="V225" s="53"/>
      <c r="W225" s="53"/>
    </row>
    <row r="226" spans="1:23" ht="15.75" x14ac:dyDescent="0.25">
      <c r="A226" s="34"/>
      <c r="B226" s="39" t="s">
        <v>3</v>
      </c>
      <c r="C226" s="40">
        <v>1810</v>
      </c>
      <c r="D226" s="40">
        <v>57.19</v>
      </c>
      <c r="E226" s="40">
        <v>339.03</v>
      </c>
      <c r="F226" s="40"/>
      <c r="G226" s="40">
        <v>1290.1199999999999</v>
      </c>
      <c r="H226" s="40">
        <v>858.88</v>
      </c>
      <c r="I226" s="40"/>
      <c r="J226" s="40">
        <v>1040.9100000000001</v>
      </c>
      <c r="K226" s="40">
        <v>-399.11</v>
      </c>
      <c r="L226" s="40">
        <v>1114.8</v>
      </c>
      <c r="M226" s="40">
        <v>339.02</v>
      </c>
      <c r="N226" s="40">
        <v>0</v>
      </c>
      <c r="O226" s="41">
        <v>0</v>
      </c>
      <c r="P226" s="34"/>
      <c r="Q226" s="34"/>
      <c r="R226" s="34"/>
      <c r="S226" s="34"/>
      <c r="T226" s="38">
        <f t="shared" si="3"/>
        <v>0</v>
      </c>
      <c r="V226" s="53"/>
      <c r="W226" s="53"/>
    </row>
    <row r="227" spans="1:23" ht="15.75" x14ac:dyDescent="0.25">
      <c r="A227" s="34"/>
      <c r="B227" s="39" t="s">
        <v>3</v>
      </c>
      <c r="C227" s="40">
        <v>1820</v>
      </c>
      <c r="D227" s="40">
        <v>57.19</v>
      </c>
      <c r="E227" s="40">
        <v>339.03</v>
      </c>
      <c r="F227" s="40"/>
      <c r="G227" s="40">
        <v>1295.54</v>
      </c>
      <c r="H227" s="40">
        <v>864.3</v>
      </c>
      <c r="I227" s="40"/>
      <c r="J227" s="40">
        <v>1048.76</v>
      </c>
      <c r="K227" s="40">
        <v>-402.12</v>
      </c>
      <c r="L227" s="40">
        <v>1123.21</v>
      </c>
      <c r="M227" s="40">
        <v>339.02</v>
      </c>
      <c r="N227" s="40">
        <v>0</v>
      </c>
      <c r="O227" s="41">
        <v>0</v>
      </c>
      <c r="P227" s="34"/>
      <c r="Q227" s="34"/>
      <c r="R227" s="34"/>
      <c r="S227" s="34"/>
      <c r="T227" s="38">
        <f t="shared" si="3"/>
        <v>0</v>
      </c>
      <c r="V227" s="53"/>
      <c r="W227" s="53"/>
    </row>
    <row r="228" spans="1:23" ht="15.75" x14ac:dyDescent="0.25">
      <c r="A228" s="34"/>
      <c r="B228" s="39" t="s">
        <v>3</v>
      </c>
      <c r="C228" s="40">
        <v>1830</v>
      </c>
      <c r="D228" s="40">
        <v>57.19</v>
      </c>
      <c r="E228" s="40">
        <v>339.03</v>
      </c>
      <c r="F228" s="40"/>
      <c r="G228" s="40">
        <v>1300.96</v>
      </c>
      <c r="H228" s="40">
        <v>869.72</v>
      </c>
      <c r="I228" s="40"/>
      <c r="J228" s="40">
        <v>1056.6099999999999</v>
      </c>
      <c r="K228" s="40">
        <v>-405.13</v>
      </c>
      <c r="L228" s="40">
        <v>1131.6099999999999</v>
      </c>
      <c r="M228" s="40">
        <v>339.02</v>
      </c>
      <c r="N228" s="40">
        <v>0</v>
      </c>
      <c r="O228" s="41">
        <v>0</v>
      </c>
      <c r="P228" s="34"/>
      <c r="Q228" s="34"/>
      <c r="R228" s="34"/>
      <c r="S228" s="34"/>
      <c r="T228" s="38">
        <f t="shared" si="3"/>
        <v>0</v>
      </c>
      <c r="V228" s="53"/>
      <c r="W228" s="53"/>
    </row>
    <row r="229" spans="1:23" ht="15.75" x14ac:dyDescent="0.25">
      <c r="A229" s="34"/>
      <c r="B229" s="39" t="s">
        <v>3</v>
      </c>
      <c r="C229" s="40">
        <v>1840</v>
      </c>
      <c r="D229" s="40">
        <v>57.19</v>
      </c>
      <c r="E229" s="40">
        <v>339.03</v>
      </c>
      <c r="F229" s="40"/>
      <c r="G229" s="40">
        <v>1306.3800000000001</v>
      </c>
      <c r="H229" s="40">
        <v>875.14</v>
      </c>
      <c r="I229" s="40"/>
      <c r="J229" s="40">
        <v>1064.45</v>
      </c>
      <c r="K229" s="40">
        <v>-408.14</v>
      </c>
      <c r="L229" s="40">
        <v>1140.02</v>
      </c>
      <c r="M229" s="40">
        <v>339.02</v>
      </c>
      <c r="N229" s="40">
        <v>0</v>
      </c>
      <c r="O229" s="41">
        <v>0</v>
      </c>
      <c r="P229" s="34"/>
      <c r="Q229" s="34"/>
      <c r="R229" s="34"/>
      <c r="S229" s="34"/>
      <c r="T229" s="38">
        <f t="shared" si="3"/>
        <v>0</v>
      </c>
      <c r="V229" s="53"/>
      <c r="W229" s="53"/>
    </row>
    <row r="230" spans="1:23" ht="15.75" x14ac:dyDescent="0.25">
      <c r="A230" s="34"/>
      <c r="B230" s="39" t="s">
        <v>3</v>
      </c>
      <c r="C230" s="40">
        <v>1850</v>
      </c>
      <c r="D230" s="40">
        <v>57.19</v>
      </c>
      <c r="E230" s="40">
        <v>339.03</v>
      </c>
      <c r="F230" s="40"/>
      <c r="G230" s="40">
        <v>1311.8</v>
      </c>
      <c r="H230" s="40">
        <v>880.56</v>
      </c>
      <c r="I230" s="40"/>
      <c r="J230" s="40">
        <v>1072.3</v>
      </c>
      <c r="K230" s="40">
        <v>-411.15</v>
      </c>
      <c r="L230" s="40">
        <v>1148.42</v>
      </c>
      <c r="M230" s="40">
        <v>339.02</v>
      </c>
      <c r="N230" s="40">
        <v>0</v>
      </c>
      <c r="O230" s="41">
        <v>0</v>
      </c>
      <c r="P230" s="34"/>
      <c r="Q230" s="34"/>
      <c r="R230" s="34"/>
      <c r="S230" s="34"/>
      <c r="T230" s="38">
        <f t="shared" si="3"/>
        <v>0</v>
      </c>
      <c r="V230" s="53"/>
      <c r="W230" s="53"/>
    </row>
    <row r="231" spans="1:23" ht="15.75" x14ac:dyDescent="0.25">
      <c r="A231" s="1"/>
      <c r="B231" s="39" t="s">
        <v>3</v>
      </c>
      <c r="C231" s="40">
        <v>1860</v>
      </c>
      <c r="D231" s="40">
        <v>57.19</v>
      </c>
      <c r="E231" s="40">
        <v>339.03</v>
      </c>
      <c r="F231" s="40"/>
      <c r="G231" s="40">
        <v>1317.22</v>
      </c>
      <c r="H231" s="40">
        <v>885.98</v>
      </c>
      <c r="I231" s="40"/>
      <c r="J231" s="40">
        <v>1080.1500000000001</v>
      </c>
      <c r="K231" s="40">
        <v>-414.15</v>
      </c>
      <c r="L231" s="40">
        <v>1156.82</v>
      </c>
      <c r="M231" s="40">
        <v>339.02</v>
      </c>
      <c r="N231" s="40">
        <v>0</v>
      </c>
      <c r="O231" s="41">
        <v>0</v>
      </c>
      <c r="P231" s="1"/>
      <c r="Q231" s="1"/>
      <c r="R231" s="1"/>
      <c r="S231" s="1"/>
      <c r="T231" s="38">
        <f t="shared" si="3"/>
        <v>0</v>
      </c>
      <c r="V231" s="53"/>
      <c r="W231" s="53"/>
    </row>
    <row r="232" spans="1:23" ht="15.75" x14ac:dyDescent="0.25">
      <c r="A232" s="1"/>
      <c r="B232" s="39" t="s">
        <v>3</v>
      </c>
      <c r="C232" s="40">
        <v>1870</v>
      </c>
      <c r="D232" s="40">
        <v>57.19</v>
      </c>
      <c r="E232" s="40">
        <v>339.03</v>
      </c>
      <c r="F232" s="40"/>
      <c r="G232" s="40">
        <v>1322.63</v>
      </c>
      <c r="H232" s="40">
        <v>891.39</v>
      </c>
      <c r="I232" s="40"/>
      <c r="J232" s="40">
        <v>1088</v>
      </c>
      <c r="K232" s="40">
        <v>-417.16</v>
      </c>
      <c r="L232" s="40">
        <v>1165.23</v>
      </c>
      <c r="M232" s="40">
        <v>339.02</v>
      </c>
      <c r="N232" s="40">
        <v>0</v>
      </c>
      <c r="O232" s="41">
        <v>0</v>
      </c>
      <c r="P232" s="1"/>
      <c r="Q232" s="1"/>
      <c r="R232" s="1"/>
      <c r="S232" s="1"/>
      <c r="T232" s="38">
        <f t="shared" si="3"/>
        <v>0</v>
      </c>
      <c r="V232" s="53"/>
      <c r="W232" s="53"/>
    </row>
    <row r="233" spans="1:23" ht="15.75" x14ac:dyDescent="0.25">
      <c r="A233" s="1"/>
      <c r="B233" s="39" t="s">
        <v>3</v>
      </c>
      <c r="C233" s="40">
        <v>1880</v>
      </c>
      <c r="D233" s="40">
        <v>57.19</v>
      </c>
      <c r="E233" s="40">
        <v>339.03</v>
      </c>
      <c r="F233" s="40"/>
      <c r="G233" s="40">
        <v>1328.05</v>
      </c>
      <c r="H233" s="40">
        <v>896.81</v>
      </c>
      <c r="I233" s="40"/>
      <c r="J233" s="40">
        <v>1095.8399999999999</v>
      </c>
      <c r="K233" s="40">
        <v>-420.17</v>
      </c>
      <c r="L233" s="40">
        <v>1173.6300000000001</v>
      </c>
      <c r="M233" s="40">
        <v>339.02</v>
      </c>
      <c r="N233" s="40">
        <v>0</v>
      </c>
      <c r="O233" s="41">
        <v>0</v>
      </c>
      <c r="P233" s="1"/>
      <c r="Q233" s="1"/>
      <c r="R233" s="1"/>
      <c r="S233" s="1"/>
      <c r="T233" s="38">
        <f t="shared" si="3"/>
        <v>0</v>
      </c>
      <c r="V233" s="53"/>
      <c r="W233" s="53"/>
    </row>
    <row r="234" spans="1:23" ht="15.75" x14ac:dyDescent="0.25">
      <c r="A234" s="1"/>
      <c r="B234" s="39" t="s">
        <v>3</v>
      </c>
      <c r="C234" s="40">
        <v>1890</v>
      </c>
      <c r="D234" s="40">
        <v>57.19</v>
      </c>
      <c r="E234" s="40">
        <v>339.03</v>
      </c>
      <c r="F234" s="40"/>
      <c r="G234" s="40">
        <v>1333.47</v>
      </c>
      <c r="H234" s="40">
        <v>902.23</v>
      </c>
      <c r="I234" s="40"/>
      <c r="J234" s="40">
        <v>1103.69</v>
      </c>
      <c r="K234" s="40">
        <v>-423.18</v>
      </c>
      <c r="L234" s="40">
        <v>1182.04</v>
      </c>
      <c r="M234" s="40">
        <v>339.02</v>
      </c>
      <c r="N234" s="40">
        <v>0</v>
      </c>
      <c r="O234" s="41">
        <v>0</v>
      </c>
      <c r="P234" s="1"/>
      <c r="Q234" s="1"/>
      <c r="R234" s="1"/>
      <c r="S234" s="1"/>
      <c r="T234" s="38">
        <f t="shared" si="3"/>
        <v>0</v>
      </c>
      <c r="V234" s="53"/>
      <c r="W234" s="53"/>
    </row>
    <row r="235" spans="1:23" ht="15.75" x14ac:dyDescent="0.25">
      <c r="A235" s="1"/>
      <c r="B235" s="39" t="s">
        <v>3</v>
      </c>
      <c r="C235" s="40">
        <v>1900</v>
      </c>
      <c r="D235" s="40">
        <v>57.19</v>
      </c>
      <c r="E235" s="40">
        <v>339.03</v>
      </c>
      <c r="F235" s="40"/>
      <c r="G235" s="40">
        <v>1338.89</v>
      </c>
      <c r="H235" s="40">
        <v>907.65</v>
      </c>
      <c r="I235" s="40"/>
      <c r="J235" s="40">
        <v>1111.54</v>
      </c>
      <c r="K235" s="40">
        <v>-426.19</v>
      </c>
      <c r="L235" s="40">
        <v>1190.44</v>
      </c>
      <c r="M235" s="40">
        <v>339.02</v>
      </c>
      <c r="N235" s="40">
        <v>0</v>
      </c>
      <c r="O235" s="41">
        <v>0</v>
      </c>
      <c r="P235" s="1"/>
      <c r="Q235" s="1"/>
      <c r="R235" s="1"/>
      <c r="S235" s="1"/>
      <c r="T235" s="38">
        <f t="shared" si="3"/>
        <v>0</v>
      </c>
      <c r="V235" s="53"/>
      <c r="W235" s="53"/>
    </row>
    <row r="236" spans="1:23" ht="15.75" x14ac:dyDescent="0.25">
      <c r="A236" s="1"/>
      <c r="B236" s="39" t="s">
        <v>3</v>
      </c>
      <c r="C236" s="40">
        <v>1910</v>
      </c>
      <c r="D236" s="40">
        <v>57.19</v>
      </c>
      <c r="E236" s="40">
        <v>339.03</v>
      </c>
      <c r="F236" s="40"/>
      <c r="G236" s="40">
        <v>1344.31</v>
      </c>
      <c r="H236" s="40">
        <v>913.07</v>
      </c>
      <c r="I236" s="40"/>
      <c r="J236" s="40">
        <v>1119.3900000000001</v>
      </c>
      <c r="K236" s="40">
        <v>-429.19</v>
      </c>
      <c r="L236" s="40">
        <v>1198.8499999999999</v>
      </c>
      <c r="M236" s="40">
        <v>339.02</v>
      </c>
      <c r="N236" s="40">
        <v>0</v>
      </c>
      <c r="O236" s="41">
        <v>0</v>
      </c>
      <c r="P236" s="1"/>
      <c r="Q236" s="1"/>
      <c r="R236" s="1"/>
      <c r="S236" s="1"/>
      <c r="T236" s="38">
        <f t="shared" si="3"/>
        <v>0</v>
      </c>
      <c r="V236" s="53"/>
      <c r="W236" s="53"/>
    </row>
    <row r="237" spans="1:23" ht="15.75" x14ac:dyDescent="0.25">
      <c r="A237" s="1"/>
      <c r="B237" s="39" t="s">
        <v>41</v>
      </c>
      <c r="C237" s="40">
        <v>1914.6</v>
      </c>
      <c r="D237" s="40">
        <v>57.19</v>
      </c>
      <c r="E237" s="40">
        <v>339.03</v>
      </c>
      <c r="F237" s="40"/>
      <c r="G237" s="40">
        <v>1346.8</v>
      </c>
      <c r="H237" s="40">
        <v>915.56</v>
      </c>
      <c r="I237" s="40"/>
      <c r="J237" s="40">
        <v>1123</v>
      </c>
      <c r="K237" s="40">
        <v>-430.58</v>
      </c>
      <c r="L237" s="40">
        <v>1202.71</v>
      </c>
      <c r="M237" s="40">
        <v>339.02</v>
      </c>
      <c r="N237" s="40">
        <v>0</v>
      </c>
      <c r="O237" s="41">
        <v>0</v>
      </c>
      <c r="P237" s="1"/>
      <c r="Q237" s="1"/>
      <c r="R237" s="1"/>
      <c r="S237" s="1"/>
      <c r="T237" s="38">
        <f t="shared" si="3"/>
        <v>0</v>
      </c>
      <c r="V237" s="53"/>
      <c r="W237" s="53"/>
    </row>
    <row r="238" spans="1:23" ht="15.75" x14ac:dyDescent="0.25">
      <c r="A238" s="1"/>
      <c r="B238" s="39" t="s">
        <v>3</v>
      </c>
      <c r="C238" s="40">
        <v>1920</v>
      </c>
      <c r="D238" s="40">
        <v>57.19</v>
      </c>
      <c r="E238" s="40">
        <v>339.03</v>
      </c>
      <c r="F238" s="40"/>
      <c r="G238" s="40">
        <v>1349.73</v>
      </c>
      <c r="H238" s="40">
        <v>918.49</v>
      </c>
      <c r="I238" s="40"/>
      <c r="J238" s="40">
        <v>1127.23</v>
      </c>
      <c r="K238" s="40">
        <v>-432.2</v>
      </c>
      <c r="L238" s="40">
        <v>1207.25</v>
      </c>
      <c r="M238" s="40">
        <v>339.02</v>
      </c>
      <c r="N238" s="40">
        <v>0</v>
      </c>
      <c r="O238" s="41">
        <v>0</v>
      </c>
      <c r="P238" s="1"/>
      <c r="Q238" s="1"/>
      <c r="R238" s="1"/>
      <c r="S238" s="1"/>
      <c r="T238" s="38">
        <f t="shared" si="3"/>
        <v>0</v>
      </c>
      <c r="V238" s="53"/>
      <c r="W238" s="53"/>
    </row>
    <row r="239" spans="1:23" ht="15.75" x14ac:dyDescent="0.25">
      <c r="A239" s="1"/>
      <c r="B239" s="39" t="s">
        <v>8</v>
      </c>
      <c r="C239" s="40">
        <v>1924.19</v>
      </c>
      <c r="D239" s="40">
        <v>57.19</v>
      </c>
      <c r="E239" s="40">
        <v>339.03</v>
      </c>
      <c r="F239" s="40"/>
      <c r="G239" s="40">
        <v>1352</v>
      </c>
      <c r="H239" s="40">
        <v>920.76</v>
      </c>
      <c r="I239" s="40"/>
      <c r="J239" s="40">
        <v>1130.52</v>
      </c>
      <c r="K239" s="40">
        <v>-433.46</v>
      </c>
      <c r="L239" s="40">
        <v>1210.77</v>
      </c>
      <c r="M239" s="40">
        <v>339.02</v>
      </c>
      <c r="N239" s="40">
        <v>0</v>
      </c>
      <c r="O239" s="41">
        <v>0</v>
      </c>
      <c r="P239" s="1"/>
      <c r="Q239" s="1"/>
      <c r="R239" s="1"/>
      <c r="S239" s="1"/>
      <c r="T239" s="38">
        <f t="shared" si="3"/>
        <v>0</v>
      </c>
      <c r="V239" s="53"/>
      <c r="W239" s="53"/>
    </row>
    <row r="240" spans="1:23" ht="15.75" x14ac:dyDescent="0.25">
      <c r="A240" s="1"/>
      <c r="B240" s="39" t="s">
        <v>3</v>
      </c>
      <c r="C240" s="40">
        <v>1930</v>
      </c>
      <c r="D240" s="40">
        <v>57.19</v>
      </c>
      <c r="E240" s="40">
        <v>339.03</v>
      </c>
      <c r="F240" s="40"/>
      <c r="G240" s="40">
        <v>1355.15</v>
      </c>
      <c r="H240" s="40">
        <v>923.91</v>
      </c>
      <c r="I240" s="40"/>
      <c r="J240" s="40">
        <v>1135.08</v>
      </c>
      <c r="K240" s="40">
        <v>-435.21</v>
      </c>
      <c r="L240" s="40">
        <v>1215.6500000000001</v>
      </c>
      <c r="M240" s="40">
        <v>339.02</v>
      </c>
      <c r="N240" s="40">
        <v>0</v>
      </c>
      <c r="O240" s="41">
        <v>0</v>
      </c>
      <c r="P240" s="1"/>
      <c r="Q240" s="1"/>
      <c r="R240" s="1"/>
      <c r="S240" s="1"/>
      <c r="T240" s="38">
        <f t="shared" si="3"/>
        <v>0</v>
      </c>
      <c r="V240" s="53"/>
      <c r="W240" s="53"/>
    </row>
    <row r="241" spans="1:23" ht="15.75" x14ac:dyDescent="0.25">
      <c r="A241" s="1"/>
      <c r="B241" s="39" t="s">
        <v>3</v>
      </c>
      <c r="C241" s="40">
        <v>1940</v>
      </c>
      <c r="D241" s="40">
        <v>57.19</v>
      </c>
      <c r="E241" s="40">
        <v>339.03</v>
      </c>
      <c r="F241" s="40"/>
      <c r="G241" s="40">
        <v>1360.57</v>
      </c>
      <c r="H241" s="40">
        <v>929.33</v>
      </c>
      <c r="I241" s="40"/>
      <c r="J241" s="40">
        <v>1142.93</v>
      </c>
      <c r="K241" s="40">
        <v>-438.22</v>
      </c>
      <c r="L241" s="40">
        <v>1224.06</v>
      </c>
      <c r="M241" s="40">
        <v>339.02</v>
      </c>
      <c r="N241" s="40">
        <v>0</v>
      </c>
      <c r="O241" s="41">
        <v>0</v>
      </c>
      <c r="P241" s="1"/>
      <c r="Q241" s="1"/>
      <c r="R241" s="1"/>
      <c r="S241" s="1"/>
      <c r="T241" s="38">
        <f t="shared" si="3"/>
        <v>0</v>
      </c>
      <c r="V241" s="53"/>
      <c r="W241" s="53"/>
    </row>
    <row r="242" spans="1:23" ht="15.75" x14ac:dyDescent="0.25">
      <c r="A242" s="1"/>
      <c r="B242" s="39" t="s">
        <v>3</v>
      </c>
      <c r="C242" s="40">
        <v>1950</v>
      </c>
      <c r="D242" s="40">
        <v>57.19</v>
      </c>
      <c r="E242" s="40">
        <v>339.03</v>
      </c>
      <c r="F242" s="40"/>
      <c r="G242" s="40">
        <v>1365.99</v>
      </c>
      <c r="H242" s="40">
        <v>934.75</v>
      </c>
      <c r="I242" s="40"/>
      <c r="J242" s="40">
        <v>1150.78</v>
      </c>
      <c r="K242" s="40">
        <v>-441.22</v>
      </c>
      <c r="L242" s="40">
        <v>1232.46</v>
      </c>
      <c r="M242" s="40">
        <v>339.02</v>
      </c>
      <c r="N242" s="40">
        <v>0</v>
      </c>
      <c r="O242" s="41">
        <v>0</v>
      </c>
      <c r="P242" s="1"/>
      <c r="Q242" s="1"/>
      <c r="R242" s="1"/>
      <c r="S242" s="1"/>
      <c r="T242" s="38">
        <f t="shared" si="3"/>
        <v>0</v>
      </c>
      <c r="V242" s="53"/>
      <c r="W242" s="53"/>
    </row>
    <row r="243" spans="1:23" ht="15.75" x14ac:dyDescent="0.25">
      <c r="A243" s="1"/>
      <c r="B243" s="39" t="s">
        <v>3</v>
      </c>
      <c r="C243" s="40">
        <v>1960</v>
      </c>
      <c r="D243" s="40">
        <v>57.19</v>
      </c>
      <c r="E243" s="40">
        <v>339.03</v>
      </c>
      <c r="F243" s="40"/>
      <c r="G243" s="40">
        <v>1371.41</v>
      </c>
      <c r="H243" s="40">
        <v>940.17</v>
      </c>
      <c r="I243" s="40"/>
      <c r="J243" s="40">
        <v>1158.6199999999999</v>
      </c>
      <c r="K243" s="40">
        <v>-444.23</v>
      </c>
      <c r="L243" s="40">
        <v>1240.8699999999999</v>
      </c>
      <c r="M243" s="40">
        <v>339.02</v>
      </c>
      <c r="N243" s="40">
        <v>0</v>
      </c>
      <c r="O243" s="41">
        <v>0</v>
      </c>
      <c r="P243" s="1"/>
      <c r="Q243" s="1"/>
      <c r="R243" s="1"/>
      <c r="S243" s="1"/>
      <c r="T243" s="38">
        <f t="shared" si="3"/>
        <v>0</v>
      </c>
      <c r="V243" s="53"/>
      <c r="W243" s="53"/>
    </row>
    <row r="244" spans="1:23" ht="15.75" x14ac:dyDescent="0.25">
      <c r="A244" s="1"/>
      <c r="B244" s="39" t="s">
        <v>3</v>
      </c>
      <c r="C244" s="40">
        <v>1970</v>
      </c>
      <c r="D244" s="40">
        <v>57.19</v>
      </c>
      <c r="E244" s="40">
        <v>339.03</v>
      </c>
      <c r="F244" s="40"/>
      <c r="G244" s="40">
        <v>1376.83</v>
      </c>
      <c r="H244" s="40">
        <v>945.59</v>
      </c>
      <c r="I244" s="40"/>
      <c r="J244" s="40">
        <v>1166.47</v>
      </c>
      <c r="K244" s="40">
        <v>-447.24</v>
      </c>
      <c r="L244" s="40">
        <v>1249.27</v>
      </c>
      <c r="M244" s="40">
        <v>339.02</v>
      </c>
      <c r="N244" s="40">
        <v>0</v>
      </c>
      <c r="O244" s="41">
        <v>0</v>
      </c>
      <c r="P244" s="1"/>
      <c r="Q244" s="1"/>
      <c r="R244" s="1"/>
      <c r="S244" s="1"/>
      <c r="T244" s="38">
        <f t="shared" si="3"/>
        <v>0</v>
      </c>
      <c r="V244" s="53"/>
      <c r="W244" s="53"/>
    </row>
    <row r="245" spans="1:23" ht="15.75" x14ac:dyDescent="0.25">
      <c r="A245" s="1"/>
      <c r="B245" s="39" t="s">
        <v>3</v>
      </c>
      <c r="C245" s="40">
        <v>1980</v>
      </c>
      <c r="D245" s="40">
        <v>57.19</v>
      </c>
      <c r="E245" s="40">
        <v>339.03</v>
      </c>
      <c r="F245" s="40"/>
      <c r="G245" s="40">
        <v>1382.25</v>
      </c>
      <c r="H245" s="40">
        <v>951.01</v>
      </c>
      <c r="I245" s="40"/>
      <c r="J245" s="40">
        <v>1174.32</v>
      </c>
      <c r="K245" s="40">
        <v>-450.25</v>
      </c>
      <c r="L245" s="40">
        <v>1257.68</v>
      </c>
      <c r="M245" s="40">
        <v>339.02</v>
      </c>
      <c r="N245" s="40">
        <v>0</v>
      </c>
      <c r="O245" s="41">
        <v>0</v>
      </c>
      <c r="P245" s="1"/>
      <c r="Q245" s="1"/>
      <c r="R245" s="1"/>
      <c r="S245" s="1"/>
      <c r="T245" s="38">
        <f t="shared" si="3"/>
        <v>0</v>
      </c>
      <c r="V245" s="53"/>
      <c r="W245" s="53"/>
    </row>
    <row r="246" spans="1:23" ht="15.75" x14ac:dyDescent="0.25">
      <c r="A246" s="1"/>
      <c r="B246" s="39" t="s">
        <v>3</v>
      </c>
      <c r="C246" s="40">
        <v>1990</v>
      </c>
      <c r="D246" s="40">
        <v>57.19</v>
      </c>
      <c r="E246" s="40">
        <v>339.03</v>
      </c>
      <c r="F246" s="40"/>
      <c r="G246" s="40">
        <v>1387.67</v>
      </c>
      <c r="H246" s="40">
        <v>956.43</v>
      </c>
      <c r="I246" s="40"/>
      <c r="J246" s="40">
        <v>1182.17</v>
      </c>
      <c r="K246" s="40">
        <v>-453.26</v>
      </c>
      <c r="L246" s="40">
        <v>1266.08</v>
      </c>
      <c r="M246" s="40">
        <v>339.02</v>
      </c>
      <c r="N246" s="40">
        <v>0</v>
      </c>
      <c r="O246" s="41">
        <v>0</v>
      </c>
      <c r="P246" s="1"/>
      <c r="Q246" s="1"/>
      <c r="R246" s="1"/>
      <c r="S246" s="1"/>
      <c r="T246" s="38">
        <f t="shared" si="3"/>
        <v>0</v>
      </c>
      <c r="V246" s="53"/>
      <c r="W246" s="53"/>
    </row>
    <row r="247" spans="1:23" ht="15.75" x14ac:dyDescent="0.25">
      <c r="A247" s="1"/>
      <c r="B247" s="39" t="s">
        <v>3</v>
      </c>
      <c r="C247" s="40">
        <v>2000</v>
      </c>
      <c r="D247" s="40">
        <v>57.19</v>
      </c>
      <c r="E247" s="40">
        <v>339.03</v>
      </c>
      <c r="F247" s="40"/>
      <c r="G247" s="40">
        <v>1393.09</v>
      </c>
      <c r="H247" s="40">
        <v>961.85</v>
      </c>
      <c r="I247" s="40"/>
      <c r="J247" s="40">
        <v>1190.01</v>
      </c>
      <c r="K247" s="40">
        <v>-456.26</v>
      </c>
      <c r="L247" s="40">
        <v>1274.48</v>
      </c>
      <c r="M247" s="40">
        <v>339.02</v>
      </c>
      <c r="N247" s="40">
        <v>0</v>
      </c>
      <c r="O247" s="41">
        <v>0</v>
      </c>
      <c r="P247" s="1"/>
      <c r="Q247" s="1"/>
      <c r="R247" s="1"/>
      <c r="S247" s="1"/>
      <c r="T247" s="38">
        <f t="shared" si="3"/>
        <v>0</v>
      </c>
      <c r="V247" s="53"/>
      <c r="W247" s="53"/>
    </row>
    <row r="248" spans="1:23" ht="15.75" x14ac:dyDescent="0.25">
      <c r="A248" s="1"/>
      <c r="B248" s="39" t="s">
        <v>3</v>
      </c>
      <c r="C248" s="40">
        <v>2010</v>
      </c>
      <c r="D248" s="40">
        <v>57.19</v>
      </c>
      <c r="E248" s="40">
        <v>339.03</v>
      </c>
      <c r="F248" s="40"/>
      <c r="G248" s="40">
        <v>1398.5</v>
      </c>
      <c r="H248" s="40">
        <v>967.26</v>
      </c>
      <c r="I248" s="40"/>
      <c r="J248" s="40">
        <v>1197.8599999999999</v>
      </c>
      <c r="K248" s="40">
        <v>-459.27</v>
      </c>
      <c r="L248" s="40">
        <v>1282.8900000000001</v>
      </c>
      <c r="M248" s="40">
        <v>339.02</v>
      </c>
      <c r="N248" s="40">
        <v>0</v>
      </c>
      <c r="O248" s="41">
        <v>0</v>
      </c>
      <c r="P248" s="1"/>
      <c r="Q248" s="1"/>
      <c r="R248" s="1"/>
      <c r="S248" s="1"/>
      <c r="T248" s="38">
        <f t="shared" si="3"/>
        <v>0</v>
      </c>
      <c r="V248" s="53"/>
      <c r="W248" s="53"/>
    </row>
    <row r="249" spans="1:23" ht="15.75" x14ac:dyDescent="0.25">
      <c r="A249" s="1"/>
      <c r="B249" s="39" t="s">
        <v>17</v>
      </c>
      <c r="C249" s="40">
        <v>2014.6</v>
      </c>
      <c r="D249" s="40">
        <v>57.19</v>
      </c>
      <c r="E249" s="40">
        <v>339.03</v>
      </c>
      <c r="F249" s="40"/>
      <c r="G249" s="40">
        <v>1401</v>
      </c>
      <c r="H249" s="40">
        <v>969.76</v>
      </c>
      <c r="I249" s="40"/>
      <c r="J249" s="40">
        <v>1201.47</v>
      </c>
      <c r="K249" s="40">
        <v>-460.66</v>
      </c>
      <c r="L249" s="40">
        <v>1286.76</v>
      </c>
      <c r="M249" s="40">
        <v>339.02</v>
      </c>
      <c r="N249" s="40">
        <v>0</v>
      </c>
      <c r="O249" s="41">
        <v>0</v>
      </c>
      <c r="P249" s="1"/>
      <c r="Q249" s="1"/>
      <c r="R249" s="1"/>
      <c r="S249" s="1"/>
      <c r="T249" s="38">
        <f t="shared" si="3"/>
        <v>3</v>
      </c>
      <c r="V249" s="53"/>
      <c r="W249" s="53"/>
    </row>
    <row r="250" spans="1:23" ht="15.75" x14ac:dyDescent="0.25">
      <c r="A250" s="1"/>
      <c r="B250" s="39" t="s">
        <v>3</v>
      </c>
      <c r="C250" s="40">
        <v>2020</v>
      </c>
      <c r="D250" s="40">
        <v>57.19</v>
      </c>
      <c r="E250" s="40">
        <v>339.03</v>
      </c>
      <c r="F250" s="40"/>
      <c r="G250" s="40">
        <v>1403.92</v>
      </c>
      <c r="H250" s="40">
        <v>972.68</v>
      </c>
      <c r="I250" s="40"/>
      <c r="J250" s="40">
        <v>1205.71</v>
      </c>
      <c r="K250" s="40">
        <v>-462.28</v>
      </c>
      <c r="L250" s="40">
        <v>1291.29</v>
      </c>
      <c r="M250" s="40">
        <v>339.02</v>
      </c>
      <c r="N250" s="40">
        <v>0</v>
      </c>
      <c r="O250" s="41">
        <v>0</v>
      </c>
      <c r="P250" s="1"/>
      <c r="Q250" s="1"/>
      <c r="R250" s="1"/>
      <c r="S250" s="1"/>
      <c r="T250" s="38">
        <f t="shared" si="3"/>
        <v>0</v>
      </c>
      <c r="V250" s="53"/>
      <c r="W250" s="53"/>
    </row>
    <row r="251" spans="1:23" ht="15.75" x14ac:dyDescent="0.25">
      <c r="A251" s="1"/>
      <c r="B251" s="39" t="s">
        <v>3</v>
      </c>
      <c r="C251" s="40">
        <v>2030</v>
      </c>
      <c r="D251" s="40">
        <v>57.19</v>
      </c>
      <c r="E251" s="40">
        <v>339.03</v>
      </c>
      <c r="F251" s="40"/>
      <c r="G251" s="40">
        <v>1409.34</v>
      </c>
      <c r="H251" s="40">
        <v>978.1</v>
      </c>
      <c r="I251" s="40"/>
      <c r="J251" s="40">
        <v>1213.56</v>
      </c>
      <c r="K251" s="40">
        <v>-465.29</v>
      </c>
      <c r="L251" s="40">
        <v>1299.7</v>
      </c>
      <c r="M251" s="40">
        <v>339.02</v>
      </c>
      <c r="N251" s="40">
        <v>0</v>
      </c>
      <c r="O251" s="41">
        <v>0</v>
      </c>
      <c r="P251" s="1"/>
      <c r="Q251" s="1"/>
      <c r="R251" s="1"/>
      <c r="S251" s="1"/>
      <c r="T251" s="38">
        <f t="shared" si="3"/>
        <v>0</v>
      </c>
      <c r="V251" s="53"/>
      <c r="W251" s="53"/>
    </row>
    <row r="252" spans="1:23" ht="15.75" x14ac:dyDescent="0.25">
      <c r="A252" s="1"/>
      <c r="B252" s="39" t="s">
        <v>3</v>
      </c>
      <c r="C252" s="40">
        <v>2040</v>
      </c>
      <c r="D252" s="40">
        <v>57.19</v>
      </c>
      <c r="E252" s="40">
        <v>339.03</v>
      </c>
      <c r="F252" s="40"/>
      <c r="G252" s="40">
        <v>1414.76</v>
      </c>
      <c r="H252" s="40">
        <v>983.52</v>
      </c>
      <c r="I252" s="40"/>
      <c r="J252" s="40">
        <v>1221.4000000000001</v>
      </c>
      <c r="K252" s="40">
        <v>-468.3</v>
      </c>
      <c r="L252" s="40">
        <v>1308.0999999999999</v>
      </c>
      <c r="M252" s="40">
        <v>339.02</v>
      </c>
      <c r="N252" s="40">
        <v>0</v>
      </c>
      <c r="O252" s="41">
        <v>0</v>
      </c>
      <c r="P252" s="1"/>
      <c r="Q252" s="1"/>
      <c r="R252" s="1"/>
      <c r="S252" s="1"/>
      <c r="T252" s="38">
        <f t="shared" si="3"/>
        <v>0</v>
      </c>
      <c r="V252" s="53"/>
      <c r="W252" s="53"/>
    </row>
    <row r="253" spans="1:23" ht="15.75" x14ac:dyDescent="0.25">
      <c r="A253" s="1"/>
      <c r="B253" s="39" t="s">
        <v>3</v>
      </c>
      <c r="C253" s="40">
        <v>2050</v>
      </c>
      <c r="D253" s="40">
        <v>57.19</v>
      </c>
      <c r="E253" s="40">
        <v>339.03</v>
      </c>
      <c r="F253" s="40"/>
      <c r="G253" s="40">
        <v>1420.18</v>
      </c>
      <c r="H253" s="40">
        <v>988.94</v>
      </c>
      <c r="I253" s="40"/>
      <c r="J253" s="40">
        <v>1229.25</v>
      </c>
      <c r="K253" s="40">
        <v>-471.3</v>
      </c>
      <c r="L253" s="40">
        <v>1316.51</v>
      </c>
      <c r="M253" s="40">
        <v>339.02</v>
      </c>
      <c r="N253" s="40">
        <v>0</v>
      </c>
      <c r="O253" s="41">
        <v>0</v>
      </c>
      <c r="P253" s="1"/>
      <c r="Q253" s="1"/>
      <c r="R253" s="1"/>
      <c r="S253" s="1"/>
      <c r="T253" s="38">
        <f t="shared" si="3"/>
        <v>0</v>
      </c>
      <c r="V253" s="53"/>
      <c r="W253" s="53"/>
    </row>
    <row r="254" spans="1:23" ht="15.75" x14ac:dyDescent="0.25">
      <c r="A254" s="1"/>
      <c r="B254" s="39" t="s">
        <v>9</v>
      </c>
      <c r="C254" s="40">
        <v>2053.36</v>
      </c>
      <c r="D254" s="40">
        <v>57.19</v>
      </c>
      <c r="E254" s="40">
        <v>339.03</v>
      </c>
      <c r="F254" s="40"/>
      <c r="G254" s="40">
        <v>1422</v>
      </c>
      <c r="H254" s="40">
        <v>990.76</v>
      </c>
      <c r="I254" s="40"/>
      <c r="J254" s="40">
        <v>1231.8800000000001</v>
      </c>
      <c r="K254" s="40">
        <v>-472.31</v>
      </c>
      <c r="L254" s="40">
        <v>1319.33</v>
      </c>
      <c r="M254" s="40">
        <v>339.02</v>
      </c>
      <c r="N254" s="40">
        <v>0</v>
      </c>
      <c r="O254" s="41">
        <v>0</v>
      </c>
      <c r="P254" s="1"/>
      <c r="Q254" s="1"/>
      <c r="R254" s="1"/>
      <c r="S254" s="1"/>
      <c r="T254" s="38">
        <f t="shared" si="3"/>
        <v>0</v>
      </c>
      <c r="V254" s="53"/>
      <c r="W254" s="53"/>
    </row>
    <row r="255" spans="1:23" ht="15.75" x14ac:dyDescent="0.25">
      <c r="A255" s="1"/>
      <c r="B255" s="39" t="s">
        <v>3</v>
      </c>
      <c r="C255" s="40">
        <v>2060</v>
      </c>
      <c r="D255" s="40">
        <v>57.19</v>
      </c>
      <c r="E255" s="40">
        <v>339.03</v>
      </c>
      <c r="F255" s="40"/>
      <c r="G255" s="40">
        <v>1425.6</v>
      </c>
      <c r="H255" s="40">
        <v>994.36</v>
      </c>
      <c r="I255" s="40"/>
      <c r="J255" s="40">
        <v>1237.0999999999999</v>
      </c>
      <c r="K255" s="40">
        <v>-474.31</v>
      </c>
      <c r="L255" s="40">
        <v>1324.91</v>
      </c>
      <c r="M255" s="40">
        <v>339.02</v>
      </c>
      <c r="N255" s="40">
        <v>0</v>
      </c>
      <c r="O255" s="41">
        <v>0</v>
      </c>
      <c r="P255" s="1"/>
      <c r="Q255" s="1"/>
      <c r="R255" s="1"/>
      <c r="S255" s="1"/>
      <c r="T255" s="38">
        <f t="shared" si="3"/>
        <v>0</v>
      </c>
      <c r="V255" s="53"/>
      <c r="W255" s="53"/>
    </row>
    <row r="256" spans="1:23" ht="15.75" x14ac:dyDescent="0.25">
      <c r="A256" s="1"/>
      <c r="B256" s="39" t="s">
        <v>3</v>
      </c>
      <c r="C256" s="40">
        <v>2070</v>
      </c>
      <c r="D256" s="40">
        <v>57.19</v>
      </c>
      <c r="E256" s="40">
        <v>339.03</v>
      </c>
      <c r="F256" s="40"/>
      <c r="G256" s="40">
        <v>1431.02</v>
      </c>
      <c r="H256" s="40">
        <v>999.78</v>
      </c>
      <c r="I256" s="40"/>
      <c r="J256" s="40">
        <v>1244.95</v>
      </c>
      <c r="K256" s="40">
        <v>-477.32</v>
      </c>
      <c r="L256" s="40">
        <v>1333.31</v>
      </c>
      <c r="M256" s="40">
        <v>339.02</v>
      </c>
      <c r="N256" s="40">
        <v>0</v>
      </c>
      <c r="O256" s="41">
        <v>0</v>
      </c>
      <c r="P256" s="1"/>
      <c r="Q256" s="1"/>
      <c r="R256" s="1"/>
      <c r="S256" s="1"/>
      <c r="T256" s="38">
        <f t="shared" si="3"/>
        <v>0</v>
      </c>
      <c r="V256" s="53"/>
      <c r="W256" s="53"/>
    </row>
    <row r="257" spans="1:23" ht="15.75" x14ac:dyDescent="0.25">
      <c r="A257" s="1"/>
      <c r="B257" s="39" t="s">
        <v>3</v>
      </c>
      <c r="C257" s="40">
        <v>2080</v>
      </c>
      <c r="D257" s="40">
        <v>57.19</v>
      </c>
      <c r="E257" s="40">
        <v>339.03</v>
      </c>
      <c r="F257" s="40"/>
      <c r="G257" s="40">
        <v>1436.44</v>
      </c>
      <c r="H257" s="40">
        <v>1005.2</v>
      </c>
      <c r="I257" s="40"/>
      <c r="J257" s="40">
        <v>1252.79</v>
      </c>
      <c r="K257" s="40">
        <v>-480.33</v>
      </c>
      <c r="L257" s="40">
        <v>1341.72</v>
      </c>
      <c r="M257" s="40">
        <v>339.02</v>
      </c>
      <c r="N257" s="40">
        <v>0</v>
      </c>
      <c r="O257" s="41">
        <v>0</v>
      </c>
      <c r="P257" s="1"/>
      <c r="Q257" s="1"/>
      <c r="R257" s="1"/>
      <c r="S257" s="1"/>
      <c r="T257" s="38">
        <f t="shared" si="3"/>
        <v>0</v>
      </c>
      <c r="V257" s="53"/>
      <c r="W257" s="53"/>
    </row>
    <row r="258" spans="1:23" ht="15.75" x14ac:dyDescent="0.25">
      <c r="A258" s="1"/>
      <c r="B258" s="39" t="s">
        <v>3</v>
      </c>
      <c r="C258" s="40">
        <v>2090</v>
      </c>
      <c r="D258" s="40">
        <v>57.19</v>
      </c>
      <c r="E258" s="40">
        <v>339.03</v>
      </c>
      <c r="F258" s="40"/>
      <c r="G258" s="40">
        <v>1441.86</v>
      </c>
      <c r="H258" s="40">
        <v>1010.62</v>
      </c>
      <c r="I258" s="40"/>
      <c r="J258" s="40">
        <v>1260.6400000000001</v>
      </c>
      <c r="K258" s="40">
        <v>-483.33</v>
      </c>
      <c r="L258" s="40">
        <v>1350.12</v>
      </c>
      <c r="M258" s="40">
        <v>339.02</v>
      </c>
      <c r="N258" s="40">
        <v>0</v>
      </c>
      <c r="O258" s="41">
        <v>0</v>
      </c>
      <c r="P258" s="1"/>
      <c r="Q258" s="1"/>
      <c r="R258" s="1"/>
      <c r="S258" s="1"/>
      <c r="T258" s="38">
        <f t="shared" si="3"/>
        <v>0</v>
      </c>
      <c r="V258" s="53"/>
      <c r="W258" s="53"/>
    </row>
    <row r="259" spans="1:23" ht="15.75" x14ac:dyDescent="0.25">
      <c r="A259" s="1"/>
      <c r="B259" s="39" t="s">
        <v>3</v>
      </c>
      <c r="C259" s="40">
        <v>2100</v>
      </c>
      <c r="D259" s="40">
        <v>57.19</v>
      </c>
      <c r="E259" s="40">
        <v>339.03</v>
      </c>
      <c r="F259" s="40"/>
      <c r="G259" s="40">
        <v>1447.28</v>
      </c>
      <c r="H259" s="40">
        <v>1016.04</v>
      </c>
      <c r="I259" s="40"/>
      <c r="J259" s="40">
        <v>1268.49</v>
      </c>
      <c r="K259" s="40">
        <v>-486.34</v>
      </c>
      <c r="L259" s="40">
        <v>1358.53</v>
      </c>
      <c r="M259" s="40">
        <v>339.02</v>
      </c>
      <c r="N259" s="40">
        <v>0</v>
      </c>
      <c r="O259" s="41">
        <v>0</v>
      </c>
      <c r="P259" s="1"/>
      <c r="Q259" s="1"/>
      <c r="R259" s="1"/>
      <c r="S259" s="1"/>
      <c r="T259" s="38">
        <f t="shared" si="3"/>
        <v>0</v>
      </c>
      <c r="V259" s="53"/>
      <c r="W259" s="53"/>
    </row>
    <row r="260" spans="1:23" ht="15.75" x14ac:dyDescent="0.25">
      <c r="A260" s="1"/>
      <c r="B260" s="39" t="s">
        <v>3</v>
      </c>
      <c r="C260" s="40">
        <v>2110</v>
      </c>
      <c r="D260" s="40">
        <v>57.19</v>
      </c>
      <c r="E260" s="40">
        <v>339.03</v>
      </c>
      <c r="F260" s="40"/>
      <c r="G260" s="40">
        <v>1452.7</v>
      </c>
      <c r="H260" s="40">
        <v>1021.46</v>
      </c>
      <c r="I260" s="40"/>
      <c r="J260" s="40">
        <v>1276.3399999999999</v>
      </c>
      <c r="K260" s="40">
        <v>-489.35</v>
      </c>
      <c r="L260" s="40">
        <v>1366.93</v>
      </c>
      <c r="M260" s="40">
        <v>339.02</v>
      </c>
      <c r="N260" s="40">
        <v>0</v>
      </c>
      <c r="O260" s="41">
        <v>0</v>
      </c>
      <c r="P260" s="1"/>
      <c r="Q260" s="1"/>
      <c r="R260" s="1"/>
      <c r="S260" s="1"/>
      <c r="T260" s="38">
        <f t="shared" si="3"/>
        <v>0</v>
      </c>
      <c r="V260" s="53"/>
      <c r="W260" s="53"/>
    </row>
    <row r="261" spans="1:23" ht="15.75" x14ac:dyDescent="0.25">
      <c r="A261" s="1"/>
      <c r="B261" s="39" t="s">
        <v>3</v>
      </c>
      <c r="C261" s="40">
        <v>2120</v>
      </c>
      <c r="D261" s="40">
        <v>57.19</v>
      </c>
      <c r="E261" s="40">
        <v>339.03</v>
      </c>
      <c r="F261" s="40"/>
      <c r="G261" s="40">
        <v>1458.12</v>
      </c>
      <c r="H261" s="40">
        <v>1026.8800000000001</v>
      </c>
      <c r="I261" s="40"/>
      <c r="J261" s="40">
        <v>1284.18</v>
      </c>
      <c r="K261" s="40">
        <v>-492.36</v>
      </c>
      <c r="L261" s="40">
        <v>1375.34</v>
      </c>
      <c r="M261" s="40">
        <v>339.02</v>
      </c>
      <c r="N261" s="40">
        <v>0</v>
      </c>
      <c r="O261" s="41">
        <v>0</v>
      </c>
      <c r="P261" s="1"/>
      <c r="Q261" s="1"/>
      <c r="R261" s="1"/>
      <c r="S261" s="1"/>
      <c r="T261" s="38">
        <f t="shared" si="3"/>
        <v>0</v>
      </c>
      <c r="V261" s="53"/>
      <c r="W261" s="53"/>
    </row>
    <row r="262" spans="1:23" ht="15.75" x14ac:dyDescent="0.25">
      <c r="A262" s="1"/>
      <c r="B262" s="39" t="s">
        <v>3</v>
      </c>
      <c r="C262" s="40">
        <v>2130</v>
      </c>
      <c r="D262" s="40">
        <v>57.19</v>
      </c>
      <c r="E262" s="40">
        <v>339.03</v>
      </c>
      <c r="F262" s="40"/>
      <c r="G262" s="40">
        <v>1463.54</v>
      </c>
      <c r="H262" s="40">
        <v>1032.3</v>
      </c>
      <c r="I262" s="40"/>
      <c r="J262" s="40">
        <v>1292.03</v>
      </c>
      <c r="K262" s="40">
        <v>-495.37</v>
      </c>
      <c r="L262" s="40">
        <v>1383.74</v>
      </c>
      <c r="M262" s="40">
        <v>339.02</v>
      </c>
      <c r="N262" s="40">
        <v>0</v>
      </c>
      <c r="O262" s="41">
        <v>0</v>
      </c>
      <c r="P262" s="1"/>
      <c r="Q262" s="1"/>
      <c r="R262" s="1"/>
      <c r="S262" s="1"/>
      <c r="T262" s="38">
        <f t="shared" si="3"/>
        <v>0</v>
      </c>
      <c r="V262" s="53"/>
      <c r="W262" s="53"/>
    </row>
    <row r="263" spans="1:23" ht="15.75" x14ac:dyDescent="0.25">
      <c r="A263" s="1"/>
      <c r="B263" s="39" t="s">
        <v>3</v>
      </c>
      <c r="C263" s="40">
        <v>2140</v>
      </c>
      <c r="D263" s="40">
        <v>57.19</v>
      </c>
      <c r="E263" s="40">
        <v>339.03</v>
      </c>
      <c r="F263" s="40"/>
      <c r="G263" s="40">
        <v>1468.96</v>
      </c>
      <c r="H263" s="40">
        <v>1037.72</v>
      </c>
      <c r="I263" s="40"/>
      <c r="J263" s="40">
        <v>1299.8800000000001</v>
      </c>
      <c r="K263" s="40">
        <v>-498.37</v>
      </c>
      <c r="L263" s="40">
        <v>1392.14</v>
      </c>
      <c r="M263" s="40">
        <v>339.02</v>
      </c>
      <c r="N263" s="40">
        <v>0</v>
      </c>
      <c r="O263" s="41">
        <v>0</v>
      </c>
      <c r="P263" s="1"/>
      <c r="Q263" s="1"/>
      <c r="R263" s="1"/>
      <c r="S263" s="1"/>
      <c r="T263" s="38">
        <f t="shared" si="3"/>
        <v>0</v>
      </c>
      <c r="V263" s="53"/>
      <c r="W263" s="53"/>
    </row>
    <row r="264" spans="1:23" ht="15.75" x14ac:dyDescent="0.25">
      <c r="A264" s="1"/>
      <c r="B264" s="39" t="s">
        <v>3</v>
      </c>
      <c r="C264" s="40">
        <v>2150</v>
      </c>
      <c r="D264" s="40">
        <v>57.19</v>
      </c>
      <c r="E264" s="40">
        <v>339.03</v>
      </c>
      <c r="F264" s="40"/>
      <c r="G264" s="40">
        <v>1474.37</v>
      </c>
      <c r="H264" s="40">
        <v>1043.1300000000001</v>
      </c>
      <c r="I264" s="40"/>
      <c r="J264" s="40">
        <v>1307.73</v>
      </c>
      <c r="K264" s="40">
        <v>-501.38</v>
      </c>
      <c r="L264" s="40">
        <v>1400.55</v>
      </c>
      <c r="M264" s="40">
        <v>339.02</v>
      </c>
      <c r="N264" s="40">
        <v>0</v>
      </c>
      <c r="O264" s="41">
        <v>0</v>
      </c>
      <c r="P264" s="1"/>
      <c r="Q264" s="1"/>
      <c r="R264" s="1"/>
      <c r="S264" s="1"/>
      <c r="T264" s="38">
        <f t="shared" si="3"/>
        <v>0</v>
      </c>
      <c r="V264" s="53"/>
      <c r="W264" s="53"/>
    </row>
    <row r="265" spans="1:23" ht="15.75" x14ac:dyDescent="0.25">
      <c r="A265" s="1"/>
      <c r="B265" s="39" t="s">
        <v>3</v>
      </c>
      <c r="C265" s="40">
        <v>2160</v>
      </c>
      <c r="D265" s="40">
        <v>57.19</v>
      </c>
      <c r="E265" s="40">
        <v>339.03</v>
      </c>
      <c r="F265" s="40"/>
      <c r="G265" s="40">
        <v>1479.79</v>
      </c>
      <c r="H265" s="40">
        <v>1048.55</v>
      </c>
      <c r="I265" s="40"/>
      <c r="J265" s="40">
        <v>1315.57</v>
      </c>
      <c r="K265" s="40">
        <v>-504.39</v>
      </c>
      <c r="L265" s="40">
        <v>1408.95</v>
      </c>
      <c r="M265" s="40">
        <v>339.02</v>
      </c>
      <c r="N265" s="40">
        <v>0</v>
      </c>
      <c r="O265" s="41">
        <v>0</v>
      </c>
      <c r="P265" s="1"/>
      <c r="Q265" s="1"/>
      <c r="R265" s="1"/>
      <c r="S265" s="1"/>
      <c r="T265" s="38">
        <f t="shared" si="3"/>
        <v>0</v>
      </c>
      <c r="V265" s="53"/>
      <c r="W265" s="53"/>
    </row>
    <row r="266" spans="1:23" ht="15.75" x14ac:dyDescent="0.25">
      <c r="A266" s="1"/>
      <c r="B266" s="39" t="s">
        <v>3</v>
      </c>
      <c r="C266" s="40">
        <v>2170</v>
      </c>
      <c r="D266" s="40">
        <v>57.19</v>
      </c>
      <c r="E266" s="40">
        <v>339.03</v>
      </c>
      <c r="F266" s="40"/>
      <c r="G266" s="40">
        <v>1485.21</v>
      </c>
      <c r="H266" s="40">
        <v>1053.97</v>
      </c>
      <c r="I266" s="40"/>
      <c r="J266" s="40">
        <v>1323.42</v>
      </c>
      <c r="K266" s="40">
        <v>-507.4</v>
      </c>
      <c r="L266" s="40">
        <v>1417.36</v>
      </c>
      <c r="M266" s="40">
        <v>339.02</v>
      </c>
      <c r="N266" s="40">
        <v>0</v>
      </c>
      <c r="O266" s="41">
        <v>0</v>
      </c>
      <c r="P266" s="1"/>
      <c r="Q266" s="1"/>
      <c r="R266" s="1"/>
      <c r="S266" s="1"/>
      <c r="T266" s="38">
        <f t="shared" si="3"/>
        <v>0</v>
      </c>
      <c r="V266" s="53"/>
      <c r="W266" s="53"/>
    </row>
    <row r="267" spans="1:23" ht="15.75" x14ac:dyDescent="0.25">
      <c r="A267" s="1"/>
      <c r="B267" s="39" t="s">
        <v>3</v>
      </c>
      <c r="C267" s="40">
        <v>2180</v>
      </c>
      <c r="D267" s="40">
        <v>57.19</v>
      </c>
      <c r="E267" s="40">
        <v>339.03</v>
      </c>
      <c r="F267" s="40"/>
      <c r="G267" s="40">
        <v>1490.63</v>
      </c>
      <c r="H267" s="40">
        <v>1059.3900000000001</v>
      </c>
      <c r="I267" s="40"/>
      <c r="J267" s="40">
        <v>1331.27</v>
      </c>
      <c r="K267" s="40">
        <v>-510.4</v>
      </c>
      <c r="L267" s="40">
        <v>1425.76</v>
      </c>
      <c r="M267" s="40">
        <v>339.02</v>
      </c>
      <c r="N267" s="40">
        <v>0</v>
      </c>
      <c r="O267" s="41">
        <v>0</v>
      </c>
      <c r="P267" s="1"/>
      <c r="Q267" s="1"/>
      <c r="R267" s="1"/>
      <c r="S267" s="1"/>
      <c r="T267" s="38">
        <f t="shared" si="3"/>
        <v>0</v>
      </c>
      <c r="V267" s="53"/>
      <c r="W267" s="53"/>
    </row>
    <row r="268" spans="1:23" ht="15.75" x14ac:dyDescent="0.25">
      <c r="A268" s="1"/>
      <c r="B268" s="39" t="s">
        <v>3</v>
      </c>
      <c r="C268" s="40">
        <v>2190</v>
      </c>
      <c r="D268" s="40">
        <v>57.19</v>
      </c>
      <c r="E268" s="40">
        <v>339.03</v>
      </c>
      <c r="F268" s="40"/>
      <c r="G268" s="40">
        <v>1496.05</v>
      </c>
      <c r="H268" s="40">
        <v>1064.81</v>
      </c>
      <c r="I268" s="40"/>
      <c r="J268" s="40">
        <v>1339.12</v>
      </c>
      <c r="K268" s="40">
        <v>-513.41</v>
      </c>
      <c r="L268" s="40">
        <v>1434.16</v>
      </c>
      <c r="M268" s="40">
        <v>339.02</v>
      </c>
      <c r="N268" s="40">
        <v>0</v>
      </c>
      <c r="O268" s="41">
        <v>0</v>
      </c>
      <c r="P268" s="1"/>
      <c r="Q268" s="1"/>
      <c r="R268" s="1"/>
      <c r="S268" s="1"/>
      <c r="T268" s="38">
        <f t="shared" si="3"/>
        <v>0</v>
      </c>
      <c r="V268" s="53"/>
      <c r="W268" s="53"/>
    </row>
    <row r="269" spans="1:23" ht="15.75" x14ac:dyDescent="0.25">
      <c r="A269" s="1"/>
      <c r="B269" s="39" t="s">
        <v>3</v>
      </c>
      <c r="C269" s="40">
        <v>2200</v>
      </c>
      <c r="D269" s="40">
        <v>57.19</v>
      </c>
      <c r="E269" s="40">
        <v>339.03</v>
      </c>
      <c r="F269" s="40"/>
      <c r="G269" s="40">
        <v>1501.47</v>
      </c>
      <c r="H269" s="40">
        <v>1070.23</v>
      </c>
      <c r="I269" s="40"/>
      <c r="J269" s="40">
        <v>1346.97</v>
      </c>
      <c r="K269" s="40">
        <v>-516.41999999999996</v>
      </c>
      <c r="L269" s="40">
        <v>1442.57</v>
      </c>
      <c r="M269" s="40">
        <v>339.02</v>
      </c>
      <c r="N269" s="40">
        <v>0</v>
      </c>
      <c r="O269" s="41">
        <v>0</v>
      </c>
      <c r="P269" s="1"/>
      <c r="Q269" s="1"/>
      <c r="R269" s="1"/>
      <c r="S269" s="1"/>
      <c r="T269" s="38">
        <f t="shared" si="3"/>
        <v>0</v>
      </c>
      <c r="V269" s="53"/>
      <c r="W269" s="53"/>
    </row>
    <row r="270" spans="1:23" ht="15.75" x14ac:dyDescent="0.25">
      <c r="A270" s="1"/>
      <c r="B270" s="39" t="s">
        <v>3</v>
      </c>
      <c r="C270" s="40">
        <v>2210</v>
      </c>
      <c r="D270" s="40">
        <v>57.19</v>
      </c>
      <c r="E270" s="40">
        <v>339.03</v>
      </c>
      <c r="F270" s="40"/>
      <c r="G270" s="40">
        <v>1506.89</v>
      </c>
      <c r="H270" s="40">
        <v>1075.6500000000001</v>
      </c>
      <c r="I270" s="40"/>
      <c r="J270" s="40">
        <v>1354.81</v>
      </c>
      <c r="K270" s="40">
        <v>-519.42999999999995</v>
      </c>
      <c r="L270" s="40">
        <v>1450.97</v>
      </c>
      <c r="M270" s="40">
        <v>339.02</v>
      </c>
      <c r="N270" s="40">
        <v>0</v>
      </c>
      <c r="O270" s="41">
        <v>0</v>
      </c>
      <c r="P270" s="1"/>
      <c r="Q270" s="1"/>
      <c r="R270" s="1"/>
      <c r="S270" s="1"/>
      <c r="T270" s="38">
        <f t="shared" si="3"/>
        <v>0</v>
      </c>
      <c r="V270" s="53"/>
      <c r="W270" s="53"/>
    </row>
    <row r="271" spans="1:23" ht="15.75" x14ac:dyDescent="0.25">
      <c r="A271" s="1"/>
      <c r="B271" s="39" t="s">
        <v>3</v>
      </c>
      <c r="C271" s="40">
        <v>2220</v>
      </c>
      <c r="D271" s="40">
        <v>57.19</v>
      </c>
      <c r="E271" s="40">
        <v>339.03</v>
      </c>
      <c r="F271" s="40"/>
      <c r="G271" s="40">
        <v>1512.31</v>
      </c>
      <c r="H271" s="40">
        <v>1081.07</v>
      </c>
      <c r="I271" s="40"/>
      <c r="J271" s="40">
        <v>1362.66</v>
      </c>
      <c r="K271" s="40">
        <v>-522.44000000000005</v>
      </c>
      <c r="L271" s="40">
        <v>1459.38</v>
      </c>
      <c r="M271" s="40">
        <v>339.02</v>
      </c>
      <c r="N271" s="40">
        <v>0</v>
      </c>
      <c r="O271" s="41">
        <v>0</v>
      </c>
      <c r="P271" s="1"/>
      <c r="Q271" s="1"/>
      <c r="R271" s="1"/>
      <c r="S271" s="1"/>
      <c r="T271" s="38">
        <f t="shared" si="3"/>
        <v>0</v>
      </c>
      <c r="V271" s="53"/>
      <c r="W271" s="53"/>
    </row>
    <row r="272" spans="1:23" ht="15.75" x14ac:dyDescent="0.25">
      <c r="A272" s="1"/>
      <c r="B272" s="39" t="s">
        <v>3</v>
      </c>
      <c r="C272" s="40">
        <v>2230</v>
      </c>
      <c r="D272" s="40">
        <v>57.19</v>
      </c>
      <c r="E272" s="40">
        <v>339.03</v>
      </c>
      <c r="F272" s="40"/>
      <c r="G272" s="40">
        <v>1517.73</v>
      </c>
      <c r="H272" s="40">
        <v>1086.49</v>
      </c>
      <c r="I272" s="40"/>
      <c r="J272" s="40">
        <v>1370.51</v>
      </c>
      <c r="K272" s="40">
        <v>-525.44000000000005</v>
      </c>
      <c r="L272" s="40">
        <v>1467.78</v>
      </c>
      <c r="M272" s="40">
        <v>339.02</v>
      </c>
      <c r="N272" s="40">
        <v>0</v>
      </c>
      <c r="O272" s="41">
        <v>0</v>
      </c>
      <c r="P272" s="1"/>
      <c r="Q272" s="1"/>
      <c r="R272" s="1"/>
      <c r="S272" s="1"/>
      <c r="T272" s="38">
        <f t="shared" si="3"/>
        <v>0</v>
      </c>
      <c r="V272" s="53"/>
      <c r="W272" s="53"/>
    </row>
    <row r="273" spans="1:23" ht="15.75" x14ac:dyDescent="0.25">
      <c r="A273" s="1"/>
      <c r="B273" s="39" t="s">
        <v>3</v>
      </c>
      <c r="C273" s="40">
        <v>2240</v>
      </c>
      <c r="D273" s="40">
        <v>57.19</v>
      </c>
      <c r="E273" s="40">
        <v>339.03</v>
      </c>
      <c r="F273" s="40"/>
      <c r="G273" s="40">
        <v>1523.15</v>
      </c>
      <c r="H273" s="40">
        <v>1091.9100000000001</v>
      </c>
      <c r="I273" s="40"/>
      <c r="J273" s="40">
        <v>1378.36</v>
      </c>
      <c r="K273" s="40">
        <v>-528.45000000000005</v>
      </c>
      <c r="L273" s="40">
        <v>1476.19</v>
      </c>
      <c r="M273" s="40">
        <v>339.02</v>
      </c>
      <c r="N273" s="40">
        <v>0</v>
      </c>
      <c r="O273" s="41">
        <v>0</v>
      </c>
      <c r="P273" s="1"/>
      <c r="Q273" s="1"/>
      <c r="R273" s="1"/>
      <c r="S273" s="1"/>
      <c r="T273" s="38">
        <f t="shared" si="3"/>
        <v>0</v>
      </c>
      <c r="V273" s="53"/>
      <c r="W273" s="53"/>
    </row>
    <row r="274" spans="1:23" ht="15.75" x14ac:dyDescent="0.25">
      <c r="A274" s="1"/>
      <c r="B274" s="39" t="s">
        <v>3</v>
      </c>
      <c r="C274" s="40">
        <v>2250</v>
      </c>
      <c r="D274" s="40">
        <v>57.19</v>
      </c>
      <c r="E274" s="40">
        <v>339.03</v>
      </c>
      <c r="F274" s="40"/>
      <c r="G274" s="40">
        <v>1528.57</v>
      </c>
      <c r="H274" s="40">
        <v>1097.33</v>
      </c>
      <c r="I274" s="40"/>
      <c r="J274" s="40">
        <v>1386.2</v>
      </c>
      <c r="K274" s="40">
        <v>-531.46</v>
      </c>
      <c r="L274" s="40">
        <v>1484.59</v>
      </c>
      <c r="M274" s="40">
        <v>339.02</v>
      </c>
      <c r="N274" s="40">
        <v>0</v>
      </c>
      <c r="O274" s="41">
        <v>0</v>
      </c>
      <c r="P274" s="1"/>
      <c r="Q274" s="1"/>
      <c r="R274" s="1"/>
      <c r="S274" s="1"/>
      <c r="T274" s="38">
        <f t="shared" si="3"/>
        <v>0</v>
      </c>
      <c r="V274" s="53"/>
      <c r="W274" s="53"/>
    </row>
    <row r="275" spans="1:23" ht="15.75" x14ac:dyDescent="0.25">
      <c r="A275" s="1"/>
      <c r="B275" s="39" t="s">
        <v>3</v>
      </c>
      <c r="C275" s="40">
        <v>2260</v>
      </c>
      <c r="D275" s="40">
        <v>57.19</v>
      </c>
      <c r="E275" s="40">
        <v>339.03</v>
      </c>
      <c r="F275" s="40"/>
      <c r="G275" s="40">
        <v>1533.99</v>
      </c>
      <c r="H275" s="40">
        <v>1102.75</v>
      </c>
      <c r="I275" s="40"/>
      <c r="J275" s="40">
        <v>1394.05</v>
      </c>
      <c r="K275" s="40">
        <v>-534.47</v>
      </c>
      <c r="L275" s="40">
        <v>1492.99</v>
      </c>
      <c r="M275" s="40">
        <v>339.02</v>
      </c>
      <c r="N275" s="40">
        <v>0</v>
      </c>
      <c r="O275" s="41">
        <v>0</v>
      </c>
      <c r="P275" s="1"/>
      <c r="Q275" s="1"/>
      <c r="R275" s="1"/>
      <c r="S275" s="1"/>
      <c r="T275" s="38">
        <f t="shared" si="3"/>
        <v>0</v>
      </c>
      <c r="V275" s="53"/>
      <c r="W275" s="53"/>
    </row>
    <row r="276" spans="1:23" ht="15.75" x14ac:dyDescent="0.25">
      <c r="A276" s="1"/>
      <c r="B276" s="39" t="s">
        <v>3</v>
      </c>
      <c r="C276" s="40">
        <v>2270</v>
      </c>
      <c r="D276" s="40">
        <v>57.19</v>
      </c>
      <c r="E276" s="40">
        <v>339.03</v>
      </c>
      <c r="F276" s="40"/>
      <c r="G276" s="40">
        <v>1539.41</v>
      </c>
      <c r="H276" s="40">
        <v>1108.17</v>
      </c>
      <c r="I276" s="40"/>
      <c r="J276" s="40">
        <v>1401.9</v>
      </c>
      <c r="K276" s="40">
        <v>-537.48</v>
      </c>
      <c r="L276" s="40">
        <v>1501.4</v>
      </c>
      <c r="M276" s="40">
        <v>339.02</v>
      </c>
      <c r="N276" s="40">
        <v>0</v>
      </c>
      <c r="O276" s="41">
        <v>0</v>
      </c>
      <c r="P276" s="1"/>
      <c r="Q276" s="1"/>
      <c r="R276" s="1"/>
      <c r="S276" s="1"/>
      <c r="T276" s="38">
        <f t="shared" si="3"/>
        <v>0</v>
      </c>
      <c r="V276" s="53"/>
      <c r="W276" s="53"/>
    </row>
    <row r="277" spans="1:23" ht="15.75" x14ac:dyDescent="0.25">
      <c r="A277" s="1"/>
      <c r="B277" s="39" t="s">
        <v>3</v>
      </c>
      <c r="C277" s="40">
        <v>2280</v>
      </c>
      <c r="D277" s="40">
        <v>57.19</v>
      </c>
      <c r="E277" s="40">
        <v>339.03</v>
      </c>
      <c r="F277" s="40"/>
      <c r="G277" s="40">
        <v>1544.82</v>
      </c>
      <c r="H277" s="40">
        <v>1113.58</v>
      </c>
      <c r="I277" s="40"/>
      <c r="J277" s="40">
        <v>1409.75</v>
      </c>
      <c r="K277" s="40">
        <v>-540.48</v>
      </c>
      <c r="L277" s="40">
        <v>1509.8</v>
      </c>
      <c r="M277" s="40">
        <v>339.02</v>
      </c>
      <c r="N277" s="40">
        <v>0</v>
      </c>
      <c r="O277" s="41">
        <v>0</v>
      </c>
      <c r="P277" s="1"/>
      <c r="Q277" s="1"/>
      <c r="R277" s="1"/>
      <c r="S277" s="1"/>
      <c r="T277" s="38">
        <f t="shared" si="3"/>
        <v>0</v>
      </c>
      <c r="V277" s="53"/>
      <c r="W277" s="53"/>
    </row>
    <row r="278" spans="1:23" ht="15.75" x14ac:dyDescent="0.25">
      <c r="A278" s="1"/>
      <c r="B278" s="39" t="s">
        <v>3</v>
      </c>
      <c r="C278" s="40">
        <v>2290</v>
      </c>
      <c r="D278" s="40">
        <v>57.19</v>
      </c>
      <c r="E278" s="40">
        <v>339.03</v>
      </c>
      <c r="F278" s="40"/>
      <c r="G278" s="40">
        <v>1550.24</v>
      </c>
      <c r="H278" s="40">
        <v>1119</v>
      </c>
      <c r="I278" s="40"/>
      <c r="J278" s="40">
        <v>1417.59</v>
      </c>
      <c r="K278" s="40">
        <v>-543.49</v>
      </c>
      <c r="L278" s="40">
        <v>1518.21</v>
      </c>
      <c r="M278" s="40">
        <v>339.02</v>
      </c>
      <c r="N278" s="40">
        <v>0</v>
      </c>
      <c r="O278" s="41">
        <v>0</v>
      </c>
      <c r="P278" s="1"/>
      <c r="Q278" s="1"/>
      <c r="R278" s="1"/>
      <c r="S278" s="1"/>
      <c r="T278" s="38">
        <f t="shared" si="3"/>
        <v>0</v>
      </c>
      <c r="V278" s="53"/>
      <c r="W278" s="53"/>
    </row>
    <row r="279" spans="1:23" ht="15.75" x14ac:dyDescent="0.25">
      <c r="A279" s="1"/>
      <c r="B279" s="39" t="s">
        <v>10</v>
      </c>
      <c r="C279" s="40">
        <v>2295.09</v>
      </c>
      <c r="D279" s="40">
        <v>57.19</v>
      </c>
      <c r="E279" s="40">
        <v>339.03</v>
      </c>
      <c r="F279" s="40"/>
      <c r="G279" s="40">
        <v>1553</v>
      </c>
      <c r="H279" s="40">
        <v>1121.76</v>
      </c>
      <c r="I279" s="40"/>
      <c r="J279" s="40">
        <v>1421.58</v>
      </c>
      <c r="K279" s="40">
        <v>-545.02</v>
      </c>
      <c r="L279" s="40">
        <v>1522.48</v>
      </c>
      <c r="M279" s="40">
        <v>339.02</v>
      </c>
      <c r="N279" s="40">
        <v>0</v>
      </c>
      <c r="O279" s="41">
        <v>0</v>
      </c>
      <c r="P279" s="1"/>
      <c r="Q279" s="1"/>
      <c r="R279" s="1"/>
      <c r="S279" s="1"/>
      <c r="T279" s="38">
        <f t="shared" si="3"/>
        <v>0</v>
      </c>
      <c r="V279" s="53"/>
      <c r="W279" s="53"/>
    </row>
    <row r="280" spans="1:23" ht="15.75" x14ac:dyDescent="0.25">
      <c r="A280" s="1"/>
      <c r="B280" s="39" t="s">
        <v>3</v>
      </c>
      <c r="C280" s="40">
        <v>2300</v>
      </c>
      <c r="D280" s="40">
        <v>57.19</v>
      </c>
      <c r="E280" s="40">
        <v>339.03</v>
      </c>
      <c r="F280" s="40"/>
      <c r="G280" s="40">
        <v>1555.66</v>
      </c>
      <c r="H280" s="40">
        <v>1124.42</v>
      </c>
      <c r="I280" s="40"/>
      <c r="J280" s="40">
        <v>1425.44</v>
      </c>
      <c r="K280" s="40">
        <v>-546.5</v>
      </c>
      <c r="L280" s="40">
        <v>1526.61</v>
      </c>
      <c r="M280" s="40">
        <v>339.02</v>
      </c>
      <c r="N280" s="40">
        <v>0</v>
      </c>
      <c r="O280" s="41">
        <v>0</v>
      </c>
      <c r="P280" s="1"/>
      <c r="Q280" s="1"/>
      <c r="R280" s="1"/>
      <c r="S280" s="1"/>
      <c r="T280" s="38">
        <f t="shared" si="3"/>
        <v>0</v>
      </c>
      <c r="V280" s="53"/>
      <c r="W280" s="53"/>
    </row>
    <row r="281" spans="1:23" ht="15.75" x14ac:dyDescent="0.25">
      <c r="A281" s="1"/>
      <c r="B281" s="39" t="s">
        <v>3</v>
      </c>
      <c r="C281" s="40">
        <v>2310</v>
      </c>
      <c r="D281" s="40">
        <v>57.19</v>
      </c>
      <c r="E281" s="40">
        <v>339.03</v>
      </c>
      <c r="F281" s="40"/>
      <c r="G281" s="40">
        <v>1561.08</v>
      </c>
      <c r="H281" s="40">
        <v>1129.8399999999999</v>
      </c>
      <c r="I281" s="40"/>
      <c r="J281" s="40">
        <v>1433.29</v>
      </c>
      <c r="K281" s="40">
        <v>-549.51</v>
      </c>
      <c r="L281" s="40">
        <v>1535.02</v>
      </c>
      <c r="M281" s="40">
        <v>339.02</v>
      </c>
      <c r="N281" s="40">
        <v>0</v>
      </c>
      <c r="O281" s="41">
        <v>0</v>
      </c>
      <c r="P281" s="1"/>
      <c r="Q281" s="1"/>
      <c r="R281" s="1"/>
      <c r="S281" s="1"/>
      <c r="T281" s="38">
        <f t="shared" si="3"/>
        <v>0</v>
      </c>
      <c r="V281" s="53"/>
      <c r="W281" s="53"/>
    </row>
    <row r="282" spans="1:23" ht="15.75" x14ac:dyDescent="0.25">
      <c r="A282" s="1"/>
      <c r="B282" s="39" t="s">
        <v>4</v>
      </c>
      <c r="C282" s="40">
        <v>2315.9899999999998</v>
      </c>
      <c r="D282" s="40">
        <v>57.19</v>
      </c>
      <c r="E282" s="40">
        <v>339.03</v>
      </c>
      <c r="F282" s="40"/>
      <c r="G282" s="40">
        <v>1564.33</v>
      </c>
      <c r="H282" s="40">
        <v>1133.0899999999999</v>
      </c>
      <c r="I282" s="40"/>
      <c r="J282" s="40">
        <v>1437.99</v>
      </c>
      <c r="K282" s="40">
        <v>-551.30999999999995</v>
      </c>
      <c r="L282" s="40">
        <v>1540.05</v>
      </c>
      <c r="M282" s="40">
        <v>339.02</v>
      </c>
      <c r="N282" s="40">
        <v>0</v>
      </c>
      <c r="O282" s="41">
        <v>0</v>
      </c>
      <c r="P282" s="1"/>
      <c r="Q282" s="1"/>
      <c r="R282" s="1"/>
      <c r="S282" s="1"/>
      <c r="T282" s="38">
        <f t="shared" si="3"/>
        <v>0</v>
      </c>
      <c r="V282" s="53"/>
      <c r="W282" s="53"/>
    </row>
    <row r="283" spans="1:23" ht="15.75" x14ac:dyDescent="0.25">
      <c r="A283" s="1"/>
      <c r="B283" s="39" t="s">
        <v>3</v>
      </c>
      <c r="C283" s="40">
        <v>2320</v>
      </c>
      <c r="D283" s="40">
        <v>57.58</v>
      </c>
      <c r="E283" s="40">
        <v>339.1</v>
      </c>
      <c r="F283" s="40"/>
      <c r="G283" s="40">
        <v>1566.49</v>
      </c>
      <c r="H283" s="40">
        <v>1135.25</v>
      </c>
      <c r="I283" s="40"/>
      <c r="J283" s="40">
        <v>1441.14</v>
      </c>
      <c r="K283" s="40">
        <v>-552.52</v>
      </c>
      <c r="L283" s="40">
        <v>1543.43</v>
      </c>
      <c r="M283" s="40">
        <v>339.02</v>
      </c>
      <c r="N283" s="40">
        <v>3</v>
      </c>
      <c r="O283" s="41">
        <v>8.42</v>
      </c>
      <c r="P283" s="1"/>
      <c r="Q283" s="1"/>
      <c r="R283" s="1"/>
      <c r="S283" s="1"/>
      <c r="T283" s="38">
        <f t="shared" si="3"/>
        <v>0</v>
      </c>
      <c r="V283" s="53"/>
      <c r="W283" s="53"/>
    </row>
    <row r="284" spans="1:23" ht="15.75" x14ac:dyDescent="0.25">
      <c r="A284" s="1"/>
      <c r="B284" s="39" t="s">
        <v>3</v>
      </c>
      <c r="C284" s="40">
        <v>2330</v>
      </c>
      <c r="D284" s="40">
        <v>58.57</v>
      </c>
      <c r="E284" s="40">
        <v>339.27</v>
      </c>
      <c r="F284" s="40"/>
      <c r="G284" s="40">
        <v>1571.78</v>
      </c>
      <c r="H284" s="40">
        <v>1140.54</v>
      </c>
      <c r="I284" s="40"/>
      <c r="J284" s="40">
        <v>1449.08</v>
      </c>
      <c r="K284" s="40">
        <v>-555.53</v>
      </c>
      <c r="L284" s="40">
        <v>1551.92</v>
      </c>
      <c r="M284" s="40">
        <v>339.02</v>
      </c>
      <c r="N284" s="40">
        <v>3</v>
      </c>
      <c r="O284" s="41">
        <v>8.3800000000000008</v>
      </c>
      <c r="P284" s="1"/>
      <c r="Q284" s="1"/>
      <c r="R284" s="1"/>
      <c r="S284" s="1"/>
      <c r="T284" s="38">
        <f t="shared" si="3"/>
        <v>0</v>
      </c>
      <c r="V284" s="53"/>
      <c r="W284" s="53"/>
    </row>
    <row r="285" spans="1:23" ht="15.75" x14ac:dyDescent="0.25">
      <c r="A285" s="1"/>
      <c r="B285" s="39" t="s">
        <v>3</v>
      </c>
      <c r="C285" s="40">
        <v>2340</v>
      </c>
      <c r="D285" s="40">
        <v>59.56</v>
      </c>
      <c r="E285" s="40">
        <v>339.44</v>
      </c>
      <c r="F285" s="40"/>
      <c r="G285" s="40">
        <v>1576.92</v>
      </c>
      <c r="H285" s="40">
        <v>1145.68</v>
      </c>
      <c r="I285" s="40"/>
      <c r="J285" s="40">
        <v>1457.1</v>
      </c>
      <c r="K285" s="40">
        <v>-558.55999999999995</v>
      </c>
      <c r="L285" s="40">
        <v>1560.49</v>
      </c>
      <c r="M285" s="40">
        <v>339.03</v>
      </c>
      <c r="N285" s="40">
        <v>3</v>
      </c>
      <c r="O285" s="41">
        <v>8.2899999999999991</v>
      </c>
      <c r="P285" s="1"/>
      <c r="Q285" s="1"/>
      <c r="R285" s="1"/>
      <c r="S285" s="1"/>
      <c r="T285" s="38">
        <f t="shared" si="3"/>
        <v>0</v>
      </c>
      <c r="V285" s="53"/>
      <c r="W285" s="53"/>
    </row>
    <row r="286" spans="1:23" ht="15.75" x14ac:dyDescent="0.25">
      <c r="A286" s="1"/>
      <c r="B286" s="39" t="s">
        <v>3</v>
      </c>
      <c r="C286" s="40">
        <v>2350</v>
      </c>
      <c r="D286" s="40">
        <v>60.55</v>
      </c>
      <c r="E286" s="40">
        <v>339.6</v>
      </c>
      <c r="F286" s="40"/>
      <c r="G286" s="40">
        <v>1581.91</v>
      </c>
      <c r="H286" s="40">
        <v>1150.67</v>
      </c>
      <c r="I286" s="40"/>
      <c r="J286" s="40">
        <v>1465.22</v>
      </c>
      <c r="K286" s="40">
        <v>-561.59</v>
      </c>
      <c r="L286" s="40">
        <v>1569.16</v>
      </c>
      <c r="M286" s="40">
        <v>339.03</v>
      </c>
      <c r="N286" s="40">
        <v>3</v>
      </c>
      <c r="O286" s="41">
        <v>8.1999999999999993</v>
      </c>
      <c r="P286" s="1"/>
      <c r="Q286" s="1"/>
      <c r="R286" s="1"/>
      <c r="S286" s="1"/>
      <c r="T286" s="38">
        <f t="shared" si="3"/>
        <v>0</v>
      </c>
      <c r="V286" s="53"/>
      <c r="W286" s="53"/>
    </row>
    <row r="287" spans="1:23" ht="15.75" x14ac:dyDescent="0.25">
      <c r="A287" s="1"/>
      <c r="B287" s="39" t="s">
        <v>3</v>
      </c>
      <c r="C287" s="40">
        <v>2360</v>
      </c>
      <c r="D287" s="40">
        <v>61.54</v>
      </c>
      <c r="E287" s="40">
        <v>339.76</v>
      </c>
      <c r="F287" s="40"/>
      <c r="G287" s="40">
        <v>1586.75</v>
      </c>
      <c r="H287" s="40">
        <v>1155.51</v>
      </c>
      <c r="I287" s="40"/>
      <c r="J287" s="40">
        <v>1473.43</v>
      </c>
      <c r="K287" s="40">
        <v>-564.63</v>
      </c>
      <c r="L287" s="40">
        <v>1577.91</v>
      </c>
      <c r="M287" s="40">
        <v>339.03</v>
      </c>
      <c r="N287" s="40">
        <v>3</v>
      </c>
      <c r="O287" s="41">
        <v>8.1199999999999992</v>
      </c>
      <c r="P287" s="1"/>
      <c r="Q287" s="1"/>
      <c r="R287" s="1"/>
      <c r="S287" s="1"/>
      <c r="T287" s="38">
        <f t="shared" si="3"/>
        <v>0</v>
      </c>
      <c r="V287" s="53"/>
      <c r="W287" s="53"/>
    </row>
    <row r="288" spans="1:23" ht="15.75" x14ac:dyDescent="0.25">
      <c r="A288" s="1"/>
      <c r="B288" s="39" t="s">
        <v>3</v>
      </c>
      <c r="C288" s="40">
        <v>2370</v>
      </c>
      <c r="D288" s="40">
        <v>62.53</v>
      </c>
      <c r="E288" s="40">
        <v>339.92</v>
      </c>
      <c r="F288" s="40"/>
      <c r="G288" s="40">
        <v>1591.44</v>
      </c>
      <c r="H288" s="40">
        <v>1160.2</v>
      </c>
      <c r="I288" s="40"/>
      <c r="J288" s="40">
        <v>1481.72</v>
      </c>
      <c r="K288" s="40">
        <v>-567.66999999999996</v>
      </c>
      <c r="L288" s="40">
        <v>1586.74</v>
      </c>
      <c r="M288" s="40">
        <v>339.04</v>
      </c>
      <c r="N288" s="40">
        <v>3</v>
      </c>
      <c r="O288" s="41">
        <v>8.0399999999999991</v>
      </c>
      <c r="P288" s="1"/>
      <c r="Q288" s="1"/>
      <c r="R288" s="1"/>
      <c r="S288" s="1"/>
      <c r="T288" s="38">
        <f t="shared" ref="T288:T351" si="4">IF(OR(B288="Обсадная колонна 339.7 мм / 13 3/8 in Casing",B288="Обсадная колонна 244.5 мм / 9 5/8 in Casing",B288="Обсадная колонна 177.8 мм / 7 in Casing"),1,IF(OR(B288="Траппы кровля / Traps Top",B288="Траппы подошва / Traps Bottom",B288="EOC - Аргиллиты - кровля / Argillites top",B288="EOC - Аргиллиты №2 - кровля / Argillites #2 top"),2,IF(OR(B288="ESP top",B288="ESP btm - Осинский горизонт-подошва / Osinskiy horizont Bttm"),3,IF(OR(B288="KOP - ВЧ-1",B288="KOP - ВЧ-2"),4,IF(B288="EOC - Кора выветривания / Crust",5,IF(OR(B288="TD",B288="Полка под срезку",B288="Начало срезки 1",B288="Начало срезки 2",B288="Начало срезки 3",B288="Начало срезки 4"),6,0))))))</f>
        <v>0</v>
      </c>
      <c r="V288" s="53"/>
      <c r="W288" s="53"/>
    </row>
    <row r="289" spans="1:23" ht="15.75" x14ac:dyDescent="0.25">
      <c r="A289" s="1"/>
      <c r="B289" s="39" t="s">
        <v>3</v>
      </c>
      <c r="C289" s="40">
        <v>2380</v>
      </c>
      <c r="D289" s="40">
        <v>63.52</v>
      </c>
      <c r="E289" s="40">
        <v>340.07</v>
      </c>
      <c r="F289" s="40"/>
      <c r="G289" s="40">
        <v>1595.98</v>
      </c>
      <c r="H289" s="40">
        <v>1164.74</v>
      </c>
      <c r="I289" s="40"/>
      <c r="J289" s="40">
        <v>1490.09</v>
      </c>
      <c r="K289" s="40">
        <v>-570.72</v>
      </c>
      <c r="L289" s="40">
        <v>1595.65</v>
      </c>
      <c r="M289" s="40">
        <v>339.04</v>
      </c>
      <c r="N289" s="40">
        <v>3</v>
      </c>
      <c r="O289" s="41">
        <v>7.97</v>
      </c>
      <c r="P289" s="1"/>
      <c r="Q289" s="1"/>
      <c r="R289" s="1"/>
      <c r="S289" s="1"/>
      <c r="T289" s="38">
        <f t="shared" si="4"/>
        <v>0</v>
      </c>
      <c r="V289" s="53"/>
      <c r="W289" s="53"/>
    </row>
    <row r="290" spans="1:23" ht="15.75" x14ac:dyDescent="0.25">
      <c r="A290" s="1"/>
      <c r="B290" s="39" t="s">
        <v>3</v>
      </c>
      <c r="C290" s="40">
        <v>2390</v>
      </c>
      <c r="D290" s="40">
        <v>64.510000000000005</v>
      </c>
      <c r="E290" s="40">
        <v>340.23</v>
      </c>
      <c r="F290" s="40"/>
      <c r="G290" s="40">
        <v>1600.36</v>
      </c>
      <c r="H290" s="40">
        <v>1169.1199999999999</v>
      </c>
      <c r="I290" s="40"/>
      <c r="J290" s="40">
        <v>1498.55</v>
      </c>
      <c r="K290" s="40">
        <v>-573.77</v>
      </c>
      <c r="L290" s="40">
        <v>1604.64</v>
      </c>
      <c r="M290" s="40">
        <v>339.05</v>
      </c>
      <c r="N290" s="40">
        <v>3</v>
      </c>
      <c r="O290" s="41">
        <v>7.9</v>
      </c>
      <c r="P290" s="1"/>
      <c r="Q290" s="1"/>
      <c r="R290" s="1"/>
      <c r="S290" s="1"/>
      <c r="T290" s="38">
        <f t="shared" si="4"/>
        <v>0</v>
      </c>
      <c r="V290" s="53"/>
      <c r="W290" s="53"/>
    </row>
    <row r="291" spans="1:23" ht="15.75" x14ac:dyDescent="0.25">
      <c r="A291" s="1"/>
      <c r="B291" s="39" t="s">
        <v>3</v>
      </c>
      <c r="C291" s="40">
        <v>2400</v>
      </c>
      <c r="D291" s="40">
        <v>65.5</v>
      </c>
      <c r="E291" s="40">
        <v>340.38</v>
      </c>
      <c r="F291" s="40"/>
      <c r="G291" s="40">
        <v>1604.58</v>
      </c>
      <c r="H291" s="40">
        <v>1173.3399999999999</v>
      </c>
      <c r="I291" s="40"/>
      <c r="J291" s="40">
        <v>1507.08</v>
      </c>
      <c r="K291" s="40">
        <v>-576.83000000000004</v>
      </c>
      <c r="L291" s="40">
        <v>1613.7</v>
      </c>
      <c r="M291" s="40">
        <v>339.06</v>
      </c>
      <c r="N291" s="40">
        <v>3</v>
      </c>
      <c r="O291" s="41">
        <v>7.83</v>
      </c>
      <c r="P291" s="1"/>
      <c r="Q291" s="1"/>
      <c r="R291" s="1"/>
      <c r="S291" s="1"/>
      <c r="T291" s="38">
        <f t="shared" si="4"/>
        <v>0</v>
      </c>
      <c r="V291" s="53"/>
      <c r="W291" s="53"/>
    </row>
    <row r="292" spans="1:23" ht="15.75" x14ac:dyDescent="0.25">
      <c r="A292" s="1"/>
      <c r="B292" s="39" t="s">
        <v>3</v>
      </c>
      <c r="C292" s="40">
        <v>2410</v>
      </c>
      <c r="D292" s="40">
        <v>66.489999999999995</v>
      </c>
      <c r="E292" s="40">
        <v>340.52</v>
      </c>
      <c r="F292" s="40"/>
      <c r="G292" s="40">
        <v>1608.65</v>
      </c>
      <c r="H292" s="40">
        <v>1177.4100000000001</v>
      </c>
      <c r="I292" s="40"/>
      <c r="J292" s="40">
        <v>1515.69</v>
      </c>
      <c r="K292" s="40">
        <v>-579.88</v>
      </c>
      <c r="L292" s="40">
        <v>1622.83</v>
      </c>
      <c r="M292" s="40">
        <v>339.06</v>
      </c>
      <c r="N292" s="40">
        <v>3</v>
      </c>
      <c r="O292" s="41">
        <v>7.77</v>
      </c>
      <c r="P292" s="1"/>
      <c r="Q292" s="1"/>
      <c r="R292" s="1"/>
      <c r="S292" s="1"/>
      <c r="T292" s="38">
        <f t="shared" si="4"/>
        <v>0</v>
      </c>
      <c r="V292" s="53"/>
      <c r="W292" s="53"/>
    </row>
    <row r="293" spans="1:23" ht="15.75" x14ac:dyDescent="0.25">
      <c r="A293" s="1"/>
      <c r="B293" s="51" t="s">
        <v>3</v>
      </c>
      <c r="C293" s="42">
        <v>2420</v>
      </c>
      <c r="D293" s="42">
        <v>67.48</v>
      </c>
      <c r="E293" s="42">
        <v>340.67</v>
      </c>
      <c r="F293" s="42"/>
      <c r="G293" s="42">
        <v>1612.56</v>
      </c>
      <c r="H293" s="42">
        <v>1181.32</v>
      </c>
      <c r="I293" s="42"/>
      <c r="J293" s="42">
        <v>1524.37</v>
      </c>
      <c r="K293" s="42">
        <v>-582.94000000000005</v>
      </c>
      <c r="L293" s="42">
        <v>1632.03</v>
      </c>
      <c r="M293" s="42">
        <v>339.07</v>
      </c>
      <c r="N293" s="42">
        <v>3</v>
      </c>
      <c r="O293" s="52">
        <v>7.71</v>
      </c>
      <c r="P293" s="1"/>
      <c r="Q293" s="1"/>
      <c r="R293" s="1"/>
      <c r="S293" s="1"/>
      <c r="T293" s="38">
        <f t="shared" si="4"/>
        <v>0</v>
      </c>
      <c r="V293" s="53"/>
      <c r="W293" s="53"/>
    </row>
    <row r="294" spans="1:23" ht="15.75" x14ac:dyDescent="0.25">
      <c r="A294" s="1"/>
      <c r="B294" s="39" t="s">
        <v>3</v>
      </c>
      <c r="C294" s="40">
        <v>2430</v>
      </c>
      <c r="D294" s="40">
        <v>68.48</v>
      </c>
      <c r="E294" s="40">
        <v>340.81</v>
      </c>
      <c r="F294" s="40"/>
      <c r="G294" s="40">
        <v>1616.31</v>
      </c>
      <c r="H294" s="40">
        <v>1185.07</v>
      </c>
      <c r="I294" s="40"/>
      <c r="J294" s="40">
        <v>1533.12</v>
      </c>
      <c r="K294" s="40">
        <v>-586</v>
      </c>
      <c r="L294" s="40">
        <v>1641.3</v>
      </c>
      <c r="M294" s="40">
        <v>339.08</v>
      </c>
      <c r="N294" s="40">
        <v>3</v>
      </c>
      <c r="O294" s="41">
        <v>7.65</v>
      </c>
      <c r="P294" s="1"/>
      <c r="Q294" s="1"/>
      <c r="R294" s="1"/>
      <c r="S294" s="1"/>
      <c r="T294" s="38">
        <f t="shared" si="4"/>
        <v>0</v>
      </c>
      <c r="V294" s="53"/>
      <c r="W294" s="53"/>
    </row>
    <row r="295" spans="1:23" ht="15.75" x14ac:dyDescent="0.25">
      <c r="A295" s="1"/>
      <c r="B295" s="39" t="s">
        <v>11</v>
      </c>
      <c r="C295" s="40">
        <v>2434.21</v>
      </c>
      <c r="D295" s="40">
        <v>68.89</v>
      </c>
      <c r="E295" s="40">
        <v>340.87</v>
      </c>
      <c r="F295" s="40"/>
      <c r="G295" s="40">
        <v>1617.84</v>
      </c>
      <c r="H295" s="40">
        <v>1186.5999999999999</v>
      </c>
      <c r="I295" s="40"/>
      <c r="J295" s="40">
        <v>1536.83</v>
      </c>
      <c r="K295" s="40">
        <v>-587.29</v>
      </c>
      <c r="L295" s="40">
        <v>1645.22</v>
      </c>
      <c r="M295" s="40">
        <v>339.09</v>
      </c>
      <c r="N295" s="40">
        <v>3</v>
      </c>
      <c r="O295" s="41">
        <v>7.6</v>
      </c>
      <c r="P295" s="1"/>
      <c r="Q295" s="1"/>
      <c r="R295" s="1"/>
      <c r="S295" s="1"/>
      <c r="T295" s="38">
        <f t="shared" si="4"/>
        <v>0</v>
      </c>
      <c r="V295" s="53"/>
      <c r="W295" s="53"/>
    </row>
    <row r="296" spans="1:23" ht="15.75" x14ac:dyDescent="0.25">
      <c r="A296" s="1"/>
      <c r="B296" s="39" t="s">
        <v>3</v>
      </c>
      <c r="C296" s="40">
        <v>2440</v>
      </c>
      <c r="D296" s="40">
        <v>69.47</v>
      </c>
      <c r="E296" s="40">
        <v>340.95</v>
      </c>
      <c r="F296" s="40"/>
      <c r="G296" s="40">
        <v>1619.9</v>
      </c>
      <c r="H296" s="40">
        <v>1188.6600000000001</v>
      </c>
      <c r="I296" s="40"/>
      <c r="J296" s="40">
        <v>1541.94</v>
      </c>
      <c r="K296" s="40">
        <v>-589.05999999999995</v>
      </c>
      <c r="L296" s="40">
        <v>1650.63</v>
      </c>
      <c r="M296" s="40">
        <v>339.09</v>
      </c>
      <c r="N296" s="40">
        <v>3</v>
      </c>
      <c r="O296" s="41">
        <v>7.58</v>
      </c>
      <c r="P296" s="1"/>
      <c r="Q296" s="1"/>
      <c r="R296" s="1"/>
      <c r="S296" s="1"/>
      <c r="T296" s="38">
        <f t="shared" si="4"/>
        <v>0</v>
      </c>
      <c r="V296" s="53"/>
      <c r="W296" s="53"/>
    </row>
    <row r="297" spans="1:23" ht="15.75" x14ac:dyDescent="0.25">
      <c r="A297" s="1"/>
      <c r="B297" s="39" t="s">
        <v>3</v>
      </c>
      <c r="C297" s="40">
        <v>2450</v>
      </c>
      <c r="D297" s="40">
        <v>70.459999999999994</v>
      </c>
      <c r="E297" s="40">
        <v>341.09</v>
      </c>
      <c r="F297" s="40"/>
      <c r="G297" s="40">
        <v>1623.32</v>
      </c>
      <c r="H297" s="40">
        <v>1192.08</v>
      </c>
      <c r="I297" s="40"/>
      <c r="J297" s="40">
        <v>1550.82</v>
      </c>
      <c r="K297" s="40">
        <v>-592.11</v>
      </c>
      <c r="L297" s="40">
        <v>1660.02</v>
      </c>
      <c r="M297" s="40">
        <v>339.1</v>
      </c>
      <c r="N297" s="40">
        <v>3</v>
      </c>
      <c r="O297" s="41">
        <v>7.55</v>
      </c>
      <c r="P297" s="1"/>
      <c r="Q297" s="1"/>
      <c r="R297" s="1"/>
      <c r="S297" s="1"/>
      <c r="T297" s="38">
        <f t="shared" si="4"/>
        <v>0</v>
      </c>
      <c r="V297" s="53"/>
      <c r="W297" s="53"/>
    </row>
    <row r="298" spans="1:23" ht="15.75" x14ac:dyDescent="0.25">
      <c r="A298" s="1"/>
      <c r="B298" s="39" t="s">
        <v>3</v>
      </c>
      <c r="C298" s="40">
        <v>2460</v>
      </c>
      <c r="D298" s="40">
        <v>71.45</v>
      </c>
      <c r="E298" s="40">
        <v>341.23</v>
      </c>
      <c r="F298" s="40"/>
      <c r="G298" s="40">
        <v>1626.59</v>
      </c>
      <c r="H298" s="40">
        <v>1195.3499999999999</v>
      </c>
      <c r="I298" s="40"/>
      <c r="J298" s="40">
        <v>1559.77</v>
      </c>
      <c r="K298" s="40">
        <v>-595.16</v>
      </c>
      <c r="L298" s="40">
        <v>1669.46</v>
      </c>
      <c r="M298" s="40">
        <v>339.11</v>
      </c>
      <c r="N298" s="40">
        <v>3</v>
      </c>
      <c r="O298" s="41">
        <v>7.5</v>
      </c>
      <c r="P298" s="1"/>
      <c r="Q298" s="1"/>
      <c r="R298" s="1"/>
      <c r="S298" s="1"/>
      <c r="T298" s="38">
        <f t="shared" si="4"/>
        <v>0</v>
      </c>
      <c r="V298" s="53"/>
      <c r="W298" s="53"/>
    </row>
    <row r="299" spans="1:23" ht="15.75" x14ac:dyDescent="0.25">
      <c r="A299" s="1"/>
      <c r="B299" s="39" t="s">
        <v>3</v>
      </c>
      <c r="C299" s="40">
        <v>2470</v>
      </c>
      <c r="D299" s="40">
        <v>72.44</v>
      </c>
      <c r="E299" s="40">
        <v>341.37</v>
      </c>
      <c r="F299" s="40"/>
      <c r="G299" s="40">
        <v>1629.69</v>
      </c>
      <c r="H299" s="40">
        <v>1198.45</v>
      </c>
      <c r="I299" s="40"/>
      <c r="J299" s="40">
        <v>1568.78</v>
      </c>
      <c r="K299" s="40">
        <v>-598.21</v>
      </c>
      <c r="L299" s="40">
        <v>1678.96</v>
      </c>
      <c r="M299" s="40">
        <v>339.13</v>
      </c>
      <c r="N299" s="40">
        <v>3</v>
      </c>
      <c r="O299" s="41">
        <v>7.46</v>
      </c>
      <c r="P299" s="1"/>
      <c r="Q299" s="1"/>
      <c r="R299" s="1"/>
      <c r="S299" s="1"/>
      <c r="T299" s="38">
        <f t="shared" si="4"/>
        <v>0</v>
      </c>
      <c r="V299" s="53"/>
      <c r="W299" s="53"/>
    </row>
    <row r="300" spans="1:23" ht="15.75" x14ac:dyDescent="0.25">
      <c r="A300" s="1"/>
      <c r="B300" s="39" t="s">
        <v>3</v>
      </c>
      <c r="C300" s="40">
        <v>2480</v>
      </c>
      <c r="D300" s="40">
        <v>73.430000000000007</v>
      </c>
      <c r="E300" s="40">
        <v>341.5</v>
      </c>
      <c r="F300" s="40"/>
      <c r="G300" s="40">
        <v>1632.62</v>
      </c>
      <c r="H300" s="40">
        <v>1201.3800000000001</v>
      </c>
      <c r="I300" s="40"/>
      <c r="J300" s="40">
        <v>1577.84</v>
      </c>
      <c r="K300" s="40">
        <v>-601.26</v>
      </c>
      <c r="L300" s="40">
        <v>1688.51</v>
      </c>
      <c r="M300" s="40">
        <v>339.14</v>
      </c>
      <c r="N300" s="40">
        <v>3</v>
      </c>
      <c r="O300" s="41">
        <v>7.41</v>
      </c>
      <c r="P300" s="1"/>
      <c r="Q300" s="1"/>
      <c r="R300" s="1"/>
      <c r="S300" s="1"/>
      <c r="T300" s="38">
        <f t="shared" si="4"/>
        <v>0</v>
      </c>
      <c r="V300" s="53"/>
      <c r="W300" s="53"/>
    </row>
    <row r="301" spans="1:23" ht="15.75" x14ac:dyDescent="0.25">
      <c r="A301" s="1"/>
      <c r="B301" s="39" t="s">
        <v>3</v>
      </c>
      <c r="C301" s="40">
        <v>2490</v>
      </c>
      <c r="D301" s="40">
        <v>74.42</v>
      </c>
      <c r="E301" s="40">
        <v>341.63</v>
      </c>
      <c r="F301" s="40"/>
      <c r="G301" s="40">
        <v>1635.39</v>
      </c>
      <c r="H301" s="40">
        <v>1204.1500000000001</v>
      </c>
      <c r="I301" s="40"/>
      <c r="J301" s="40">
        <v>1586.95</v>
      </c>
      <c r="K301" s="40">
        <v>-604.29</v>
      </c>
      <c r="L301" s="40">
        <v>1698.12</v>
      </c>
      <c r="M301" s="40">
        <v>339.15</v>
      </c>
      <c r="N301" s="40">
        <v>3</v>
      </c>
      <c r="O301" s="41">
        <v>7.37</v>
      </c>
      <c r="P301" s="1"/>
      <c r="Q301" s="1"/>
      <c r="R301" s="1"/>
      <c r="S301" s="1"/>
      <c r="T301" s="38">
        <f t="shared" si="4"/>
        <v>0</v>
      </c>
      <c r="V301" s="53"/>
      <c r="W301" s="53"/>
    </row>
    <row r="302" spans="1:23" ht="15.75" x14ac:dyDescent="0.25">
      <c r="A302" s="1"/>
      <c r="B302" s="39" t="s">
        <v>3</v>
      </c>
      <c r="C302" s="40">
        <v>2500</v>
      </c>
      <c r="D302" s="40">
        <v>75.42</v>
      </c>
      <c r="E302" s="40">
        <v>341.77</v>
      </c>
      <c r="F302" s="40"/>
      <c r="G302" s="40">
        <v>1637.99</v>
      </c>
      <c r="H302" s="40">
        <v>1206.75</v>
      </c>
      <c r="I302" s="40"/>
      <c r="J302" s="40">
        <v>1596.12</v>
      </c>
      <c r="K302" s="40">
        <v>-607.33000000000004</v>
      </c>
      <c r="L302" s="40">
        <v>1707.76</v>
      </c>
      <c r="M302" s="40">
        <v>339.17</v>
      </c>
      <c r="N302" s="40">
        <v>3</v>
      </c>
      <c r="O302" s="41">
        <v>7.34</v>
      </c>
      <c r="P302" s="1"/>
      <c r="Q302" s="1"/>
      <c r="R302" s="1"/>
      <c r="S302" s="1"/>
      <c r="T302" s="38">
        <f t="shared" si="4"/>
        <v>0</v>
      </c>
      <c r="V302" s="53"/>
      <c r="W302" s="53"/>
    </row>
    <row r="303" spans="1:23" ht="15.75" x14ac:dyDescent="0.25">
      <c r="A303" s="1"/>
      <c r="B303" s="39" t="s">
        <v>3</v>
      </c>
      <c r="C303" s="40">
        <v>2510</v>
      </c>
      <c r="D303" s="40">
        <v>76.41</v>
      </c>
      <c r="E303" s="40">
        <v>341.9</v>
      </c>
      <c r="F303" s="40"/>
      <c r="G303" s="40">
        <v>1640.42</v>
      </c>
      <c r="H303" s="40">
        <v>1209.18</v>
      </c>
      <c r="I303" s="40"/>
      <c r="J303" s="40">
        <v>1605.34</v>
      </c>
      <c r="K303" s="40">
        <v>-610.35</v>
      </c>
      <c r="L303" s="40">
        <v>1717.45</v>
      </c>
      <c r="M303" s="40">
        <v>339.18</v>
      </c>
      <c r="N303" s="40">
        <v>3</v>
      </c>
      <c r="O303" s="41">
        <v>7.3</v>
      </c>
      <c r="P303" s="1"/>
      <c r="Q303" s="1"/>
      <c r="R303" s="1"/>
      <c r="S303" s="1"/>
      <c r="T303" s="38">
        <f t="shared" si="4"/>
        <v>0</v>
      </c>
      <c r="V303" s="53"/>
      <c r="W303" s="53"/>
    </row>
    <row r="304" spans="1:23" ht="15.75" x14ac:dyDescent="0.25">
      <c r="A304" s="1"/>
      <c r="B304" s="39" t="s">
        <v>18</v>
      </c>
      <c r="C304" s="40">
        <v>2517.96</v>
      </c>
      <c r="D304" s="40">
        <v>77.2</v>
      </c>
      <c r="E304" s="40">
        <v>342</v>
      </c>
      <c r="F304" s="40"/>
      <c r="G304" s="40">
        <v>1642.24</v>
      </c>
      <c r="H304" s="40">
        <v>1211</v>
      </c>
      <c r="I304" s="40"/>
      <c r="J304" s="40">
        <v>1612.7</v>
      </c>
      <c r="K304" s="40">
        <v>-612.75</v>
      </c>
      <c r="L304" s="40">
        <v>1725.19</v>
      </c>
      <c r="M304" s="40">
        <v>339.2</v>
      </c>
      <c r="N304" s="40">
        <v>3</v>
      </c>
      <c r="O304" s="41">
        <v>7.27</v>
      </c>
      <c r="P304" s="1"/>
      <c r="Q304" s="1"/>
      <c r="R304" s="1"/>
      <c r="S304" s="1"/>
      <c r="T304" s="38">
        <f t="shared" si="4"/>
        <v>2</v>
      </c>
      <c r="V304" s="53"/>
      <c r="W304" s="53"/>
    </row>
    <row r="305" spans="1:23" ht="15.75" x14ac:dyDescent="0.25">
      <c r="A305" s="1"/>
      <c r="B305" s="39" t="s">
        <v>3</v>
      </c>
      <c r="C305" s="40">
        <v>2520</v>
      </c>
      <c r="D305" s="40">
        <v>77.2</v>
      </c>
      <c r="E305" s="40">
        <v>342</v>
      </c>
      <c r="F305" s="40"/>
      <c r="G305" s="40">
        <v>1642.69</v>
      </c>
      <c r="H305" s="40">
        <v>1211.45</v>
      </c>
      <c r="I305" s="40"/>
      <c r="J305" s="40">
        <v>1614.6</v>
      </c>
      <c r="K305" s="40">
        <v>-613.37</v>
      </c>
      <c r="L305" s="40">
        <v>1727.18</v>
      </c>
      <c r="M305" s="40">
        <v>339.2</v>
      </c>
      <c r="N305" s="40">
        <v>0</v>
      </c>
      <c r="O305" s="41">
        <v>0</v>
      </c>
      <c r="P305" s="1"/>
      <c r="Q305" s="1"/>
      <c r="R305" s="1"/>
      <c r="S305" s="1"/>
      <c r="T305" s="38">
        <f t="shared" si="4"/>
        <v>0</v>
      </c>
      <c r="V305" s="53"/>
      <c r="W305" s="53"/>
    </row>
    <row r="306" spans="1:23" ht="15.75" x14ac:dyDescent="0.25">
      <c r="A306" s="1"/>
      <c r="B306" s="39" t="s">
        <v>3</v>
      </c>
      <c r="C306" s="40">
        <v>2530</v>
      </c>
      <c r="D306" s="40">
        <v>77.2</v>
      </c>
      <c r="E306" s="40">
        <v>342</v>
      </c>
      <c r="F306" s="40"/>
      <c r="G306" s="40">
        <v>1644.91</v>
      </c>
      <c r="H306" s="40">
        <v>1213.67</v>
      </c>
      <c r="I306" s="40"/>
      <c r="J306" s="40">
        <v>1623.87</v>
      </c>
      <c r="K306" s="40">
        <v>-616.38</v>
      </c>
      <c r="L306" s="40">
        <v>1736.92</v>
      </c>
      <c r="M306" s="40">
        <v>339.21</v>
      </c>
      <c r="N306" s="40">
        <v>0</v>
      </c>
      <c r="O306" s="41">
        <v>0</v>
      </c>
      <c r="P306" s="1"/>
      <c r="Q306" s="1"/>
      <c r="R306" s="1"/>
      <c r="S306" s="1"/>
      <c r="T306" s="38">
        <f t="shared" si="4"/>
        <v>0</v>
      </c>
      <c r="V306" s="53"/>
      <c r="W306" s="53"/>
    </row>
    <row r="307" spans="1:23" ht="15.75" x14ac:dyDescent="0.25">
      <c r="A307" s="1"/>
      <c r="B307" s="39" t="s">
        <v>3</v>
      </c>
      <c r="C307" s="40">
        <v>2540</v>
      </c>
      <c r="D307" s="40">
        <v>77.2</v>
      </c>
      <c r="E307" s="40">
        <v>342</v>
      </c>
      <c r="F307" s="40"/>
      <c r="G307" s="40">
        <v>1647.12</v>
      </c>
      <c r="H307" s="40">
        <v>1215.8800000000001</v>
      </c>
      <c r="I307" s="40"/>
      <c r="J307" s="40">
        <v>1633.15</v>
      </c>
      <c r="K307" s="40">
        <v>-619.39</v>
      </c>
      <c r="L307" s="40">
        <v>1746.66</v>
      </c>
      <c r="M307" s="40">
        <v>339.23</v>
      </c>
      <c r="N307" s="40">
        <v>0</v>
      </c>
      <c r="O307" s="41">
        <v>0</v>
      </c>
      <c r="P307" s="1"/>
      <c r="Q307" s="1"/>
      <c r="R307" s="1"/>
      <c r="S307" s="1"/>
      <c r="T307" s="38">
        <f t="shared" si="4"/>
        <v>0</v>
      </c>
      <c r="V307" s="53"/>
      <c r="W307" s="53"/>
    </row>
    <row r="308" spans="1:23" ht="15.75" x14ac:dyDescent="0.25">
      <c r="A308" s="1"/>
      <c r="B308" s="39" t="s">
        <v>3</v>
      </c>
      <c r="C308" s="40">
        <v>2550</v>
      </c>
      <c r="D308" s="40">
        <v>77.2</v>
      </c>
      <c r="E308" s="40">
        <v>342</v>
      </c>
      <c r="F308" s="40"/>
      <c r="G308" s="40">
        <v>1649.34</v>
      </c>
      <c r="H308" s="40">
        <v>1218.0999999999999</v>
      </c>
      <c r="I308" s="40"/>
      <c r="J308" s="40">
        <v>1642.42</v>
      </c>
      <c r="K308" s="40">
        <v>-622.41</v>
      </c>
      <c r="L308" s="40">
        <v>1756.4</v>
      </c>
      <c r="M308" s="40">
        <v>339.25</v>
      </c>
      <c r="N308" s="40">
        <v>0</v>
      </c>
      <c r="O308" s="41">
        <v>0</v>
      </c>
      <c r="P308" s="1"/>
      <c r="Q308" s="1"/>
      <c r="R308" s="1"/>
      <c r="S308" s="1"/>
      <c r="T308" s="38">
        <f t="shared" si="4"/>
        <v>0</v>
      </c>
      <c r="V308" s="53"/>
      <c r="W308" s="53"/>
    </row>
    <row r="309" spans="1:23" ht="15.75" x14ac:dyDescent="0.25">
      <c r="A309" s="1"/>
      <c r="B309" s="39" t="s">
        <v>19</v>
      </c>
      <c r="C309" s="40">
        <v>2550.9</v>
      </c>
      <c r="D309" s="40">
        <v>77.2</v>
      </c>
      <c r="E309" s="40">
        <v>342</v>
      </c>
      <c r="F309" s="40"/>
      <c r="G309" s="40">
        <v>1649.54</v>
      </c>
      <c r="H309" s="40">
        <v>1218.3</v>
      </c>
      <c r="I309" s="40"/>
      <c r="J309" s="40">
        <v>1643.26</v>
      </c>
      <c r="K309" s="40">
        <v>-622.67999999999995</v>
      </c>
      <c r="L309" s="40">
        <v>1757.28</v>
      </c>
      <c r="M309" s="40">
        <v>339.25</v>
      </c>
      <c r="N309" s="40">
        <v>0</v>
      </c>
      <c r="O309" s="41">
        <v>0</v>
      </c>
      <c r="P309" s="1"/>
      <c r="Q309" s="1"/>
      <c r="R309" s="1"/>
      <c r="S309" s="1"/>
      <c r="T309" s="38">
        <f t="shared" si="4"/>
        <v>4</v>
      </c>
      <c r="V309" s="53"/>
      <c r="W309" s="53"/>
    </row>
    <row r="310" spans="1:23" ht="15.75" x14ac:dyDescent="0.25">
      <c r="A310" s="1"/>
      <c r="B310" s="39" t="s">
        <v>21</v>
      </c>
      <c r="C310" s="40">
        <v>2558.3000000000002</v>
      </c>
      <c r="D310" s="40">
        <v>77.81</v>
      </c>
      <c r="E310" s="40">
        <v>342</v>
      </c>
      <c r="F310" s="40"/>
      <c r="G310" s="40">
        <v>1651.14</v>
      </c>
      <c r="H310" s="40">
        <v>1219.9000000000001</v>
      </c>
      <c r="I310" s="40"/>
      <c r="J310" s="40">
        <v>1650.13</v>
      </c>
      <c r="K310" s="40">
        <v>-624.91</v>
      </c>
      <c r="L310" s="40">
        <v>1764.49</v>
      </c>
      <c r="M310" s="40">
        <v>339.26</v>
      </c>
      <c r="N310" s="40">
        <v>2.5</v>
      </c>
      <c r="O310" s="41">
        <v>0</v>
      </c>
      <c r="P310" s="1"/>
      <c r="Q310" s="1"/>
      <c r="R310" s="1"/>
      <c r="S310" s="1"/>
      <c r="T310" s="38">
        <f t="shared" si="4"/>
        <v>0</v>
      </c>
      <c r="V310" s="53"/>
      <c r="W310" s="53"/>
    </row>
    <row r="311" spans="1:23" ht="15.75" x14ac:dyDescent="0.25">
      <c r="A311" s="1"/>
      <c r="B311" s="39" t="s">
        <v>3</v>
      </c>
      <c r="C311" s="40">
        <v>2560</v>
      </c>
      <c r="D311" s="40">
        <v>77.959999999999994</v>
      </c>
      <c r="E311" s="40">
        <v>342</v>
      </c>
      <c r="F311" s="40"/>
      <c r="G311" s="40">
        <v>1651.5</v>
      </c>
      <c r="H311" s="40">
        <v>1220.26</v>
      </c>
      <c r="I311" s="40"/>
      <c r="J311" s="40">
        <v>1651.71</v>
      </c>
      <c r="K311" s="40">
        <v>-625.41999999999996</v>
      </c>
      <c r="L311" s="40">
        <v>1766.15</v>
      </c>
      <c r="M311" s="40">
        <v>339.26</v>
      </c>
      <c r="N311" s="40">
        <v>2.5</v>
      </c>
      <c r="O311" s="41">
        <v>0</v>
      </c>
      <c r="P311" s="1"/>
      <c r="Q311" s="1"/>
      <c r="R311" s="1"/>
      <c r="S311" s="1"/>
      <c r="T311" s="38">
        <f t="shared" si="4"/>
        <v>0</v>
      </c>
      <c r="V311" s="53"/>
      <c r="W311" s="53"/>
    </row>
    <row r="312" spans="1:23" ht="15.75" x14ac:dyDescent="0.25">
      <c r="A312" s="1"/>
      <c r="B312" s="39" t="s">
        <v>3</v>
      </c>
      <c r="C312" s="40">
        <v>2570</v>
      </c>
      <c r="D312" s="40">
        <v>78.790000000000006</v>
      </c>
      <c r="E312" s="40">
        <v>342</v>
      </c>
      <c r="F312" s="40"/>
      <c r="G312" s="40">
        <v>1653.51</v>
      </c>
      <c r="H312" s="40">
        <v>1222.27</v>
      </c>
      <c r="I312" s="40"/>
      <c r="J312" s="40">
        <v>1661.02</v>
      </c>
      <c r="K312" s="40">
        <v>-628.45000000000005</v>
      </c>
      <c r="L312" s="40">
        <v>1775.93</v>
      </c>
      <c r="M312" s="40">
        <v>339.28</v>
      </c>
      <c r="N312" s="40">
        <v>2.5</v>
      </c>
      <c r="O312" s="41">
        <v>0</v>
      </c>
      <c r="P312" s="1"/>
      <c r="Q312" s="1"/>
      <c r="R312" s="1"/>
      <c r="S312" s="1"/>
      <c r="T312" s="38">
        <f t="shared" si="4"/>
        <v>0</v>
      </c>
      <c r="V312" s="53"/>
      <c r="W312" s="53"/>
    </row>
    <row r="313" spans="1:23" ht="15.75" x14ac:dyDescent="0.25">
      <c r="A313" s="1"/>
      <c r="B313" s="39" t="s">
        <v>3</v>
      </c>
      <c r="C313" s="40">
        <v>2580</v>
      </c>
      <c r="D313" s="40">
        <v>79.62</v>
      </c>
      <c r="E313" s="40">
        <v>342</v>
      </c>
      <c r="F313" s="40"/>
      <c r="G313" s="40">
        <v>1655.39</v>
      </c>
      <c r="H313" s="40">
        <v>1224.1500000000001</v>
      </c>
      <c r="I313" s="40"/>
      <c r="J313" s="40">
        <v>1670.36</v>
      </c>
      <c r="K313" s="40">
        <v>-631.49</v>
      </c>
      <c r="L313" s="40">
        <v>1785.75</v>
      </c>
      <c r="M313" s="40">
        <v>339.29</v>
      </c>
      <c r="N313" s="40">
        <v>2.5</v>
      </c>
      <c r="O313" s="41">
        <v>0</v>
      </c>
      <c r="P313" s="1"/>
      <c r="Q313" s="1"/>
      <c r="R313" s="1"/>
      <c r="S313" s="1"/>
      <c r="T313" s="38">
        <f t="shared" si="4"/>
        <v>0</v>
      </c>
      <c r="V313" s="53"/>
      <c r="W313" s="53"/>
    </row>
    <row r="314" spans="1:23" ht="15.75" x14ac:dyDescent="0.25">
      <c r="A314" s="1"/>
      <c r="B314" s="39" t="s">
        <v>3</v>
      </c>
      <c r="C314" s="40">
        <v>2590</v>
      </c>
      <c r="D314" s="40">
        <v>80.459999999999994</v>
      </c>
      <c r="E314" s="40">
        <v>342</v>
      </c>
      <c r="F314" s="40"/>
      <c r="G314" s="40">
        <v>1657.11</v>
      </c>
      <c r="H314" s="40">
        <v>1225.8699999999999</v>
      </c>
      <c r="I314" s="40"/>
      <c r="J314" s="40">
        <v>1679.73</v>
      </c>
      <c r="K314" s="40">
        <v>-634.53</v>
      </c>
      <c r="L314" s="40">
        <v>1795.58</v>
      </c>
      <c r="M314" s="40">
        <v>339.31</v>
      </c>
      <c r="N314" s="40">
        <v>2.5</v>
      </c>
      <c r="O314" s="41">
        <v>0</v>
      </c>
      <c r="P314" s="1"/>
      <c r="Q314" s="1"/>
      <c r="R314" s="1"/>
      <c r="S314" s="1"/>
      <c r="T314" s="38">
        <f t="shared" si="4"/>
        <v>0</v>
      </c>
      <c r="V314" s="53"/>
      <c r="W314" s="53"/>
    </row>
    <row r="315" spans="1:23" ht="15.75" x14ac:dyDescent="0.25">
      <c r="A315" s="1"/>
      <c r="B315" s="39" t="s">
        <v>3</v>
      </c>
      <c r="C315" s="40">
        <v>2600</v>
      </c>
      <c r="D315" s="40">
        <v>81.290000000000006</v>
      </c>
      <c r="E315" s="40">
        <v>342</v>
      </c>
      <c r="F315" s="40"/>
      <c r="G315" s="40">
        <v>1658.7</v>
      </c>
      <c r="H315" s="40">
        <v>1227.46</v>
      </c>
      <c r="I315" s="40"/>
      <c r="J315" s="40">
        <v>1689.12</v>
      </c>
      <c r="K315" s="40">
        <v>-637.58000000000004</v>
      </c>
      <c r="L315" s="40">
        <v>1805.45</v>
      </c>
      <c r="M315" s="40">
        <v>339.32</v>
      </c>
      <c r="N315" s="40">
        <v>2.5</v>
      </c>
      <c r="O315" s="41">
        <v>0</v>
      </c>
      <c r="P315" s="1"/>
      <c r="Q315" s="1"/>
      <c r="R315" s="1"/>
      <c r="S315" s="1"/>
      <c r="T315" s="38">
        <f t="shared" si="4"/>
        <v>0</v>
      </c>
      <c r="V315" s="53"/>
      <c r="W315" s="53"/>
    </row>
    <row r="316" spans="1:23" ht="15.75" x14ac:dyDescent="0.25">
      <c r="A316" s="1"/>
      <c r="B316" s="39" t="s">
        <v>42</v>
      </c>
      <c r="C316" s="40">
        <v>2608.5300000000002</v>
      </c>
      <c r="D316" s="40">
        <v>82</v>
      </c>
      <c r="E316" s="40">
        <v>342</v>
      </c>
      <c r="F316" s="40"/>
      <c r="G316" s="40">
        <v>1659.94</v>
      </c>
      <c r="H316" s="40">
        <v>1228.7</v>
      </c>
      <c r="I316" s="40"/>
      <c r="J316" s="40">
        <v>1697.14</v>
      </c>
      <c r="K316" s="40">
        <v>-640.19000000000005</v>
      </c>
      <c r="L316" s="40">
        <v>1813.87</v>
      </c>
      <c r="M316" s="40">
        <v>339.33</v>
      </c>
      <c r="N316" s="40">
        <v>2.5</v>
      </c>
      <c r="O316" s="41">
        <v>0</v>
      </c>
      <c r="P316" s="1"/>
      <c r="Q316" s="1"/>
      <c r="R316" s="1"/>
      <c r="S316" s="1"/>
      <c r="T316" s="38">
        <f t="shared" si="4"/>
        <v>2</v>
      </c>
      <c r="V316" s="53"/>
      <c r="W316" s="53"/>
    </row>
    <row r="317" spans="1:23" ht="15.75" x14ac:dyDescent="0.25">
      <c r="A317" s="1"/>
      <c r="B317" s="39" t="s">
        <v>3</v>
      </c>
      <c r="C317" s="40">
        <v>2610</v>
      </c>
      <c r="D317" s="40">
        <v>82</v>
      </c>
      <c r="E317" s="40">
        <v>342</v>
      </c>
      <c r="F317" s="40"/>
      <c r="G317" s="40">
        <v>1660.15</v>
      </c>
      <c r="H317" s="40">
        <v>1228.9100000000001</v>
      </c>
      <c r="I317" s="40"/>
      <c r="J317" s="40">
        <v>1698.53</v>
      </c>
      <c r="K317" s="40">
        <v>-640.64</v>
      </c>
      <c r="L317" s="40">
        <v>1815.33</v>
      </c>
      <c r="M317" s="40">
        <v>339.33</v>
      </c>
      <c r="N317" s="40">
        <v>0</v>
      </c>
      <c r="O317" s="41">
        <v>0</v>
      </c>
      <c r="P317" s="1"/>
      <c r="Q317" s="1"/>
      <c r="R317" s="1"/>
      <c r="S317" s="1"/>
      <c r="T317" s="38">
        <f t="shared" si="4"/>
        <v>0</v>
      </c>
      <c r="V317" s="53"/>
      <c r="W317" s="53"/>
    </row>
    <row r="318" spans="1:23" ht="15.75" x14ac:dyDescent="0.25">
      <c r="A318" s="1"/>
      <c r="B318" s="39" t="s">
        <v>3</v>
      </c>
      <c r="C318" s="40">
        <v>2620</v>
      </c>
      <c r="D318" s="40">
        <v>82</v>
      </c>
      <c r="E318" s="40">
        <v>342</v>
      </c>
      <c r="F318" s="40"/>
      <c r="G318" s="40">
        <v>1661.54</v>
      </c>
      <c r="H318" s="40">
        <v>1230.3</v>
      </c>
      <c r="I318" s="40"/>
      <c r="J318" s="40">
        <v>1707.95</v>
      </c>
      <c r="K318" s="40">
        <v>-643.70000000000005</v>
      </c>
      <c r="L318" s="40">
        <v>1825.22</v>
      </c>
      <c r="M318" s="40">
        <v>339.35</v>
      </c>
      <c r="N318" s="40">
        <v>0</v>
      </c>
      <c r="O318" s="41">
        <v>0</v>
      </c>
      <c r="P318" s="1"/>
      <c r="Q318" s="1"/>
      <c r="R318" s="1"/>
      <c r="S318" s="1"/>
      <c r="T318" s="38">
        <f t="shared" si="4"/>
        <v>0</v>
      </c>
      <c r="V318" s="53"/>
      <c r="W318" s="53"/>
    </row>
    <row r="319" spans="1:23" ht="15.75" x14ac:dyDescent="0.25">
      <c r="A319" s="1"/>
      <c r="B319" s="39" t="s">
        <v>3</v>
      </c>
      <c r="C319" s="40">
        <v>2630</v>
      </c>
      <c r="D319" s="40">
        <v>82</v>
      </c>
      <c r="E319" s="40">
        <v>342</v>
      </c>
      <c r="F319" s="40"/>
      <c r="G319" s="40">
        <v>1662.93</v>
      </c>
      <c r="H319" s="40">
        <v>1231.69</v>
      </c>
      <c r="I319" s="40"/>
      <c r="J319" s="40">
        <v>1717.37</v>
      </c>
      <c r="K319" s="40">
        <v>-646.76</v>
      </c>
      <c r="L319" s="40">
        <v>1835.12</v>
      </c>
      <c r="M319" s="40">
        <v>339.36</v>
      </c>
      <c r="N319" s="40">
        <v>0</v>
      </c>
      <c r="O319" s="41">
        <v>0</v>
      </c>
      <c r="P319" s="1"/>
      <c r="Q319" s="1"/>
      <c r="R319" s="1"/>
      <c r="S319" s="1"/>
      <c r="T319" s="38">
        <f t="shared" si="4"/>
        <v>0</v>
      </c>
      <c r="V319" s="53"/>
      <c r="W319" s="53"/>
    </row>
    <row r="320" spans="1:23" ht="15.75" x14ac:dyDescent="0.25">
      <c r="A320" s="1"/>
      <c r="B320" s="39" t="s">
        <v>3</v>
      </c>
      <c r="C320" s="40">
        <v>2640</v>
      </c>
      <c r="D320" s="40">
        <v>82</v>
      </c>
      <c r="E320" s="40">
        <v>342</v>
      </c>
      <c r="F320" s="40"/>
      <c r="G320" s="40">
        <v>1664.32</v>
      </c>
      <c r="H320" s="40">
        <v>1233.08</v>
      </c>
      <c r="I320" s="40"/>
      <c r="J320" s="40">
        <v>1726.79</v>
      </c>
      <c r="K320" s="40">
        <v>-649.82000000000005</v>
      </c>
      <c r="L320" s="40">
        <v>1845.01</v>
      </c>
      <c r="M320" s="40">
        <v>339.38</v>
      </c>
      <c r="N320" s="40">
        <v>0</v>
      </c>
      <c r="O320" s="41">
        <v>0</v>
      </c>
      <c r="P320" s="1"/>
      <c r="Q320" s="1"/>
      <c r="R320" s="1"/>
      <c r="S320" s="1"/>
      <c r="T320" s="38">
        <f t="shared" si="4"/>
        <v>0</v>
      </c>
      <c r="V320" s="53"/>
      <c r="W320" s="53"/>
    </row>
    <row r="321" spans="1:23" ht="15.75" x14ac:dyDescent="0.25">
      <c r="A321" s="1"/>
      <c r="B321" s="39" t="s">
        <v>3</v>
      </c>
      <c r="C321" s="40">
        <v>2650</v>
      </c>
      <c r="D321" s="40">
        <v>82</v>
      </c>
      <c r="E321" s="40">
        <v>342</v>
      </c>
      <c r="F321" s="40"/>
      <c r="G321" s="40">
        <v>1665.71</v>
      </c>
      <c r="H321" s="40">
        <v>1234.47</v>
      </c>
      <c r="I321" s="40"/>
      <c r="J321" s="40">
        <v>1736.2</v>
      </c>
      <c r="K321" s="40">
        <v>-652.88</v>
      </c>
      <c r="L321" s="40">
        <v>1854.9</v>
      </c>
      <c r="M321" s="40">
        <v>339.39</v>
      </c>
      <c r="N321" s="40">
        <v>0</v>
      </c>
      <c r="O321" s="41">
        <v>0</v>
      </c>
      <c r="P321" s="1"/>
      <c r="Q321" s="1"/>
      <c r="R321" s="1"/>
      <c r="S321" s="1"/>
      <c r="T321" s="38">
        <f t="shared" si="4"/>
        <v>0</v>
      </c>
      <c r="V321" s="53"/>
      <c r="W321" s="53"/>
    </row>
    <row r="322" spans="1:23" ht="15.75" x14ac:dyDescent="0.25">
      <c r="A322" s="1"/>
      <c r="B322" s="39" t="s">
        <v>3</v>
      </c>
      <c r="C322" s="40">
        <v>2660</v>
      </c>
      <c r="D322" s="40">
        <v>82</v>
      </c>
      <c r="E322" s="40">
        <v>342</v>
      </c>
      <c r="F322" s="40"/>
      <c r="G322" s="40">
        <v>1667.1</v>
      </c>
      <c r="H322" s="40">
        <v>1235.8599999999999</v>
      </c>
      <c r="I322" s="40"/>
      <c r="J322" s="40">
        <v>1745.62</v>
      </c>
      <c r="K322" s="40">
        <v>-655.94</v>
      </c>
      <c r="L322" s="40">
        <v>1864.79</v>
      </c>
      <c r="M322" s="40">
        <v>339.41</v>
      </c>
      <c r="N322" s="40">
        <v>0</v>
      </c>
      <c r="O322" s="41">
        <v>0</v>
      </c>
      <c r="P322" s="1"/>
      <c r="Q322" s="1"/>
      <c r="R322" s="1"/>
      <c r="S322" s="1"/>
      <c r="T322" s="38">
        <f t="shared" si="4"/>
        <v>0</v>
      </c>
      <c r="V322" s="53"/>
      <c r="W322" s="53"/>
    </row>
    <row r="323" spans="1:23" ht="15.75" x14ac:dyDescent="0.25">
      <c r="A323" s="1"/>
      <c r="B323" s="39" t="s">
        <v>43</v>
      </c>
      <c r="C323" s="40">
        <v>2668.16</v>
      </c>
      <c r="D323" s="40">
        <v>82</v>
      </c>
      <c r="E323" s="40">
        <v>342</v>
      </c>
      <c r="F323" s="40"/>
      <c r="G323" s="40">
        <v>1668.24</v>
      </c>
      <c r="H323" s="40">
        <v>1237</v>
      </c>
      <c r="I323" s="40"/>
      <c r="J323" s="40">
        <v>1753.31</v>
      </c>
      <c r="K323" s="40">
        <v>-658.44</v>
      </c>
      <c r="L323" s="40">
        <v>1872.87</v>
      </c>
      <c r="M323" s="40">
        <v>339.42</v>
      </c>
      <c r="N323" s="40">
        <v>0</v>
      </c>
      <c r="O323" s="41">
        <v>0</v>
      </c>
      <c r="P323" s="1"/>
      <c r="Q323" s="1"/>
      <c r="R323" s="1"/>
      <c r="S323" s="1"/>
      <c r="T323" s="38">
        <f t="shared" si="4"/>
        <v>4</v>
      </c>
      <c r="V323" s="53"/>
      <c r="W323" s="53"/>
    </row>
    <row r="324" spans="1:23" ht="15.75" x14ac:dyDescent="0.25">
      <c r="A324" s="1"/>
      <c r="B324" s="39" t="s">
        <v>3</v>
      </c>
      <c r="C324" s="40">
        <v>2670</v>
      </c>
      <c r="D324" s="40">
        <v>82.21</v>
      </c>
      <c r="E324" s="40">
        <v>342</v>
      </c>
      <c r="F324" s="40"/>
      <c r="G324" s="40">
        <v>1668.49</v>
      </c>
      <c r="H324" s="40">
        <v>1237.25</v>
      </c>
      <c r="I324" s="40"/>
      <c r="J324" s="40">
        <v>1755.04</v>
      </c>
      <c r="K324" s="40">
        <v>-659</v>
      </c>
      <c r="L324" s="40">
        <v>1874.69</v>
      </c>
      <c r="M324" s="40">
        <v>339.42</v>
      </c>
      <c r="N324" s="40">
        <v>3.5</v>
      </c>
      <c r="O324" s="41">
        <v>0</v>
      </c>
      <c r="P324" s="1"/>
      <c r="Q324" s="1"/>
      <c r="R324" s="1"/>
      <c r="S324" s="1"/>
      <c r="T324" s="38">
        <f t="shared" si="4"/>
        <v>0</v>
      </c>
      <c r="V324" s="53"/>
      <c r="W324" s="53"/>
    </row>
    <row r="325" spans="1:23" ht="15.75" x14ac:dyDescent="0.25">
      <c r="A325" s="1"/>
      <c r="B325" s="39" t="s">
        <v>3</v>
      </c>
      <c r="C325" s="40">
        <v>2680</v>
      </c>
      <c r="D325" s="40">
        <v>83.38</v>
      </c>
      <c r="E325" s="40">
        <v>342</v>
      </c>
      <c r="F325" s="40"/>
      <c r="G325" s="40">
        <v>1669.75</v>
      </c>
      <c r="H325" s="40">
        <v>1238.51</v>
      </c>
      <c r="I325" s="40"/>
      <c r="J325" s="40">
        <v>1764.48</v>
      </c>
      <c r="K325" s="40">
        <v>-662.06</v>
      </c>
      <c r="L325" s="40">
        <v>1884.6</v>
      </c>
      <c r="M325" s="40">
        <v>339.43</v>
      </c>
      <c r="N325" s="40">
        <v>3.5</v>
      </c>
      <c r="O325" s="41">
        <v>0</v>
      </c>
      <c r="P325" s="1"/>
      <c r="Q325" s="1"/>
      <c r="R325" s="1"/>
      <c r="S325" s="1"/>
      <c r="T325" s="38">
        <f t="shared" si="4"/>
        <v>0</v>
      </c>
      <c r="V325" s="53"/>
      <c r="W325" s="53"/>
    </row>
    <row r="326" spans="1:23" ht="15.75" x14ac:dyDescent="0.25">
      <c r="A326" s="1"/>
      <c r="B326" s="39" t="s">
        <v>3</v>
      </c>
      <c r="C326" s="40">
        <v>2690</v>
      </c>
      <c r="D326" s="40">
        <v>84.55</v>
      </c>
      <c r="E326" s="40">
        <v>342</v>
      </c>
      <c r="F326" s="40"/>
      <c r="G326" s="40">
        <v>1670.8</v>
      </c>
      <c r="H326" s="40">
        <v>1239.56</v>
      </c>
      <c r="I326" s="40"/>
      <c r="J326" s="40">
        <v>1773.93</v>
      </c>
      <c r="K326" s="40">
        <v>-665.14</v>
      </c>
      <c r="L326" s="40">
        <v>1894.53</v>
      </c>
      <c r="M326" s="40">
        <v>339.45</v>
      </c>
      <c r="N326" s="40">
        <v>3.5</v>
      </c>
      <c r="O326" s="41">
        <v>0</v>
      </c>
      <c r="P326" s="1"/>
      <c r="Q326" s="1"/>
      <c r="R326" s="1"/>
      <c r="S326" s="1"/>
      <c r="T326" s="38">
        <f t="shared" si="4"/>
        <v>0</v>
      </c>
      <c r="V326" s="53"/>
      <c r="W326" s="53"/>
    </row>
    <row r="327" spans="1:23" ht="15.75" x14ac:dyDescent="0.25">
      <c r="A327" s="1"/>
      <c r="B327" s="39" t="s">
        <v>3</v>
      </c>
      <c r="C327" s="40">
        <v>2700</v>
      </c>
      <c r="D327" s="40">
        <v>85.71</v>
      </c>
      <c r="E327" s="40">
        <v>342</v>
      </c>
      <c r="F327" s="40"/>
      <c r="G327" s="40">
        <v>1671.65</v>
      </c>
      <c r="H327" s="40">
        <v>1240.4100000000001</v>
      </c>
      <c r="I327" s="40"/>
      <c r="J327" s="40">
        <v>1783.41</v>
      </c>
      <c r="K327" s="40">
        <v>-668.22</v>
      </c>
      <c r="L327" s="40">
        <v>1904.49</v>
      </c>
      <c r="M327" s="40">
        <v>339.46</v>
      </c>
      <c r="N327" s="40">
        <v>3.5</v>
      </c>
      <c r="O327" s="41">
        <v>0</v>
      </c>
      <c r="P327" s="1"/>
      <c r="Q327" s="1"/>
      <c r="R327" s="1"/>
      <c r="S327" s="1"/>
      <c r="T327" s="38">
        <f t="shared" si="4"/>
        <v>0</v>
      </c>
      <c r="V327" s="53"/>
      <c r="W327" s="53"/>
    </row>
    <row r="328" spans="1:23" ht="15.75" x14ac:dyDescent="0.25">
      <c r="A328" s="1"/>
      <c r="B328" s="39" t="s">
        <v>3</v>
      </c>
      <c r="C328" s="40">
        <v>2710</v>
      </c>
      <c r="D328" s="40">
        <v>86.88</v>
      </c>
      <c r="E328" s="40">
        <v>342</v>
      </c>
      <c r="F328" s="40"/>
      <c r="G328" s="40">
        <v>1672.29</v>
      </c>
      <c r="H328" s="40">
        <v>1241.05</v>
      </c>
      <c r="I328" s="40"/>
      <c r="J328" s="40">
        <v>1792.9</v>
      </c>
      <c r="K328" s="40">
        <v>-671.3</v>
      </c>
      <c r="L328" s="40">
        <v>1914.45</v>
      </c>
      <c r="M328" s="40">
        <v>339.47</v>
      </c>
      <c r="N328" s="40">
        <v>3.5</v>
      </c>
      <c r="O328" s="41">
        <v>0</v>
      </c>
      <c r="P328" s="1"/>
      <c r="Q328" s="1"/>
      <c r="R328" s="1"/>
      <c r="S328" s="1"/>
      <c r="T328" s="38">
        <f t="shared" si="4"/>
        <v>0</v>
      </c>
      <c r="V328" s="53"/>
      <c r="W328" s="53"/>
    </row>
    <row r="329" spans="1:23" ht="15.75" x14ac:dyDescent="0.25">
      <c r="A329" s="1"/>
      <c r="B329" s="39" t="s">
        <v>3</v>
      </c>
      <c r="C329" s="40">
        <v>2720</v>
      </c>
      <c r="D329" s="40">
        <v>88.05</v>
      </c>
      <c r="E329" s="40">
        <v>342</v>
      </c>
      <c r="F329" s="40"/>
      <c r="G329" s="40">
        <v>1672.73</v>
      </c>
      <c r="H329" s="40">
        <v>1241.49</v>
      </c>
      <c r="I329" s="40"/>
      <c r="J329" s="40">
        <v>1802.4</v>
      </c>
      <c r="K329" s="40">
        <v>-674.39</v>
      </c>
      <c r="L329" s="40">
        <v>1924.43</v>
      </c>
      <c r="M329" s="40">
        <v>339.49</v>
      </c>
      <c r="N329" s="40">
        <v>3.5</v>
      </c>
      <c r="O329" s="41">
        <v>0</v>
      </c>
      <c r="P329" s="1"/>
      <c r="Q329" s="1"/>
      <c r="R329" s="1"/>
      <c r="S329" s="1"/>
      <c r="T329" s="38">
        <f t="shared" si="4"/>
        <v>0</v>
      </c>
      <c r="V329" s="53"/>
      <c r="W329" s="53"/>
    </row>
    <row r="330" spans="1:23" ht="15.75" customHeight="1" x14ac:dyDescent="0.25">
      <c r="A330" s="1"/>
      <c r="B330" s="39" t="s">
        <v>3</v>
      </c>
      <c r="C330" s="40">
        <v>2730</v>
      </c>
      <c r="D330" s="40">
        <v>89.21</v>
      </c>
      <c r="E330" s="40">
        <v>342</v>
      </c>
      <c r="F330" s="40"/>
      <c r="G330" s="40">
        <v>1672.97</v>
      </c>
      <c r="H330" s="40">
        <v>1241.73</v>
      </c>
      <c r="I330" s="40"/>
      <c r="J330" s="40">
        <v>1811.91</v>
      </c>
      <c r="K330" s="40">
        <v>-677.48</v>
      </c>
      <c r="L330" s="40">
        <v>1934.42</v>
      </c>
      <c r="M330" s="40">
        <v>339.5</v>
      </c>
      <c r="N330" s="40">
        <v>3.5</v>
      </c>
      <c r="O330" s="41">
        <v>0</v>
      </c>
      <c r="P330" s="1"/>
      <c r="Q330" s="1"/>
      <c r="R330" s="1"/>
      <c r="S330" s="1"/>
      <c r="T330" s="38">
        <f t="shared" si="4"/>
        <v>0</v>
      </c>
      <c r="V330" s="53"/>
      <c r="W330" s="53"/>
    </row>
    <row r="331" spans="1:23" ht="15.75" customHeight="1" x14ac:dyDescent="0.25">
      <c r="A331" s="1"/>
      <c r="B331" s="39" t="s">
        <v>7</v>
      </c>
      <c r="C331" s="40">
        <v>2736.74</v>
      </c>
      <c r="D331" s="40">
        <v>90</v>
      </c>
      <c r="E331" s="40">
        <v>342</v>
      </c>
      <c r="F331" s="40"/>
      <c r="G331" s="40">
        <v>1673.02</v>
      </c>
      <c r="H331" s="40">
        <v>1241.78</v>
      </c>
      <c r="I331" s="40"/>
      <c r="J331" s="40">
        <v>1818.32</v>
      </c>
      <c r="K331" s="40">
        <v>-679.56</v>
      </c>
      <c r="L331" s="40">
        <v>1941.16</v>
      </c>
      <c r="M331" s="40">
        <v>339.51</v>
      </c>
      <c r="N331" s="40">
        <v>3.5</v>
      </c>
      <c r="O331" s="41">
        <v>0</v>
      </c>
      <c r="P331" s="1"/>
      <c r="Q331" s="1"/>
      <c r="R331" s="1"/>
      <c r="S331" s="1"/>
      <c r="T331" s="38">
        <f t="shared" si="4"/>
        <v>0</v>
      </c>
      <c r="V331" s="53"/>
      <c r="W331" s="53"/>
    </row>
    <row r="332" spans="1:23" ht="15.75" customHeight="1" x14ac:dyDescent="0.25">
      <c r="A332" s="1"/>
      <c r="B332" s="39" t="s">
        <v>3</v>
      </c>
      <c r="C332" s="40">
        <v>2740</v>
      </c>
      <c r="D332" s="40">
        <v>90</v>
      </c>
      <c r="E332" s="40">
        <v>342</v>
      </c>
      <c r="F332" s="40"/>
      <c r="G332" s="40">
        <v>1673.02</v>
      </c>
      <c r="H332" s="40">
        <v>1241.78</v>
      </c>
      <c r="I332" s="40"/>
      <c r="J332" s="40">
        <v>1821.42</v>
      </c>
      <c r="K332" s="40">
        <v>-680.57</v>
      </c>
      <c r="L332" s="40">
        <v>1944.41</v>
      </c>
      <c r="M332" s="40">
        <v>339.51</v>
      </c>
      <c r="N332" s="40">
        <v>0</v>
      </c>
      <c r="O332" s="41">
        <v>0</v>
      </c>
      <c r="P332" s="1"/>
      <c r="Q332" s="1"/>
      <c r="R332" s="1"/>
      <c r="S332" s="1"/>
      <c r="T332" s="38">
        <f t="shared" si="4"/>
        <v>0</v>
      </c>
      <c r="V332" s="53"/>
      <c r="W332" s="53"/>
    </row>
    <row r="333" spans="1:23" ht="15.75" customHeight="1" x14ac:dyDescent="0.25">
      <c r="A333" s="1"/>
      <c r="B333" s="39" t="s">
        <v>3</v>
      </c>
      <c r="C333" s="40">
        <v>2750</v>
      </c>
      <c r="D333" s="40">
        <v>90</v>
      </c>
      <c r="E333" s="40">
        <v>342</v>
      </c>
      <c r="F333" s="40"/>
      <c r="G333" s="40">
        <v>1673.02</v>
      </c>
      <c r="H333" s="40">
        <v>1241.78</v>
      </c>
      <c r="I333" s="40"/>
      <c r="J333" s="40">
        <v>1830.93</v>
      </c>
      <c r="K333" s="40">
        <v>-683.66</v>
      </c>
      <c r="L333" s="40">
        <v>1954.4</v>
      </c>
      <c r="M333" s="40">
        <v>339.52</v>
      </c>
      <c r="N333" s="40">
        <v>0</v>
      </c>
      <c r="O333" s="41">
        <v>0</v>
      </c>
      <c r="P333" s="1"/>
      <c r="Q333" s="1"/>
      <c r="R333" s="1"/>
      <c r="S333" s="1"/>
      <c r="T333" s="38">
        <f t="shared" si="4"/>
        <v>0</v>
      </c>
      <c r="V333" s="53"/>
      <c r="W333" s="53"/>
    </row>
    <row r="334" spans="1:23" ht="15.75" customHeight="1" x14ac:dyDescent="0.25">
      <c r="A334" s="1"/>
      <c r="B334" s="39" t="s">
        <v>20</v>
      </c>
      <c r="C334" s="40">
        <v>2755</v>
      </c>
      <c r="D334" s="40">
        <v>90</v>
      </c>
      <c r="E334" s="40">
        <v>342</v>
      </c>
      <c r="F334" s="40"/>
      <c r="G334" s="40">
        <v>1673.02</v>
      </c>
      <c r="H334" s="40">
        <v>1241.78</v>
      </c>
      <c r="I334" s="40"/>
      <c r="J334" s="40">
        <v>1835.69</v>
      </c>
      <c r="K334" s="40">
        <v>-685.2</v>
      </c>
      <c r="L334" s="40">
        <v>1959.4</v>
      </c>
      <c r="M334" s="40">
        <v>339.53</v>
      </c>
      <c r="N334" s="40">
        <v>0</v>
      </c>
      <c r="O334" s="41">
        <v>0</v>
      </c>
      <c r="P334" s="1"/>
      <c r="Q334" s="1"/>
      <c r="R334" s="1"/>
      <c r="S334" s="1"/>
      <c r="T334" s="38">
        <f t="shared" si="4"/>
        <v>1</v>
      </c>
      <c r="V334" s="53"/>
      <c r="W334" s="53"/>
    </row>
    <row r="335" spans="1:23" ht="15.75" customHeight="1" x14ac:dyDescent="0.25">
      <c r="A335" s="1"/>
      <c r="B335" s="39" t="s">
        <v>3</v>
      </c>
      <c r="C335" s="40">
        <v>2760</v>
      </c>
      <c r="D335" s="40">
        <v>90</v>
      </c>
      <c r="E335" s="40">
        <v>342</v>
      </c>
      <c r="F335" s="40"/>
      <c r="G335" s="40">
        <v>1673.02</v>
      </c>
      <c r="H335" s="40">
        <v>1241.78</v>
      </c>
      <c r="I335" s="40"/>
      <c r="J335" s="40">
        <v>1840.44</v>
      </c>
      <c r="K335" s="40">
        <v>-686.75</v>
      </c>
      <c r="L335" s="40">
        <v>1964.39</v>
      </c>
      <c r="M335" s="40">
        <v>339.54</v>
      </c>
      <c r="N335" s="40">
        <v>0</v>
      </c>
      <c r="O335" s="41">
        <v>0</v>
      </c>
      <c r="P335" s="1"/>
      <c r="Q335" s="1"/>
      <c r="R335" s="1"/>
      <c r="S335" s="1"/>
      <c r="T335" s="38">
        <f t="shared" si="4"/>
        <v>0</v>
      </c>
      <c r="V335" s="53"/>
      <c r="W335" s="53"/>
    </row>
    <row r="336" spans="1:23" ht="15.75" customHeight="1" x14ac:dyDescent="0.25">
      <c r="A336" s="1"/>
      <c r="B336" s="39" t="s">
        <v>3</v>
      </c>
      <c r="C336" s="40">
        <v>2770</v>
      </c>
      <c r="D336" s="40">
        <v>90</v>
      </c>
      <c r="E336" s="40">
        <v>342</v>
      </c>
      <c r="F336" s="40"/>
      <c r="G336" s="40">
        <v>1673.02</v>
      </c>
      <c r="H336" s="40">
        <v>1241.78</v>
      </c>
      <c r="I336" s="40"/>
      <c r="J336" s="40">
        <v>1849.95</v>
      </c>
      <c r="K336" s="40">
        <v>-689.84</v>
      </c>
      <c r="L336" s="40">
        <v>1974.38</v>
      </c>
      <c r="M336" s="40">
        <v>339.55</v>
      </c>
      <c r="N336" s="40">
        <v>0</v>
      </c>
      <c r="O336" s="41">
        <v>0</v>
      </c>
      <c r="P336" s="1"/>
      <c r="Q336" s="1"/>
      <c r="R336" s="1"/>
      <c r="S336" s="1"/>
      <c r="T336" s="38">
        <f t="shared" si="4"/>
        <v>0</v>
      </c>
      <c r="V336" s="53"/>
      <c r="W336" s="53"/>
    </row>
    <row r="337" spans="1:23" ht="15.75" customHeight="1" x14ac:dyDescent="0.25">
      <c r="A337" s="1"/>
      <c r="B337" s="39" t="s">
        <v>4</v>
      </c>
      <c r="C337" s="40">
        <v>2775</v>
      </c>
      <c r="D337" s="40">
        <v>90</v>
      </c>
      <c r="E337" s="40">
        <v>342</v>
      </c>
      <c r="F337" s="40"/>
      <c r="G337" s="40">
        <v>1673.02</v>
      </c>
      <c r="H337" s="40">
        <v>1241.78</v>
      </c>
      <c r="I337" s="40"/>
      <c r="J337" s="40">
        <v>1854.71</v>
      </c>
      <c r="K337" s="40">
        <v>-691.38</v>
      </c>
      <c r="L337" s="40">
        <v>1979.38</v>
      </c>
      <c r="M337" s="40">
        <v>339.56</v>
      </c>
      <c r="N337" s="40">
        <v>0</v>
      </c>
      <c r="O337" s="41">
        <v>0</v>
      </c>
      <c r="P337" s="1"/>
      <c r="Q337" s="1"/>
      <c r="R337" s="1"/>
      <c r="S337" s="1"/>
      <c r="T337" s="38">
        <f t="shared" si="4"/>
        <v>0</v>
      </c>
      <c r="V337" s="53"/>
      <c r="W337" s="53"/>
    </row>
    <row r="338" spans="1:23" ht="15.75" customHeight="1" x14ac:dyDescent="0.25">
      <c r="A338" s="1"/>
      <c r="B338" s="39" t="s">
        <v>3</v>
      </c>
      <c r="C338" s="40">
        <v>2780</v>
      </c>
      <c r="D338" s="40">
        <v>89.58</v>
      </c>
      <c r="E338" s="40">
        <v>342</v>
      </c>
      <c r="F338" s="40"/>
      <c r="G338" s="40">
        <v>1673.04</v>
      </c>
      <c r="H338" s="40">
        <v>1241.8</v>
      </c>
      <c r="I338" s="40"/>
      <c r="J338" s="40">
        <v>1859.46</v>
      </c>
      <c r="K338" s="40">
        <v>-692.93</v>
      </c>
      <c r="L338" s="40">
        <v>1984.38</v>
      </c>
      <c r="M338" s="40">
        <v>339.56</v>
      </c>
      <c r="N338" s="40">
        <v>2.5</v>
      </c>
      <c r="O338" s="41">
        <v>180</v>
      </c>
      <c r="P338" s="1"/>
      <c r="Q338" s="1"/>
      <c r="R338" s="1"/>
      <c r="S338" s="1"/>
      <c r="T338" s="38">
        <f t="shared" si="4"/>
        <v>0</v>
      </c>
      <c r="V338" s="53"/>
      <c r="W338" s="53"/>
    </row>
    <row r="339" spans="1:23" ht="15.75" customHeight="1" x14ac:dyDescent="0.25">
      <c r="B339" s="39" t="s">
        <v>7</v>
      </c>
      <c r="C339" s="40">
        <v>2787</v>
      </c>
      <c r="D339" s="40">
        <v>89</v>
      </c>
      <c r="E339" s="40">
        <v>342</v>
      </c>
      <c r="F339" s="40"/>
      <c r="G339" s="40">
        <v>1673.12</v>
      </c>
      <c r="H339" s="40">
        <v>1241.8800000000001</v>
      </c>
      <c r="I339" s="40"/>
      <c r="J339" s="40">
        <v>1866.12</v>
      </c>
      <c r="K339" s="40">
        <v>-695.09</v>
      </c>
      <c r="L339" s="40">
        <v>1991.37</v>
      </c>
      <c r="M339" s="40">
        <v>339.57</v>
      </c>
      <c r="N339" s="40">
        <v>2.5</v>
      </c>
      <c r="O339" s="41">
        <v>180</v>
      </c>
      <c r="T339" s="38">
        <f t="shared" si="4"/>
        <v>0</v>
      </c>
      <c r="V339" s="53"/>
      <c r="W339" s="53"/>
    </row>
    <row r="340" spans="1:23" ht="15.75" customHeight="1" x14ac:dyDescent="0.25">
      <c r="B340" s="39" t="s">
        <v>3</v>
      </c>
      <c r="C340" s="40">
        <v>2790</v>
      </c>
      <c r="D340" s="40">
        <v>89</v>
      </c>
      <c r="E340" s="40">
        <v>342</v>
      </c>
      <c r="F340" s="40"/>
      <c r="G340" s="40">
        <v>1673.18</v>
      </c>
      <c r="H340" s="40">
        <v>1241.94</v>
      </c>
      <c r="I340" s="40"/>
      <c r="J340" s="40">
        <v>1868.97</v>
      </c>
      <c r="K340" s="40">
        <v>-696.02</v>
      </c>
      <c r="L340" s="40">
        <v>1994.37</v>
      </c>
      <c r="M340" s="40">
        <v>339.57</v>
      </c>
      <c r="N340" s="40">
        <v>0</v>
      </c>
      <c r="O340" s="41">
        <v>0</v>
      </c>
      <c r="T340" s="38">
        <f t="shared" si="4"/>
        <v>0</v>
      </c>
      <c r="V340" s="53"/>
      <c r="W340" s="53"/>
    </row>
    <row r="341" spans="1:23" ht="15.75" customHeight="1" x14ac:dyDescent="0.25">
      <c r="B341" s="39" t="s">
        <v>3</v>
      </c>
      <c r="C341" s="40">
        <v>2800</v>
      </c>
      <c r="D341" s="40">
        <v>89</v>
      </c>
      <c r="E341" s="40">
        <v>342</v>
      </c>
      <c r="F341" s="40"/>
      <c r="G341" s="40">
        <v>1673.35</v>
      </c>
      <c r="H341" s="40">
        <v>1242.1099999999999</v>
      </c>
      <c r="I341" s="40"/>
      <c r="J341" s="40">
        <v>1878.48</v>
      </c>
      <c r="K341" s="40">
        <v>-699.11</v>
      </c>
      <c r="L341" s="40">
        <v>2004.35</v>
      </c>
      <c r="M341" s="40">
        <v>339.59</v>
      </c>
      <c r="N341" s="40">
        <v>0</v>
      </c>
      <c r="O341" s="41">
        <v>0</v>
      </c>
      <c r="T341" s="38">
        <f t="shared" si="4"/>
        <v>0</v>
      </c>
      <c r="V341" s="53"/>
      <c r="W341" s="53"/>
    </row>
    <row r="342" spans="1:23" ht="15.75" customHeight="1" x14ac:dyDescent="0.25">
      <c r="B342" s="39" t="s">
        <v>3</v>
      </c>
      <c r="C342" s="40">
        <v>2810</v>
      </c>
      <c r="D342" s="40">
        <v>89</v>
      </c>
      <c r="E342" s="40">
        <v>342</v>
      </c>
      <c r="F342" s="40"/>
      <c r="G342" s="40">
        <v>1673.53</v>
      </c>
      <c r="H342" s="40">
        <v>1242.29</v>
      </c>
      <c r="I342" s="40"/>
      <c r="J342" s="40">
        <v>1887.99</v>
      </c>
      <c r="K342" s="40">
        <v>-702.2</v>
      </c>
      <c r="L342" s="40">
        <v>2014.34</v>
      </c>
      <c r="M342" s="40">
        <v>339.6</v>
      </c>
      <c r="N342" s="40">
        <v>0</v>
      </c>
      <c r="O342" s="41">
        <v>0</v>
      </c>
      <c r="T342" s="38">
        <f t="shared" si="4"/>
        <v>0</v>
      </c>
      <c r="V342" s="53"/>
      <c r="W342" s="53"/>
    </row>
    <row r="343" spans="1:23" ht="15.75" customHeight="1" x14ac:dyDescent="0.25">
      <c r="B343" s="39" t="s">
        <v>30</v>
      </c>
      <c r="C343" s="40">
        <v>2820</v>
      </c>
      <c r="D343" s="40">
        <v>89</v>
      </c>
      <c r="E343" s="40">
        <v>342</v>
      </c>
      <c r="F343" s="40"/>
      <c r="G343" s="40">
        <v>1673.7</v>
      </c>
      <c r="H343" s="40">
        <v>1242.46</v>
      </c>
      <c r="I343" s="40"/>
      <c r="J343" s="40">
        <v>1897.5</v>
      </c>
      <c r="K343" s="40">
        <v>-705.29</v>
      </c>
      <c r="L343" s="40">
        <v>2024.33</v>
      </c>
      <c r="M343" s="40">
        <v>339.61</v>
      </c>
      <c r="N343" s="40">
        <v>0</v>
      </c>
      <c r="O343" s="41">
        <v>0</v>
      </c>
      <c r="T343" s="38">
        <f t="shared" si="4"/>
        <v>6</v>
      </c>
      <c r="V343" s="53"/>
      <c r="W343" s="53"/>
    </row>
    <row r="344" spans="1:23" ht="15.75" customHeight="1" x14ac:dyDescent="0.25">
      <c r="B344" s="39" t="s">
        <v>7</v>
      </c>
      <c r="C344" s="40">
        <v>2830</v>
      </c>
      <c r="D344" s="40">
        <v>87</v>
      </c>
      <c r="E344" s="40">
        <v>342</v>
      </c>
      <c r="F344" s="40"/>
      <c r="G344" s="40">
        <v>1674.05</v>
      </c>
      <c r="H344" s="40">
        <v>1242.81</v>
      </c>
      <c r="I344" s="40"/>
      <c r="J344" s="40">
        <v>1907</v>
      </c>
      <c r="K344" s="40">
        <v>-708.37</v>
      </c>
      <c r="L344" s="40">
        <v>2034.32</v>
      </c>
      <c r="M344" s="40">
        <v>339.62</v>
      </c>
      <c r="N344" s="40">
        <v>6</v>
      </c>
      <c r="O344" s="41">
        <v>180</v>
      </c>
      <c r="T344" s="38">
        <f t="shared" si="4"/>
        <v>0</v>
      </c>
      <c r="V344" s="53"/>
      <c r="W344" s="53"/>
    </row>
    <row r="345" spans="1:23" ht="15.75" customHeight="1" x14ac:dyDescent="0.25">
      <c r="B345" s="39" t="s">
        <v>4</v>
      </c>
      <c r="C345" s="40">
        <v>2840</v>
      </c>
      <c r="D345" s="40">
        <v>87</v>
      </c>
      <c r="E345" s="40">
        <v>342</v>
      </c>
      <c r="F345" s="40"/>
      <c r="G345" s="40">
        <v>1674.57</v>
      </c>
      <c r="H345" s="40">
        <v>1243.33</v>
      </c>
      <c r="I345" s="40"/>
      <c r="J345" s="40">
        <v>1916.5</v>
      </c>
      <c r="K345" s="40">
        <v>-711.46</v>
      </c>
      <c r="L345" s="40">
        <v>2044.3</v>
      </c>
      <c r="M345" s="40">
        <v>339.63</v>
      </c>
      <c r="N345" s="40">
        <v>0</v>
      </c>
      <c r="O345" s="41">
        <v>0</v>
      </c>
      <c r="T345" s="38">
        <f t="shared" si="4"/>
        <v>0</v>
      </c>
      <c r="V345" s="53"/>
      <c r="W345" s="53"/>
    </row>
    <row r="346" spans="1:23" ht="15.75" customHeight="1" x14ac:dyDescent="0.25">
      <c r="B346" s="39" t="s">
        <v>3</v>
      </c>
      <c r="C346" s="40">
        <v>2850</v>
      </c>
      <c r="D346" s="40">
        <v>88</v>
      </c>
      <c r="E346" s="40">
        <v>342</v>
      </c>
      <c r="F346" s="40"/>
      <c r="G346" s="40">
        <v>1675.01</v>
      </c>
      <c r="H346" s="40">
        <v>1243.77</v>
      </c>
      <c r="I346" s="40"/>
      <c r="J346" s="40">
        <v>1926</v>
      </c>
      <c r="K346" s="40">
        <v>-714.55</v>
      </c>
      <c r="L346" s="40">
        <v>2054.2800000000002</v>
      </c>
      <c r="M346" s="40">
        <v>339.65</v>
      </c>
      <c r="N346" s="40">
        <v>3</v>
      </c>
      <c r="O346" s="41">
        <v>0</v>
      </c>
      <c r="T346" s="38">
        <f t="shared" si="4"/>
        <v>0</v>
      </c>
      <c r="V346" s="53"/>
      <c r="W346" s="53"/>
    </row>
    <row r="347" spans="1:23" ht="15.75" customHeight="1" x14ac:dyDescent="0.25">
      <c r="B347" s="39" t="s">
        <v>7</v>
      </c>
      <c r="C347" s="40">
        <v>2860</v>
      </c>
      <c r="D347" s="40">
        <v>89</v>
      </c>
      <c r="E347" s="40">
        <v>342</v>
      </c>
      <c r="F347" s="40"/>
      <c r="G347" s="40">
        <v>1675.27</v>
      </c>
      <c r="H347" s="40">
        <v>1244.03</v>
      </c>
      <c r="I347" s="40"/>
      <c r="J347" s="40">
        <v>1935.51</v>
      </c>
      <c r="K347" s="40">
        <v>-717.64</v>
      </c>
      <c r="L347" s="40">
        <v>2064.27</v>
      </c>
      <c r="M347" s="40">
        <v>339.66</v>
      </c>
      <c r="N347" s="40">
        <v>3</v>
      </c>
      <c r="O347" s="41">
        <v>0</v>
      </c>
      <c r="T347" s="38">
        <f t="shared" si="4"/>
        <v>0</v>
      </c>
      <c r="V347" s="53"/>
      <c r="W347" s="53"/>
    </row>
    <row r="348" spans="1:23" ht="15.75" customHeight="1" x14ac:dyDescent="0.25">
      <c r="B348" s="39" t="s">
        <v>3</v>
      </c>
      <c r="C348" s="40">
        <v>2870</v>
      </c>
      <c r="D348" s="40">
        <v>89</v>
      </c>
      <c r="E348" s="40">
        <v>342</v>
      </c>
      <c r="F348" s="40"/>
      <c r="G348" s="40">
        <v>1675.44</v>
      </c>
      <c r="H348" s="40">
        <v>1244.2</v>
      </c>
      <c r="I348" s="40"/>
      <c r="J348" s="40">
        <v>1945.02</v>
      </c>
      <c r="K348" s="40">
        <v>-720.73</v>
      </c>
      <c r="L348" s="40">
        <v>2074.2600000000002</v>
      </c>
      <c r="M348" s="40">
        <v>339.67</v>
      </c>
      <c r="N348" s="40">
        <v>0</v>
      </c>
      <c r="O348" s="41">
        <v>0</v>
      </c>
      <c r="T348" s="38">
        <f t="shared" si="4"/>
        <v>0</v>
      </c>
      <c r="V348" s="53"/>
      <c r="W348" s="53"/>
    </row>
    <row r="349" spans="1:23" ht="15.75" customHeight="1" x14ac:dyDescent="0.25">
      <c r="B349" s="39" t="s">
        <v>3</v>
      </c>
      <c r="C349" s="40">
        <v>2880</v>
      </c>
      <c r="D349" s="40">
        <v>89</v>
      </c>
      <c r="E349" s="40">
        <v>342</v>
      </c>
      <c r="F349" s="40"/>
      <c r="G349" s="40">
        <v>1675.62</v>
      </c>
      <c r="H349" s="40">
        <v>1244.3800000000001</v>
      </c>
      <c r="I349" s="40"/>
      <c r="J349" s="40">
        <v>1954.53</v>
      </c>
      <c r="K349" s="40">
        <v>-723.82</v>
      </c>
      <c r="L349" s="40">
        <v>2084.25</v>
      </c>
      <c r="M349" s="40">
        <v>339.68</v>
      </c>
      <c r="N349" s="40">
        <v>0</v>
      </c>
      <c r="O349" s="41">
        <v>0</v>
      </c>
      <c r="T349" s="38">
        <f t="shared" si="4"/>
        <v>0</v>
      </c>
      <c r="V349" s="53"/>
      <c r="W349" s="53"/>
    </row>
    <row r="350" spans="1:23" ht="15.75" customHeight="1" x14ac:dyDescent="0.25">
      <c r="B350" s="39" t="s">
        <v>31</v>
      </c>
      <c r="C350" s="40">
        <v>2890</v>
      </c>
      <c r="D350" s="40">
        <v>89</v>
      </c>
      <c r="E350" s="40">
        <v>342</v>
      </c>
      <c r="F350" s="40"/>
      <c r="G350" s="40">
        <v>1675.79</v>
      </c>
      <c r="H350" s="40">
        <v>1244.55</v>
      </c>
      <c r="I350" s="40"/>
      <c r="J350" s="40">
        <v>1964.04</v>
      </c>
      <c r="K350" s="40">
        <v>-726.91</v>
      </c>
      <c r="L350" s="40">
        <v>2094.2399999999998</v>
      </c>
      <c r="M350" s="40">
        <v>339.69</v>
      </c>
      <c r="N350" s="40">
        <v>0</v>
      </c>
      <c r="O350" s="41">
        <v>0</v>
      </c>
      <c r="T350" s="38">
        <f t="shared" si="4"/>
        <v>6</v>
      </c>
      <c r="V350" s="53"/>
      <c r="W350" s="53"/>
    </row>
    <row r="351" spans="1:23" ht="15.75" customHeight="1" x14ac:dyDescent="0.25">
      <c r="B351" s="39" t="s">
        <v>7</v>
      </c>
      <c r="C351" s="40">
        <v>2900</v>
      </c>
      <c r="D351" s="40">
        <v>87</v>
      </c>
      <c r="E351" s="40">
        <v>342</v>
      </c>
      <c r="F351" s="40"/>
      <c r="G351" s="40">
        <v>1676.14</v>
      </c>
      <c r="H351" s="40">
        <v>1244.9000000000001</v>
      </c>
      <c r="I351" s="40"/>
      <c r="J351" s="40">
        <v>1973.54</v>
      </c>
      <c r="K351" s="40">
        <v>-729.99</v>
      </c>
      <c r="L351" s="40">
        <v>2104.2199999999998</v>
      </c>
      <c r="M351" s="40">
        <v>339.7</v>
      </c>
      <c r="N351" s="40">
        <v>6</v>
      </c>
      <c r="O351" s="41">
        <v>180</v>
      </c>
      <c r="T351" s="38">
        <f t="shared" si="4"/>
        <v>0</v>
      </c>
      <c r="V351" s="53"/>
      <c r="W351" s="53"/>
    </row>
    <row r="352" spans="1:23" ht="15.75" customHeight="1" x14ac:dyDescent="0.25">
      <c r="B352" s="39" t="s">
        <v>4</v>
      </c>
      <c r="C352" s="40">
        <v>2910</v>
      </c>
      <c r="D352" s="40">
        <v>87</v>
      </c>
      <c r="E352" s="40">
        <v>342</v>
      </c>
      <c r="F352" s="40"/>
      <c r="G352" s="40">
        <v>1676.67</v>
      </c>
      <c r="H352" s="40">
        <v>1245.43</v>
      </c>
      <c r="I352" s="40"/>
      <c r="J352" s="40">
        <v>1983.04</v>
      </c>
      <c r="K352" s="40">
        <v>-733.08</v>
      </c>
      <c r="L352" s="40">
        <v>2114.1999999999998</v>
      </c>
      <c r="M352" s="40">
        <v>339.71</v>
      </c>
      <c r="N352" s="40">
        <v>0</v>
      </c>
      <c r="O352" s="41">
        <v>0</v>
      </c>
      <c r="T352" s="38">
        <f t="shared" ref="T352:T415" si="5">IF(OR(B352="Обсадная колонна 339.7 мм / 13 3/8 in Casing",B352="Обсадная колонна 244.5 мм / 9 5/8 in Casing",B352="Обсадная колонна 177.8 мм / 7 in Casing"),1,IF(OR(B352="Траппы кровля / Traps Top",B352="Траппы подошва / Traps Bottom",B352="EOC - Аргиллиты - кровля / Argillites top",B352="EOC - Аргиллиты №2 - кровля / Argillites #2 top"),2,IF(OR(B352="ESP top",B352="ESP btm - Осинский горизонт-подошва / Osinskiy horizont Bttm"),3,IF(OR(B352="KOP - ВЧ-1",B352="KOP - ВЧ-2"),4,IF(B352="EOC - Кора выветривания / Crust",5,IF(OR(B352="TD",B352="Полка под срезку",B352="Начало срезки 1",B352="Начало срезки 2",B352="Начало срезки 3",B352="Начало срезки 4"),6,0))))))</f>
        <v>0</v>
      </c>
      <c r="V352" s="53"/>
      <c r="W352" s="53"/>
    </row>
    <row r="353" spans="2:23" ht="15.75" customHeight="1" x14ac:dyDescent="0.25">
      <c r="B353" s="39" t="s">
        <v>3</v>
      </c>
      <c r="C353" s="40">
        <v>2920</v>
      </c>
      <c r="D353" s="40">
        <v>88</v>
      </c>
      <c r="E353" s="40">
        <v>342</v>
      </c>
      <c r="F353" s="40"/>
      <c r="G353" s="40">
        <v>1677.1</v>
      </c>
      <c r="H353" s="40">
        <v>1245.8599999999999</v>
      </c>
      <c r="I353" s="40"/>
      <c r="J353" s="40">
        <v>1992.54</v>
      </c>
      <c r="K353" s="40">
        <v>-736.17</v>
      </c>
      <c r="L353" s="40">
        <v>2124.1799999999998</v>
      </c>
      <c r="M353" s="40">
        <v>339.72</v>
      </c>
      <c r="N353" s="40">
        <v>3</v>
      </c>
      <c r="O353" s="41">
        <v>0</v>
      </c>
      <c r="T353" s="38">
        <f t="shared" si="5"/>
        <v>0</v>
      </c>
      <c r="V353" s="53"/>
      <c r="W353" s="53"/>
    </row>
    <row r="354" spans="2:23" ht="15.75" customHeight="1" x14ac:dyDescent="0.25">
      <c r="B354" s="39" t="s">
        <v>7</v>
      </c>
      <c r="C354" s="40">
        <v>2930</v>
      </c>
      <c r="D354" s="40">
        <v>89</v>
      </c>
      <c r="E354" s="40">
        <v>342</v>
      </c>
      <c r="F354" s="40"/>
      <c r="G354" s="40">
        <v>1677.36</v>
      </c>
      <c r="H354" s="40">
        <v>1246.1199999999999</v>
      </c>
      <c r="I354" s="40"/>
      <c r="J354" s="40">
        <v>2002.05</v>
      </c>
      <c r="K354" s="40">
        <v>-739.26</v>
      </c>
      <c r="L354" s="40">
        <v>2134.17</v>
      </c>
      <c r="M354" s="40">
        <v>339.73</v>
      </c>
      <c r="N354" s="40">
        <v>3</v>
      </c>
      <c r="O354" s="41">
        <v>0</v>
      </c>
      <c r="T354" s="38">
        <f t="shared" si="5"/>
        <v>0</v>
      </c>
      <c r="V354" s="53"/>
      <c r="W354" s="53"/>
    </row>
    <row r="355" spans="2:23" ht="15.75" customHeight="1" x14ac:dyDescent="0.25">
      <c r="B355" s="39" t="s">
        <v>3</v>
      </c>
      <c r="C355" s="40">
        <v>2940</v>
      </c>
      <c r="D355" s="40">
        <v>89</v>
      </c>
      <c r="E355" s="40">
        <v>342</v>
      </c>
      <c r="F355" s="40"/>
      <c r="G355" s="40">
        <v>1677.54</v>
      </c>
      <c r="H355" s="40">
        <v>1246.3</v>
      </c>
      <c r="I355" s="40"/>
      <c r="J355" s="40">
        <v>2011.56</v>
      </c>
      <c r="K355" s="40">
        <v>-742.35</v>
      </c>
      <c r="L355" s="40">
        <v>2144.16</v>
      </c>
      <c r="M355" s="40">
        <v>339.74</v>
      </c>
      <c r="N355" s="40">
        <v>0</v>
      </c>
      <c r="O355" s="41">
        <v>0</v>
      </c>
      <c r="T355" s="38">
        <f t="shared" si="5"/>
        <v>0</v>
      </c>
      <c r="V355" s="53"/>
      <c r="W355" s="53"/>
    </row>
    <row r="356" spans="2:23" ht="15.75" customHeight="1" x14ac:dyDescent="0.25">
      <c r="B356" s="51" t="s">
        <v>3</v>
      </c>
      <c r="C356" s="42">
        <v>2950</v>
      </c>
      <c r="D356" s="42">
        <v>89</v>
      </c>
      <c r="E356" s="42">
        <v>342</v>
      </c>
      <c r="F356" s="42"/>
      <c r="G356" s="42">
        <v>1677.71</v>
      </c>
      <c r="H356" s="42">
        <v>1246.47</v>
      </c>
      <c r="I356" s="42"/>
      <c r="J356" s="42">
        <v>2021.07</v>
      </c>
      <c r="K356" s="42">
        <v>-745.43</v>
      </c>
      <c r="L356" s="42">
        <v>2154.15</v>
      </c>
      <c r="M356" s="42">
        <v>339.75</v>
      </c>
      <c r="N356" s="42">
        <v>0</v>
      </c>
      <c r="O356" s="52">
        <v>0</v>
      </c>
      <c r="T356" s="38">
        <f t="shared" si="5"/>
        <v>0</v>
      </c>
      <c r="V356" s="53"/>
      <c r="W356" s="53"/>
    </row>
    <row r="357" spans="2:23" ht="15.75" customHeight="1" x14ac:dyDescent="0.25">
      <c r="B357" s="39" t="s">
        <v>32</v>
      </c>
      <c r="C357" s="42">
        <v>2960</v>
      </c>
      <c r="D357" s="42">
        <v>89</v>
      </c>
      <c r="E357" s="42">
        <v>342</v>
      </c>
      <c r="F357" s="42"/>
      <c r="G357" s="42">
        <v>1677.89</v>
      </c>
      <c r="H357" s="42">
        <v>1246.6500000000001</v>
      </c>
      <c r="I357" s="42"/>
      <c r="J357" s="42">
        <v>2030.57</v>
      </c>
      <c r="K357" s="42">
        <v>-748.52</v>
      </c>
      <c r="L357" s="42">
        <v>2164.14</v>
      </c>
      <c r="M357" s="42">
        <v>339.76</v>
      </c>
      <c r="N357" s="42">
        <v>0</v>
      </c>
      <c r="O357" s="52">
        <v>0</v>
      </c>
      <c r="T357" s="38">
        <f t="shared" si="5"/>
        <v>6</v>
      </c>
      <c r="V357" s="53"/>
      <c r="W357" s="53"/>
    </row>
    <row r="358" spans="2:23" ht="15.75" customHeight="1" x14ac:dyDescent="0.25">
      <c r="B358" s="39" t="s">
        <v>7</v>
      </c>
      <c r="C358" s="42">
        <v>2970</v>
      </c>
      <c r="D358" s="42">
        <v>87</v>
      </c>
      <c r="E358" s="42">
        <v>342</v>
      </c>
      <c r="F358" s="42"/>
      <c r="G358" s="42">
        <v>1678.24</v>
      </c>
      <c r="H358" s="42">
        <v>1247</v>
      </c>
      <c r="I358" s="42"/>
      <c r="J358" s="42">
        <v>2040.08</v>
      </c>
      <c r="K358" s="42">
        <v>-751.61</v>
      </c>
      <c r="L358" s="42">
        <v>2174.13</v>
      </c>
      <c r="M358" s="42">
        <v>339.78</v>
      </c>
      <c r="N358" s="42">
        <v>6</v>
      </c>
      <c r="O358" s="52">
        <v>180</v>
      </c>
      <c r="T358" s="38">
        <f t="shared" si="5"/>
        <v>0</v>
      </c>
      <c r="V358" s="53"/>
      <c r="W358" s="53"/>
    </row>
    <row r="359" spans="2:23" ht="15.75" customHeight="1" x14ac:dyDescent="0.25">
      <c r="B359" s="39" t="s">
        <v>4</v>
      </c>
      <c r="C359" s="42">
        <v>2980</v>
      </c>
      <c r="D359" s="42">
        <v>87</v>
      </c>
      <c r="E359" s="42">
        <v>342</v>
      </c>
      <c r="F359" s="42"/>
      <c r="G359" s="42">
        <v>1678.76</v>
      </c>
      <c r="H359" s="42">
        <v>1247.52</v>
      </c>
      <c r="I359" s="42"/>
      <c r="J359" s="42">
        <v>2049.58</v>
      </c>
      <c r="K359" s="42">
        <v>-754.7</v>
      </c>
      <c r="L359" s="42">
        <v>2184.11</v>
      </c>
      <c r="M359" s="42">
        <v>339.79</v>
      </c>
      <c r="N359" s="42">
        <v>0</v>
      </c>
      <c r="O359" s="52">
        <v>0</v>
      </c>
      <c r="T359" s="38">
        <f t="shared" si="5"/>
        <v>0</v>
      </c>
      <c r="V359" s="53"/>
      <c r="W359" s="53"/>
    </row>
    <row r="360" spans="2:23" ht="15.75" customHeight="1" x14ac:dyDescent="0.25">
      <c r="B360" s="39" t="s">
        <v>3</v>
      </c>
      <c r="C360" s="42">
        <v>2990</v>
      </c>
      <c r="D360" s="42">
        <v>88</v>
      </c>
      <c r="E360" s="42">
        <v>342</v>
      </c>
      <c r="F360" s="42"/>
      <c r="G360" s="42">
        <v>1679.2</v>
      </c>
      <c r="H360" s="42">
        <v>1247.96</v>
      </c>
      <c r="I360" s="42"/>
      <c r="J360" s="42">
        <v>2059.08</v>
      </c>
      <c r="K360" s="42">
        <v>-757.79</v>
      </c>
      <c r="L360" s="42">
        <v>2194.09</v>
      </c>
      <c r="M360" s="42">
        <v>339.8</v>
      </c>
      <c r="N360" s="42">
        <v>3</v>
      </c>
      <c r="O360" s="52">
        <v>0</v>
      </c>
      <c r="T360" s="38">
        <f t="shared" si="5"/>
        <v>0</v>
      </c>
      <c r="V360" s="53"/>
      <c r="W360" s="53"/>
    </row>
    <row r="361" spans="2:23" ht="15.75" customHeight="1" x14ac:dyDescent="0.25">
      <c r="B361" s="39" t="s">
        <v>7</v>
      </c>
      <c r="C361" s="42">
        <v>3000</v>
      </c>
      <c r="D361" s="42">
        <v>89</v>
      </c>
      <c r="E361" s="42">
        <v>342</v>
      </c>
      <c r="F361" s="42"/>
      <c r="G361" s="42">
        <v>1679.46</v>
      </c>
      <c r="H361" s="42">
        <v>1248.22</v>
      </c>
      <c r="I361" s="42"/>
      <c r="J361" s="42">
        <v>2068.58</v>
      </c>
      <c r="K361" s="42">
        <v>-760.87</v>
      </c>
      <c r="L361" s="42">
        <v>2204.08</v>
      </c>
      <c r="M361" s="42">
        <v>339.81</v>
      </c>
      <c r="N361" s="42">
        <v>3</v>
      </c>
      <c r="O361" s="52">
        <v>0</v>
      </c>
      <c r="T361" s="38">
        <f t="shared" si="5"/>
        <v>0</v>
      </c>
      <c r="V361" s="53"/>
      <c r="W361" s="53"/>
    </row>
    <row r="362" spans="2:23" ht="15.75" customHeight="1" x14ac:dyDescent="0.25">
      <c r="B362" s="51" t="s">
        <v>3</v>
      </c>
      <c r="C362" s="42">
        <v>3010</v>
      </c>
      <c r="D362" s="42">
        <v>89</v>
      </c>
      <c r="E362" s="42">
        <v>342</v>
      </c>
      <c r="F362" s="42"/>
      <c r="G362" s="42">
        <v>1679.63</v>
      </c>
      <c r="H362" s="42">
        <v>1248.3900000000001</v>
      </c>
      <c r="I362" s="42"/>
      <c r="J362" s="42">
        <v>2078.09</v>
      </c>
      <c r="K362" s="42">
        <v>-763.96</v>
      </c>
      <c r="L362" s="42">
        <v>2214.0700000000002</v>
      </c>
      <c r="M362" s="42">
        <v>339.82</v>
      </c>
      <c r="N362" s="42">
        <v>0</v>
      </c>
      <c r="O362" s="52">
        <v>0</v>
      </c>
      <c r="T362" s="38">
        <f t="shared" si="5"/>
        <v>0</v>
      </c>
      <c r="V362" s="53"/>
      <c r="W362" s="53"/>
    </row>
    <row r="363" spans="2:23" ht="15.75" customHeight="1" x14ac:dyDescent="0.25">
      <c r="B363" s="39" t="s">
        <v>3</v>
      </c>
      <c r="C363" s="40">
        <v>3020</v>
      </c>
      <c r="D363" s="40">
        <v>89</v>
      </c>
      <c r="E363" s="40">
        <v>342</v>
      </c>
      <c r="F363" s="40"/>
      <c r="G363" s="40">
        <v>1679.81</v>
      </c>
      <c r="H363" s="40">
        <v>1248.57</v>
      </c>
      <c r="I363" s="40"/>
      <c r="J363" s="40">
        <v>2087.6</v>
      </c>
      <c r="K363" s="40">
        <v>-767.05</v>
      </c>
      <c r="L363" s="40">
        <v>2224.06</v>
      </c>
      <c r="M363" s="40">
        <v>339.82</v>
      </c>
      <c r="N363" s="40">
        <v>0</v>
      </c>
      <c r="O363" s="41">
        <v>0</v>
      </c>
      <c r="T363" s="38">
        <f t="shared" si="5"/>
        <v>0</v>
      </c>
      <c r="V363" s="53"/>
      <c r="W363" s="53"/>
    </row>
    <row r="364" spans="2:23" ht="15.75" customHeight="1" x14ac:dyDescent="0.25">
      <c r="B364" s="39" t="s">
        <v>29</v>
      </c>
      <c r="C364" s="40">
        <v>3030</v>
      </c>
      <c r="D364" s="40">
        <v>89</v>
      </c>
      <c r="E364" s="40">
        <v>342</v>
      </c>
      <c r="F364" s="40"/>
      <c r="G364" s="40">
        <v>1679.98</v>
      </c>
      <c r="H364" s="40">
        <v>1248.74</v>
      </c>
      <c r="I364" s="40"/>
      <c r="J364" s="40">
        <v>2097.11</v>
      </c>
      <c r="K364" s="40">
        <v>-770.14</v>
      </c>
      <c r="L364" s="40">
        <v>2234.0500000000002</v>
      </c>
      <c r="M364" s="40">
        <v>339.83</v>
      </c>
      <c r="N364" s="40">
        <v>0</v>
      </c>
      <c r="O364" s="41">
        <v>0</v>
      </c>
      <c r="T364" s="38">
        <f t="shared" si="5"/>
        <v>6</v>
      </c>
      <c r="V364" s="53"/>
      <c r="W364" s="53"/>
    </row>
    <row r="365" spans="2:23" ht="15.75" customHeight="1" x14ac:dyDescent="0.25">
      <c r="B365" s="39" t="s">
        <v>7</v>
      </c>
      <c r="C365" s="40">
        <v>3040</v>
      </c>
      <c r="D365" s="40">
        <v>87</v>
      </c>
      <c r="E365" s="40">
        <v>342</v>
      </c>
      <c r="F365" s="40"/>
      <c r="G365" s="40">
        <v>1680.33</v>
      </c>
      <c r="H365" s="40">
        <v>1249.0899999999999</v>
      </c>
      <c r="I365" s="40"/>
      <c r="J365" s="40">
        <v>2106.62</v>
      </c>
      <c r="K365" s="40">
        <v>-773.23</v>
      </c>
      <c r="L365" s="40">
        <v>2244.04</v>
      </c>
      <c r="M365" s="40">
        <v>339.84</v>
      </c>
      <c r="N365" s="40">
        <v>6</v>
      </c>
      <c r="O365" s="41">
        <v>180</v>
      </c>
      <c r="T365" s="38">
        <f t="shared" si="5"/>
        <v>0</v>
      </c>
      <c r="V365" s="53"/>
      <c r="W365" s="53"/>
    </row>
    <row r="366" spans="2:23" ht="15.75" customHeight="1" x14ac:dyDescent="0.25">
      <c r="B366" s="39" t="s">
        <v>4</v>
      </c>
      <c r="C366" s="40">
        <v>3050</v>
      </c>
      <c r="D366" s="40">
        <v>87</v>
      </c>
      <c r="E366" s="40">
        <v>342</v>
      </c>
      <c r="F366" s="40"/>
      <c r="G366" s="40">
        <v>1680.85</v>
      </c>
      <c r="H366" s="40">
        <v>1249.6099999999999</v>
      </c>
      <c r="I366" s="40"/>
      <c r="J366" s="40">
        <v>2116.11</v>
      </c>
      <c r="K366" s="40">
        <v>-776.32</v>
      </c>
      <c r="L366" s="40">
        <v>2254.02</v>
      </c>
      <c r="M366" s="40">
        <v>339.85</v>
      </c>
      <c r="N366" s="40">
        <v>0</v>
      </c>
      <c r="O366" s="41">
        <v>0</v>
      </c>
      <c r="T366" s="38">
        <f t="shared" si="5"/>
        <v>0</v>
      </c>
      <c r="V366" s="53"/>
      <c r="W366" s="53"/>
    </row>
    <row r="367" spans="2:23" ht="15.75" customHeight="1" x14ac:dyDescent="0.25">
      <c r="B367" s="39" t="s">
        <v>3</v>
      </c>
      <c r="C367" s="40">
        <v>3060</v>
      </c>
      <c r="D367" s="40">
        <v>88.1</v>
      </c>
      <c r="E367" s="40">
        <v>342</v>
      </c>
      <c r="F367" s="40"/>
      <c r="G367" s="40">
        <v>1681.28</v>
      </c>
      <c r="H367" s="40">
        <v>1250.04</v>
      </c>
      <c r="I367" s="40"/>
      <c r="J367" s="40">
        <v>2125.62</v>
      </c>
      <c r="K367" s="40">
        <v>-779.41</v>
      </c>
      <c r="L367" s="40">
        <v>2264</v>
      </c>
      <c r="M367" s="40">
        <v>339.86</v>
      </c>
      <c r="N367" s="40">
        <v>3.3</v>
      </c>
      <c r="O367" s="41">
        <v>0</v>
      </c>
      <c r="T367" s="38">
        <f t="shared" si="5"/>
        <v>0</v>
      </c>
      <c r="V367" s="53"/>
      <c r="W367" s="53"/>
    </row>
    <row r="368" spans="2:23" ht="15.75" customHeight="1" x14ac:dyDescent="0.25">
      <c r="B368" s="39"/>
      <c r="C368" s="40">
        <v>3070</v>
      </c>
      <c r="D368" s="40">
        <v>89.2</v>
      </c>
      <c r="E368" s="40">
        <v>342</v>
      </c>
      <c r="F368" s="40"/>
      <c r="G368" s="40">
        <v>1681.52</v>
      </c>
      <c r="H368" s="40">
        <v>1250.28</v>
      </c>
      <c r="I368" s="40"/>
      <c r="J368" s="40">
        <v>2135.12</v>
      </c>
      <c r="K368" s="40">
        <v>-782.49</v>
      </c>
      <c r="L368" s="40">
        <v>2273.9899999999998</v>
      </c>
      <c r="M368" s="40">
        <v>339.87</v>
      </c>
      <c r="N368" s="40">
        <v>3.3</v>
      </c>
      <c r="O368" s="41">
        <v>0</v>
      </c>
      <c r="T368" s="38">
        <f t="shared" si="5"/>
        <v>0</v>
      </c>
      <c r="V368" s="53"/>
      <c r="W368" s="53"/>
    </row>
    <row r="369" spans="2:23" ht="15.75" customHeight="1" x14ac:dyDescent="0.25">
      <c r="B369" s="39" t="s">
        <v>7</v>
      </c>
      <c r="C369" s="40">
        <v>3077.27</v>
      </c>
      <c r="D369" s="40">
        <v>90</v>
      </c>
      <c r="E369" s="40">
        <v>342</v>
      </c>
      <c r="F369" s="40"/>
      <c r="G369" s="40">
        <v>1681.57</v>
      </c>
      <c r="H369" s="40">
        <v>1250.33</v>
      </c>
      <c r="I369" s="40"/>
      <c r="J369" s="40">
        <v>2142.04</v>
      </c>
      <c r="K369" s="40">
        <v>-784.74</v>
      </c>
      <c r="L369" s="40">
        <v>2281.2600000000002</v>
      </c>
      <c r="M369" s="40">
        <v>339.88</v>
      </c>
      <c r="N369" s="40">
        <v>3.3</v>
      </c>
      <c r="O369" s="41">
        <v>0</v>
      </c>
      <c r="T369" s="38">
        <f t="shared" si="5"/>
        <v>0</v>
      </c>
      <c r="V369" s="53"/>
      <c r="W369" s="53"/>
    </row>
    <row r="370" spans="2:23" ht="15.75" customHeight="1" x14ac:dyDescent="0.25">
      <c r="B370" s="39" t="s">
        <v>3</v>
      </c>
      <c r="C370" s="40">
        <v>3080</v>
      </c>
      <c r="D370" s="40">
        <v>90</v>
      </c>
      <c r="E370" s="40">
        <v>342</v>
      </c>
      <c r="F370" s="40"/>
      <c r="G370" s="40">
        <v>1681.57</v>
      </c>
      <c r="H370" s="40">
        <v>1250.33</v>
      </c>
      <c r="I370" s="40"/>
      <c r="J370" s="40">
        <v>2144.63</v>
      </c>
      <c r="K370" s="40">
        <v>-785.58</v>
      </c>
      <c r="L370" s="40">
        <v>2283.9899999999998</v>
      </c>
      <c r="M370" s="40">
        <v>339.88</v>
      </c>
      <c r="N370" s="40">
        <v>0</v>
      </c>
      <c r="O370" s="41">
        <v>0</v>
      </c>
      <c r="T370" s="38">
        <f t="shared" si="5"/>
        <v>0</v>
      </c>
      <c r="V370" s="53"/>
      <c r="W370" s="53"/>
    </row>
    <row r="371" spans="2:23" ht="15.75" customHeight="1" x14ac:dyDescent="0.25">
      <c r="B371" s="39" t="s">
        <v>3</v>
      </c>
      <c r="C371" s="40">
        <v>3090</v>
      </c>
      <c r="D371" s="40">
        <v>90</v>
      </c>
      <c r="E371" s="40">
        <v>342</v>
      </c>
      <c r="F371" s="40"/>
      <c r="G371" s="40">
        <v>1681.57</v>
      </c>
      <c r="H371" s="40">
        <v>1250.33</v>
      </c>
      <c r="I371" s="40"/>
      <c r="J371" s="40">
        <v>2154.14</v>
      </c>
      <c r="K371" s="40">
        <v>-788.67</v>
      </c>
      <c r="L371" s="40">
        <v>2293.98</v>
      </c>
      <c r="M371" s="40">
        <v>339.89</v>
      </c>
      <c r="N371" s="40">
        <v>0</v>
      </c>
      <c r="O371" s="41">
        <v>0</v>
      </c>
      <c r="T371" s="38">
        <f t="shared" si="5"/>
        <v>0</v>
      </c>
      <c r="V371" s="53"/>
      <c r="W371" s="53"/>
    </row>
    <row r="372" spans="2:23" ht="15.75" customHeight="1" x14ac:dyDescent="0.25">
      <c r="B372" s="39" t="s">
        <v>3</v>
      </c>
      <c r="C372" s="40">
        <v>3100</v>
      </c>
      <c r="D372" s="40">
        <v>90</v>
      </c>
      <c r="E372" s="40">
        <v>342</v>
      </c>
      <c r="F372" s="40"/>
      <c r="G372" s="40">
        <v>1681.57</v>
      </c>
      <c r="H372" s="40">
        <v>1250.33</v>
      </c>
      <c r="I372" s="40"/>
      <c r="J372" s="40">
        <v>2163.65</v>
      </c>
      <c r="K372" s="40">
        <v>-791.77</v>
      </c>
      <c r="L372" s="40">
        <v>2303.9699999999998</v>
      </c>
      <c r="M372" s="40">
        <v>339.9</v>
      </c>
      <c r="N372" s="40">
        <v>0</v>
      </c>
      <c r="O372" s="41">
        <v>0</v>
      </c>
      <c r="T372" s="38">
        <f t="shared" si="5"/>
        <v>0</v>
      </c>
      <c r="V372" s="53"/>
      <c r="W372" s="53"/>
    </row>
    <row r="373" spans="2:23" ht="15.75" customHeight="1" x14ac:dyDescent="0.25">
      <c r="B373" s="39" t="s">
        <v>3</v>
      </c>
      <c r="C373" s="40">
        <v>3110</v>
      </c>
      <c r="D373" s="40">
        <v>90</v>
      </c>
      <c r="E373" s="40">
        <v>342</v>
      </c>
      <c r="F373" s="40"/>
      <c r="G373" s="40">
        <v>1681.57</v>
      </c>
      <c r="H373" s="40">
        <v>1250.33</v>
      </c>
      <c r="I373" s="40"/>
      <c r="J373" s="40">
        <v>2173.17</v>
      </c>
      <c r="K373" s="40">
        <v>-794.86</v>
      </c>
      <c r="L373" s="40">
        <v>2313.9699999999998</v>
      </c>
      <c r="M373" s="40">
        <v>339.91</v>
      </c>
      <c r="N373" s="40">
        <v>0</v>
      </c>
      <c r="O373" s="41">
        <v>0</v>
      </c>
      <c r="T373" s="38">
        <f t="shared" si="5"/>
        <v>0</v>
      </c>
      <c r="V373" s="53"/>
      <c r="W373" s="53"/>
    </row>
    <row r="374" spans="2:23" ht="15.75" customHeight="1" x14ac:dyDescent="0.25">
      <c r="B374" s="39" t="s">
        <v>3</v>
      </c>
      <c r="C374" s="40">
        <v>3120</v>
      </c>
      <c r="D374" s="40">
        <v>90</v>
      </c>
      <c r="E374" s="40">
        <v>342</v>
      </c>
      <c r="F374" s="40"/>
      <c r="G374" s="40">
        <v>1681.57</v>
      </c>
      <c r="H374" s="40">
        <v>1250.33</v>
      </c>
      <c r="I374" s="40"/>
      <c r="J374" s="40">
        <v>2182.6799999999998</v>
      </c>
      <c r="K374" s="40">
        <v>-797.95</v>
      </c>
      <c r="L374" s="40">
        <v>2323.96</v>
      </c>
      <c r="M374" s="40">
        <v>339.92</v>
      </c>
      <c r="N374" s="40">
        <v>0</v>
      </c>
      <c r="O374" s="41">
        <v>0</v>
      </c>
      <c r="T374" s="38">
        <f t="shared" si="5"/>
        <v>0</v>
      </c>
      <c r="V374" s="53"/>
      <c r="W374" s="53"/>
    </row>
    <row r="375" spans="2:23" ht="15.75" customHeight="1" x14ac:dyDescent="0.25">
      <c r="B375" s="39" t="s">
        <v>3</v>
      </c>
      <c r="C375" s="40">
        <v>3130</v>
      </c>
      <c r="D375" s="40">
        <v>90</v>
      </c>
      <c r="E375" s="40">
        <v>342</v>
      </c>
      <c r="F375" s="40"/>
      <c r="G375" s="40">
        <v>1681.57</v>
      </c>
      <c r="H375" s="40">
        <v>1250.33</v>
      </c>
      <c r="I375" s="40"/>
      <c r="J375" s="40">
        <v>2192.19</v>
      </c>
      <c r="K375" s="40">
        <v>-801.04</v>
      </c>
      <c r="L375" s="40">
        <v>2333.9499999999998</v>
      </c>
      <c r="M375" s="40">
        <v>339.93</v>
      </c>
      <c r="N375" s="40">
        <v>0</v>
      </c>
      <c r="O375" s="41">
        <v>0</v>
      </c>
      <c r="T375" s="38">
        <f t="shared" si="5"/>
        <v>0</v>
      </c>
      <c r="V375" s="53"/>
      <c r="W375" s="53"/>
    </row>
    <row r="376" spans="2:23" ht="15.75" customHeight="1" x14ac:dyDescent="0.25">
      <c r="B376" s="39" t="s">
        <v>3</v>
      </c>
      <c r="C376" s="40">
        <v>3140</v>
      </c>
      <c r="D376" s="40">
        <v>90</v>
      </c>
      <c r="E376" s="40">
        <v>342</v>
      </c>
      <c r="F376" s="40"/>
      <c r="G376" s="40">
        <v>1681.57</v>
      </c>
      <c r="H376" s="40">
        <v>1250.33</v>
      </c>
      <c r="I376" s="40"/>
      <c r="J376" s="40">
        <v>2201.6999999999998</v>
      </c>
      <c r="K376" s="40">
        <v>-804.13</v>
      </c>
      <c r="L376" s="40">
        <v>2343.9499999999998</v>
      </c>
      <c r="M376" s="40">
        <v>339.94</v>
      </c>
      <c r="N376" s="40">
        <v>0</v>
      </c>
      <c r="O376" s="41">
        <v>0</v>
      </c>
      <c r="T376" s="38">
        <f t="shared" si="5"/>
        <v>0</v>
      </c>
      <c r="V376" s="53"/>
      <c r="W376" s="53"/>
    </row>
    <row r="377" spans="2:23" ht="15.75" customHeight="1" x14ac:dyDescent="0.25">
      <c r="B377" s="39" t="s">
        <v>3</v>
      </c>
      <c r="C377" s="40">
        <v>3150</v>
      </c>
      <c r="D377" s="40">
        <v>90</v>
      </c>
      <c r="E377" s="40">
        <v>342</v>
      </c>
      <c r="F377" s="40"/>
      <c r="G377" s="40">
        <v>1681.57</v>
      </c>
      <c r="H377" s="40">
        <v>1250.33</v>
      </c>
      <c r="I377" s="40"/>
      <c r="J377" s="40">
        <v>2211.21</v>
      </c>
      <c r="K377" s="40">
        <v>-807.22</v>
      </c>
      <c r="L377" s="40">
        <v>2353.94</v>
      </c>
      <c r="M377" s="40">
        <v>339.95</v>
      </c>
      <c r="N377" s="40">
        <v>0</v>
      </c>
      <c r="O377" s="41">
        <v>0</v>
      </c>
      <c r="T377" s="38">
        <f t="shared" si="5"/>
        <v>0</v>
      </c>
      <c r="V377" s="53"/>
      <c r="W377" s="53"/>
    </row>
    <row r="378" spans="2:23" ht="15.75" customHeight="1" x14ac:dyDescent="0.25">
      <c r="B378" s="39" t="s">
        <v>3</v>
      </c>
      <c r="C378" s="40">
        <v>3160</v>
      </c>
      <c r="D378" s="40">
        <v>90</v>
      </c>
      <c r="E378" s="40">
        <v>342</v>
      </c>
      <c r="F378" s="40"/>
      <c r="G378" s="40">
        <v>1681.57</v>
      </c>
      <c r="H378" s="40">
        <v>1250.33</v>
      </c>
      <c r="I378" s="40"/>
      <c r="J378" s="40">
        <v>2220.7199999999998</v>
      </c>
      <c r="K378" s="40">
        <v>-810.31</v>
      </c>
      <c r="L378" s="40">
        <v>2363.9299999999998</v>
      </c>
      <c r="M378" s="40">
        <v>339.95</v>
      </c>
      <c r="N378" s="40">
        <v>0</v>
      </c>
      <c r="O378" s="41">
        <v>0</v>
      </c>
      <c r="T378" s="38">
        <f t="shared" si="5"/>
        <v>0</v>
      </c>
      <c r="V378" s="53"/>
      <c r="W378" s="53"/>
    </row>
    <row r="379" spans="2:23" ht="15.75" customHeight="1" x14ac:dyDescent="0.25">
      <c r="B379" s="39" t="s">
        <v>3</v>
      </c>
      <c r="C379" s="40">
        <v>3170</v>
      </c>
      <c r="D379" s="40">
        <v>90</v>
      </c>
      <c r="E379" s="40">
        <v>342</v>
      </c>
      <c r="F379" s="40"/>
      <c r="G379" s="40">
        <v>1681.57</v>
      </c>
      <c r="H379" s="40">
        <v>1250.33</v>
      </c>
      <c r="I379" s="40"/>
      <c r="J379" s="40">
        <v>2230.23</v>
      </c>
      <c r="K379" s="40">
        <v>-813.4</v>
      </c>
      <c r="L379" s="40">
        <v>2373.9299999999998</v>
      </c>
      <c r="M379" s="40">
        <v>339.96</v>
      </c>
      <c r="N379" s="40">
        <v>0</v>
      </c>
      <c r="O379" s="41">
        <v>0</v>
      </c>
      <c r="T379" s="38">
        <f t="shared" si="5"/>
        <v>0</v>
      </c>
      <c r="V379" s="53"/>
      <c r="W379" s="53"/>
    </row>
    <row r="380" spans="2:23" ht="15.75" customHeight="1" x14ac:dyDescent="0.25">
      <c r="B380" s="39" t="s">
        <v>3</v>
      </c>
      <c r="C380" s="40">
        <v>3180</v>
      </c>
      <c r="D380" s="40">
        <v>90</v>
      </c>
      <c r="E380" s="40">
        <v>342</v>
      </c>
      <c r="F380" s="40"/>
      <c r="G380" s="40">
        <v>1681.57</v>
      </c>
      <c r="H380" s="40">
        <v>1250.33</v>
      </c>
      <c r="I380" s="40"/>
      <c r="J380" s="40">
        <v>2239.7399999999998</v>
      </c>
      <c r="K380" s="40">
        <v>-816.49</v>
      </c>
      <c r="L380" s="40">
        <v>2383.92</v>
      </c>
      <c r="M380" s="40">
        <v>339.97</v>
      </c>
      <c r="N380" s="40">
        <v>0</v>
      </c>
      <c r="O380" s="41">
        <v>0</v>
      </c>
      <c r="T380" s="38">
        <f t="shared" si="5"/>
        <v>0</v>
      </c>
      <c r="V380" s="53"/>
      <c r="W380" s="53"/>
    </row>
    <row r="381" spans="2:23" ht="15.75" customHeight="1" x14ac:dyDescent="0.25">
      <c r="B381" s="39" t="s">
        <v>3</v>
      </c>
      <c r="C381" s="40">
        <v>3190</v>
      </c>
      <c r="D381" s="40">
        <v>90</v>
      </c>
      <c r="E381" s="40">
        <v>342</v>
      </c>
      <c r="F381" s="40"/>
      <c r="G381" s="40">
        <v>1681.57</v>
      </c>
      <c r="H381" s="40">
        <v>1250.33</v>
      </c>
      <c r="I381" s="40"/>
      <c r="J381" s="40">
        <v>2249.25</v>
      </c>
      <c r="K381" s="40">
        <v>-819.58</v>
      </c>
      <c r="L381" s="40">
        <v>2393.92</v>
      </c>
      <c r="M381" s="40">
        <v>339.98</v>
      </c>
      <c r="N381" s="40">
        <v>0</v>
      </c>
      <c r="O381" s="41">
        <v>0</v>
      </c>
      <c r="T381" s="38">
        <f t="shared" si="5"/>
        <v>0</v>
      </c>
      <c r="V381" s="53"/>
      <c r="W381" s="53"/>
    </row>
    <row r="382" spans="2:23" ht="15.75" customHeight="1" x14ac:dyDescent="0.25">
      <c r="B382" s="39" t="s">
        <v>3</v>
      </c>
      <c r="C382" s="40">
        <v>3200</v>
      </c>
      <c r="D382" s="40">
        <v>90</v>
      </c>
      <c r="E382" s="40">
        <v>342</v>
      </c>
      <c r="F382" s="40"/>
      <c r="G382" s="40">
        <v>1681.57</v>
      </c>
      <c r="H382" s="40">
        <v>1250.33</v>
      </c>
      <c r="I382" s="40"/>
      <c r="J382" s="40">
        <v>2258.7600000000002</v>
      </c>
      <c r="K382" s="40">
        <v>-822.67</v>
      </c>
      <c r="L382" s="40">
        <v>2403.91</v>
      </c>
      <c r="M382" s="40">
        <v>339.99</v>
      </c>
      <c r="N382" s="40">
        <v>0</v>
      </c>
      <c r="O382" s="41">
        <v>0</v>
      </c>
      <c r="T382" s="38">
        <f t="shared" si="5"/>
        <v>0</v>
      </c>
      <c r="V382" s="53"/>
      <c r="W382" s="53"/>
    </row>
    <row r="383" spans="2:23" ht="15.75" customHeight="1" x14ac:dyDescent="0.25">
      <c r="B383" s="39" t="s">
        <v>3</v>
      </c>
      <c r="C383" s="40">
        <v>3210</v>
      </c>
      <c r="D383" s="40">
        <v>90</v>
      </c>
      <c r="E383" s="40">
        <v>342</v>
      </c>
      <c r="F383" s="40"/>
      <c r="G383" s="40">
        <v>1681.57</v>
      </c>
      <c r="H383" s="40">
        <v>1250.33</v>
      </c>
      <c r="I383" s="40"/>
      <c r="J383" s="40">
        <v>2268.27</v>
      </c>
      <c r="K383" s="40">
        <v>-825.76</v>
      </c>
      <c r="L383" s="40">
        <v>2413.9</v>
      </c>
      <c r="M383" s="40">
        <v>340</v>
      </c>
      <c r="N383" s="40">
        <v>0</v>
      </c>
      <c r="O383" s="41">
        <v>0</v>
      </c>
      <c r="T383" s="38">
        <f t="shared" si="5"/>
        <v>0</v>
      </c>
      <c r="V383" s="53"/>
      <c r="W383" s="53"/>
    </row>
    <row r="384" spans="2:23" ht="15.75" customHeight="1" x14ac:dyDescent="0.25">
      <c r="B384" s="39" t="s">
        <v>3</v>
      </c>
      <c r="C384" s="40">
        <v>3220</v>
      </c>
      <c r="D384" s="40">
        <v>90</v>
      </c>
      <c r="E384" s="40">
        <v>342</v>
      </c>
      <c r="F384" s="40"/>
      <c r="G384" s="40">
        <v>1681.57</v>
      </c>
      <c r="H384" s="40">
        <v>1250.33</v>
      </c>
      <c r="I384" s="40"/>
      <c r="J384" s="40">
        <v>2277.7800000000002</v>
      </c>
      <c r="K384" s="40">
        <v>-828.85</v>
      </c>
      <c r="L384" s="40">
        <v>2423.9</v>
      </c>
      <c r="M384" s="40">
        <v>340</v>
      </c>
      <c r="N384" s="40">
        <v>0</v>
      </c>
      <c r="O384" s="41">
        <v>0</v>
      </c>
      <c r="T384" s="38">
        <f t="shared" si="5"/>
        <v>0</v>
      </c>
      <c r="V384" s="53"/>
      <c r="W384" s="53"/>
    </row>
    <row r="385" spans="2:23" ht="15.75" customHeight="1" x14ac:dyDescent="0.25">
      <c r="B385" s="39" t="s">
        <v>3</v>
      </c>
      <c r="C385" s="40">
        <v>3230</v>
      </c>
      <c r="D385" s="40">
        <v>90</v>
      </c>
      <c r="E385" s="40">
        <v>342</v>
      </c>
      <c r="F385" s="40"/>
      <c r="G385" s="40">
        <v>1681.57</v>
      </c>
      <c r="H385" s="40">
        <v>1250.33</v>
      </c>
      <c r="I385" s="40"/>
      <c r="J385" s="40">
        <v>2287.29</v>
      </c>
      <c r="K385" s="40">
        <v>-831.94</v>
      </c>
      <c r="L385" s="40">
        <v>2433.89</v>
      </c>
      <c r="M385" s="40">
        <v>340.01</v>
      </c>
      <c r="N385" s="40">
        <v>0</v>
      </c>
      <c r="O385" s="41">
        <v>0</v>
      </c>
      <c r="T385" s="38">
        <f t="shared" si="5"/>
        <v>0</v>
      </c>
      <c r="V385" s="53"/>
      <c r="W385" s="53"/>
    </row>
    <row r="386" spans="2:23" ht="15.75" customHeight="1" x14ac:dyDescent="0.25">
      <c r="B386" s="39" t="s">
        <v>3</v>
      </c>
      <c r="C386" s="40">
        <v>3240</v>
      </c>
      <c r="D386" s="40">
        <v>90</v>
      </c>
      <c r="E386" s="40">
        <v>342</v>
      </c>
      <c r="F386" s="40"/>
      <c r="G386" s="40">
        <v>1681.57</v>
      </c>
      <c r="H386" s="40">
        <v>1250.33</v>
      </c>
      <c r="I386" s="40"/>
      <c r="J386" s="40">
        <v>2296.8000000000002</v>
      </c>
      <c r="K386" s="40">
        <v>-835.03</v>
      </c>
      <c r="L386" s="40">
        <v>2443.88</v>
      </c>
      <c r="M386" s="40">
        <v>340.02</v>
      </c>
      <c r="N386" s="40">
        <v>0</v>
      </c>
      <c r="O386" s="41">
        <v>0</v>
      </c>
      <c r="T386" s="38">
        <f t="shared" si="5"/>
        <v>0</v>
      </c>
      <c r="V386" s="53"/>
      <c r="W386" s="53"/>
    </row>
    <row r="387" spans="2:23" ht="15.75" customHeight="1" x14ac:dyDescent="0.25">
      <c r="B387" s="39" t="s">
        <v>3</v>
      </c>
      <c r="C387" s="40">
        <v>3250</v>
      </c>
      <c r="D387" s="40">
        <v>90</v>
      </c>
      <c r="E387" s="40">
        <v>342</v>
      </c>
      <c r="F387" s="40"/>
      <c r="G387" s="40">
        <v>1681.57</v>
      </c>
      <c r="H387" s="40">
        <v>1250.33</v>
      </c>
      <c r="I387" s="40"/>
      <c r="J387" s="40">
        <v>2306.31</v>
      </c>
      <c r="K387" s="40">
        <v>-838.12</v>
      </c>
      <c r="L387" s="40">
        <v>2453.88</v>
      </c>
      <c r="M387" s="40">
        <v>340.03</v>
      </c>
      <c r="N387" s="40">
        <v>0</v>
      </c>
      <c r="O387" s="41">
        <v>0</v>
      </c>
      <c r="T387" s="38">
        <f t="shared" si="5"/>
        <v>0</v>
      </c>
      <c r="V387" s="53"/>
      <c r="W387" s="53"/>
    </row>
    <row r="388" spans="2:23" ht="15.75" customHeight="1" x14ac:dyDescent="0.25">
      <c r="B388" s="39" t="s">
        <v>3</v>
      </c>
      <c r="C388" s="40">
        <v>3260</v>
      </c>
      <c r="D388" s="40">
        <v>90</v>
      </c>
      <c r="E388" s="40">
        <v>342</v>
      </c>
      <c r="F388" s="40"/>
      <c r="G388" s="40">
        <v>1681.57</v>
      </c>
      <c r="H388" s="40">
        <v>1250.33</v>
      </c>
      <c r="I388" s="40"/>
      <c r="J388" s="40">
        <v>2315.8200000000002</v>
      </c>
      <c r="K388" s="40">
        <v>-841.21</v>
      </c>
      <c r="L388" s="40">
        <v>2463.87</v>
      </c>
      <c r="M388" s="40">
        <v>340.04</v>
      </c>
      <c r="N388" s="40">
        <v>0</v>
      </c>
      <c r="O388" s="41">
        <v>0</v>
      </c>
      <c r="T388" s="38">
        <f t="shared" si="5"/>
        <v>0</v>
      </c>
      <c r="V388" s="53"/>
      <c r="W388" s="53"/>
    </row>
    <row r="389" spans="2:23" ht="15.75" customHeight="1" x14ac:dyDescent="0.25">
      <c r="B389" s="39" t="s">
        <v>3</v>
      </c>
      <c r="C389" s="40">
        <v>3270</v>
      </c>
      <c r="D389" s="40">
        <v>90</v>
      </c>
      <c r="E389" s="40">
        <v>342</v>
      </c>
      <c r="F389" s="40"/>
      <c r="G389" s="40">
        <v>1681.57</v>
      </c>
      <c r="H389" s="40">
        <v>1250.33</v>
      </c>
      <c r="I389" s="40"/>
      <c r="J389" s="40">
        <v>2325.33</v>
      </c>
      <c r="K389" s="40">
        <v>-844.3</v>
      </c>
      <c r="L389" s="40">
        <v>2473.87</v>
      </c>
      <c r="M389" s="40">
        <v>340.04</v>
      </c>
      <c r="N389" s="40">
        <v>0</v>
      </c>
      <c r="O389" s="41">
        <v>0</v>
      </c>
      <c r="T389" s="38">
        <f t="shared" si="5"/>
        <v>0</v>
      </c>
      <c r="V389" s="53"/>
      <c r="W389" s="53"/>
    </row>
    <row r="390" spans="2:23" ht="15.75" customHeight="1" x14ac:dyDescent="0.25">
      <c r="B390" s="39" t="s">
        <v>3</v>
      </c>
      <c r="C390" s="40">
        <v>3280</v>
      </c>
      <c r="D390" s="40">
        <v>90</v>
      </c>
      <c r="E390" s="40">
        <v>342</v>
      </c>
      <c r="F390" s="40"/>
      <c r="G390" s="40">
        <v>1681.57</v>
      </c>
      <c r="H390" s="40">
        <v>1250.33</v>
      </c>
      <c r="I390" s="40"/>
      <c r="J390" s="40">
        <v>2334.84</v>
      </c>
      <c r="K390" s="40">
        <v>-847.39</v>
      </c>
      <c r="L390" s="40">
        <v>2483.86</v>
      </c>
      <c r="M390" s="40">
        <v>340.05</v>
      </c>
      <c r="N390" s="40">
        <v>0</v>
      </c>
      <c r="O390" s="41">
        <v>0</v>
      </c>
      <c r="T390" s="38">
        <f t="shared" si="5"/>
        <v>0</v>
      </c>
      <c r="V390" s="53"/>
      <c r="W390" s="53"/>
    </row>
    <row r="391" spans="2:23" ht="15.75" customHeight="1" x14ac:dyDescent="0.25">
      <c r="B391" s="39" t="s">
        <v>3</v>
      </c>
      <c r="C391" s="40">
        <v>3290</v>
      </c>
      <c r="D391" s="40">
        <v>90</v>
      </c>
      <c r="E391" s="40">
        <v>342</v>
      </c>
      <c r="F391" s="40"/>
      <c r="G391" s="40">
        <v>1681.57</v>
      </c>
      <c r="H391" s="40">
        <v>1250.33</v>
      </c>
      <c r="I391" s="40"/>
      <c r="J391" s="40">
        <v>2344.36</v>
      </c>
      <c r="K391" s="40">
        <v>-850.48</v>
      </c>
      <c r="L391" s="40">
        <v>2493.86</v>
      </c>
      <c r="M391" s="40">
        <v>340.06</v>
      </c>
      <c r="N391" s="40">
        <v>0</v>
      </c>
      <c r="O391" s="41">
        <v>0</v>
      </c>
      <c r="T391" s="38">
        <f t="shared" si="5"/>
        <v>0</v>
      </c>
      <c r="V391" s="53"/>
      <c r="W391" s="53"/>
    </row>
    <row r="392" spans="2:23" ht="15.75" customHeight="1" x14ac:dyDescent="0.25">
      <c r="B392" s="39" t="s">
        <v>3</v>
      </c>
      <c r="C392" s="40">
        <v>3300</v>
      </c>
      <c r="D392" s="40">
        <v>90</v>
      </c>
      <c r="E392" s="40">
        <v>342</v>
      </c>
      <c r="F392" s="40"/>
      <c r="G392" s="40">
        <v>1681.57</v>
      </c>
      <c r="H392" s="40">
        <v>1250.33</v>
      </c>
      <c r="I392" s="40"/>
      <c r="J392" s="40">
        <v>2353.87</v>
      </c>
      <c r="K392" s="40">
        <v>-853.57</v>
      </c>
      <c r="L392" s="40">
        <v>2503.85</v>
      </c>
      <c r="M392" s="40">
        <v>340.07</v>
      </c>
      <c r="N392" s="40">
        <v>0</v>
      </c>
      <c r="O392" s="41">
        <v>0</v>
      </c>
      <c r="T392" s="38">
        <f t="shared" si="5"/>
        <v>0</v>
      </c>
      <c r="V392" s="53"/>
      <c r="W392" s="53"/>
    </row>
    <row r="393" spans="2:23" ht="15.75" customHeight="1" x14ac:dyDescent="0.25">
      <c r="B393" s="39" t="s">
        <v>3</v>
      </c>
      <c r="C393" s="40">
        <v>3310</v>
      </c>
      <c r="D393" s="40">
        <v>90</v>
      </c>
      <c r="E393" s="40">
        <v>342</v>
      </c>
      <c r="F393" s="40"/>
      <c r="G393" s="40">
        <v>1681.57</v>
      </c>
      <c r="H393" s="40">
        <v>1250.33</v>
      </c>
      <c r="I393" s="40"/>
      <c r="J393" s="40">
        <v>2363.38</v>
      </c>
      <c r="K393" s="40">
        <v>-856.66</v>
      </c>
      <c r="L393" s="40">
        <v>2513.84</v>
      </c>
      <c r="M393" s="40">
        <v>340.08</v>
      </c>
      <c r="N393" s="40">
        <v>0</v>
      </c>
      <c r="O393" s="41">
        <v>0</v>
      </c>
      <c r="T393" s="38">
        <f t="shared" si="5"/>
        <v>0</v>
      </c>
    </row>
    <row r="394" spans="2:23" ht="15.75" customHeight="1" x14ac:dyDescent="0.25">
      <c r="B394" s="39" t="s">
        <v>3</v>
      </c>
      <c r="C394" s="40">
        <v>3320</v>
      </c>
      <c r="D394" s="40">
        <v>90</v>
      </c>
      <c r="E394" s="40">
        <v>342</v>
      </c>
      <c r="F394" s="40"/>
      <c r="G394" s="40">
        <v>1681.57</v>
      </c>
      <c r="H394" s="40">
        <v>1250.33</v>
      </c>
      <c r="I394" s="40"/>
      <c r="J394" s="40">
        <v>2372.89</v>
      </c>
      <c r="K394" s="40">
        <v>-859.75</v>
      </c>
      <c r="L394" s="40">
        <v>2523.84</v>
      </c>
      <c r="M394" s="40">
        <v>340.08</v>
      </c>
      <c r="N394" s="40">
        <v>0</v>
      </c>
      <c r="O394" s="41">
        <v>0</v>
      </c>
      <c r="T394" s="38">
        <f t="shared" si="5"/>
        <v>0</v>
      </c>
    </row>
    <row r="395" spans="2:23" ht="15.75" customHeight="1" x14ac:dyDescent="0.25">
      <c r="B395" s="39" t="s">
        <v>3</v>
      </c>
      <c r="C395" s="40">
        <v>3330</v>
      </c>
      <c r="D395" s="40">
        <v>90</v>
      </c>
      <c r="E395" s="40">
        <v>342</v>
      </c>
      <c r="F395" s="40"/>
      <c r="G395" s="40">
        <v>1681.57</v>
      </c>
      <c r="H395" s="40">
        <v>1250.33</v>
      </c>
      <c r="I395" s="40"/>
      <c r="J395" s="40">
        <v>2382.4</v>
      </c>
      <c r="K395" s="40">
        <v>-862.84</v>
      </c>
      <c r="L395" s="40">
        <v>2533.83</v>
      </c>
      <c r="M395" s="40">
        <v>340.09</v>
      </c>
      <c r="N395" s="40">
        <v>0</v>
      </c>
      <c r="O395" s="41">
        <v>0</v>
      </c>
      <c r="T395" s="38">
        <f t="shared" si="5"/>
        <v>0</v>
      </c>
    </row>
    <row r="396" spans="2:23" ht="15.75" customHeight="1" x14ac:dyDescent="0.25">
      <c r="B396" s="39" t="s">
        <v>3</v>
      </c>
      <c r="C396" s="40">
        <v>3340</v>
      </c>
      <c r="D396" s="40">
        <v>90</v>
      </c>
      <c r="E396" s="40">
        <v>342</v>
      </c>
      <c r="F396" s="40"/>
      <c r="G396" s="40">
        <v>1681.57</v>
      </c>
      <c r="H396" s="40">
        <v>1250.33</v>
      </c>
      <c r="I396" s="40"/>
      <c r="J396" s="40">
        <v>2391.91</v>
      </c>
      <c r="K396" s="40">
        <v>-865.93</v>
      </c>
      <c r="L396" s="40">
        <v>2543.83</v>
      </c>
      <c r="M396" s="40">
        <v>340.1</v>
      </c>
      <c r="N396" s="40">
        <v>0</v>
      </c>
      <c r="O396" s="41">
        <v>0</v>
      </c>
      <c r="T396" s="38">
        <f t="shared" si="5"/>
        <v>0</v>
      </c>
    </row>
    <row r="397" spans="2:23" ht="15.75" customHeight="1" x14ac:dyDescent="0.25">
      <c r="B397" s="39" t="s">
        <v>3</v>
      </c>
      <c r="C397" s="40">
        <v>3350</v>
      </c>
      <c r="D397" s="40">
        <v>90</v>
      </c>
      <c r="E397" s="40">
        <v>342</v>
      </c>
      <c r="F397" s="40"/>
      <c r="G397" s="40">
        <v>1681.57</v>
      </c>
      <c r="H397" s="40">
        <v>1250.33</v>
      </c>
      <c r="I397" s="40"/>
      <c r="J397" s="40">
        <v>2401.42</v>
      </c>
      <c r="K397" s="40">
        <v>-869.02</v>
      </c>
      <c r="L397" s="40">
        <v>2553.8200000000002</v>
      </c>
      <c r="M397" s="40">
        <v>340.11</v>
      </c>
      <c r="N397" s="40">
        <v>0</v>
      </c>
      <c r="O397" s="41">
        <v>0</v>
      </c>
      <c r="T397" s="38">
        <f t="shared" si="5"/>
        <v>0</v>
      </c>
    </row>
    <row r="398" spans="2:23" ht="15.75" customHeight="1" x14ac:dyDescent="0.25">
      <c r="B398" s="39" t="s">
        <v>3</v>
      </c>
      <c r="C398" s="40">
        <v>3360</v>
      </c>
      <c r="D398" s="40">
        <v>90</v>
      </c>
      <c r="E398" s="40">
        <v>342</v>
      </c>
      <c r="F398" s="40"/>
      <c r="G398" s="40">
        <v>1681.57</v>
      </c>
      <c r="H398" s="40">
        <v>1250.33</v>
      </c>
      <c r="I398" s="40"/>
      <c r="J398" s="40">
        <v>2410.9299999999998</v>
      </c>
      <c r="K398" s="40">
        <v>-872.11</v>
      </c>
      <c r="L398" s="40">
        <v>2563.8200000000002</v>
      </c>
      <c r="M398" s="40">
        <v>340.11</v>
      </c>
      <c r="N398" s="40">
        <v>0</v>
      </c>
      <c r="O398" s="41">
        <v>0</v>
      </c>
      <c r="T398" s="38">
        <f t="shared" si="5"/>
        <v>0</v>
      </c>
    </row>
    <row r="399" spans="2:23" ht="15.75" customHeight="1" x14ac:dyDescent="0.25">
      <c r="B399" s="39" t="s">
        <v>3</v>
      </c>
      <c r="C399" s="40">
        <v>3370</v>
      </c>
      <c r="D399" s="40">
        <v>90</v>
      </c>
      <c r="E399" s="40">
        <v>342</v>
      </c>
      <c r="F399" s="40"/>
      <c r="G399" s="40">
        <v>1681.57</v>
      </c>
      <c r="H399" s="40">
        <v>1250.33</v>
      </c>
      <c r="I399" s="40"/>
      <c r="J399" s="40">
        <v>2420.44</v>
      </c>
      <c r="K399" s="40">
        <v>-875.2</v>
      </c>
      <c r="L399" s="40">
        <v>2573.81</v>
      </c>
      <c r="M399" s="40">
        <v>340.12</v>
      </c>
      <c r="N399" s="40">
        <v>0</v>
      </c>
      <c r="O399" s="41">
        <v>0</v>
      </c>
      <c r="T399" s="38">
        <f t="shared" si="5"/>
        <v>0</v>
      </c>
    </row>
    <row r="400" spans="2:23" ht="15.75" customHeight="1" x14ac:dyDescent="0.25">
      <c r="B400" s="39" t="s">
        <v>3</v>
      </c>
      <c r="C400" s="40">
        <v>3380</v>
      </c>
      <c r="D400" s="40">
        <v>90</v>
      </c>
      <c r="E400" s="40">
        <v>342</v>
      </c>
      <c r="F400" s="40"/>
      <c r="G400" s="40">
        <v>1681.57</v>
      </c>
      <c r="H400" s="40">
        <v>1250.33</v>
      </c>
      <c r="I400" s="40"/>
      <c r="J400" s="40">
        <v>2429.9499999999998</v>
      </c>
      <c r="K400" s="40">
        <v>-878.29</v>
      </c>
      <c r="L400" s="40">
        <v>2583.81</v>
      </c>
      <c r="M400" s="40">
        <v>340.13</v>
      </c>
      <c r="N400" s="40">
        <v>0</v>
      </c>
      <c r="O400" s="41">
        <v>0</v>
      </c>
      <c r="T400" s="38">
        <f t="shared" si="5"/>
        <v>0</v>
      </c>
    </row>
    <row r="401" spans="2:20" ht="15.75" customHeight="1" x14ac:dyDescent="0.25">
      <c r="B401" s="39" t="s">
        <v>3</v>
      </c>
      <c r="C401" s="40">
        <v>3390</v>
      </c>
      <c r="D401" s="40">
        <v>90</v>
      </c>
      <c r="E401" s="40">
        <v>342</v>
      </c>
      <c r="F401" s="40"/>
      <c r="G401" s="40">
        <v>1681.57</v>
      </c>
      <c r="H401" s="40">
        <v>1250.33</v>
      </c>
      <c r="I401" s="40"/>
      <c r="J401" s="40">
        <v>2439.46</v>
      </c>
      <c r="K401" s="40">
        <v>-881.38</v>
      </c>
      <c r="L401" s="40">
        <v>2593.8000000000002</v>
      </c>
      <c r="M401" s="40">
        <v>340.14</v>
      </c>
      <c r="N401" s="40">
        <v>0</v>
      </c>
      <c r="O401" s="41">
        <v>0</v>
      </c>
      <c r="T401" s="38">
        <f t="shared" si="5"/>
        <v>0</v>
      </c>
    </row>
    <row r="402" spans="2:20" ht="15.75" customHeight="1" x14ac:dyDescent="0.25">
      <c r="B402" s="39" t="s">
        <v>3</v>
      </c>
      <c r="C402" s="40">
        <v>3400</v>
      </c>
      <c r="D402" s="40">
        <v>90</v>
      </c>
      <c r="E402" s="40">
        <v>342</v>
      </c>
      <c r="F402" s="40"/>
      <c r="G402" s="40">
        <v>1681.57</v>
      </c>
      <c r="H402" s="40">
        <v>1250.33</v>
      </c>
      <c r="I402" s="40"/>
      <c r="J402" s="40">
        <v>2448.9699999999998</v>
      </c>
      <c r="K402" s="40">
        <v>-884.47</v>
      </c>
      <c r="L402" s="40">
        <v>2603.8000000000002</v>
      </c>
      <c r="M402" s="40">
        <v>340.14</v>
      </c>
      <c r="N402" s="40">
        <v>0</v>
      </c>
      <c r="O402" s="41">
        <v>0</v>
      </c>
      <c r="T402" s="38">
        <f t="shared" si="5"/>
        <v>0</v>
      </c>
    </row>
    <row r="403" spans="2:20" ht="15.75" customHeight="1" x14ac:dyDescent="0.25">
      <c r="B403" s="39" t="s">
        <v>4</v>
      </c>
      <c r="C403" s="40">
        <v>3407</v>
      </c>
      <c r="D403" s="40">
        <v>90</v>
      </c>
      <c r="E403" s="40">
        <v>342</v>
      </c>
      <c r="F403" s="40"/>
      <c r="G403" s="40">
        <v>1681.57</v>
      </c>
      <c r="H403" s="40">
        <v>1250.33</v>
      </c>
      <c r="I403" s="40"/>
      <c r="J403" s="40">
        <v>2455.63</v>
      </c>
      <c r="K403" s="40">
        <v>-886.63</v>
      </c>
      <c r="L403" s="40">
        <v>2610.79</v>
      </c>
      <c r="M403" s="40">
        <v>340.15</v>
      </c>
      <c r="N403" s="40">
        <v>0</v>
      </c>
      <c r="O403" s="41">
        <v>0</v>
      </c>
      <c r="T403" s="38">
        <f t="shared" si="5"/>
        <v>0</v>
      </c>
    </row>
    <row r="404" spans="2:20" ht="15.75" customHeight="1" x14ac:dyDescent="0.25">
      <c r="B404" s="39" t="s">
        <v>3</v>
      </c>
      <c r="C404" s="40">
        <v>3410</v>
      </c>
      <c r="D404" s="40">
        <v>89.75</v>
      </c>
      <c r="E404" s="40">
        <v>342</v>
      </c>
      <c r="F404" s="40"/>
      <c r="G404" s="40">
        <v>1681.57</v>
      </c>
      <c r="H404" s="40">
        <v>1250.33</v>
      </c>
      <c r="I404" s="40"/>
      <c r="J404" s="40">
        <v>2458.48</v>
      </c>
      <c r="K404" s="40">
        <v>-887.56</v>
      </c>
      <c r="L404" s="40">
        <v>2613.79</v>
      </c>
      <c r="M404" s="40">
        <v>340.15</v>
      </c>
      <c r="N404" s="40">
        <v>2.5</v>
      </c>
      <c r="O404" s="41">
        <v>180</v>
      </c>
      <c r="T404" s="38">
        <f t="shared" si="5"/>
        <v>0</v>
      </c>
    </row>
    <row r="405" spans="2:20" ht="15.75" customHeight="1" x14ac:dyDescent="0.25">
      <c r="B405" s="39" t="s">
        <v>3</v>
      </c>
      <c r="C405" s="40">
        <v>3420</v>
      </c>
      <c r="D405" s="40">
        <v>88.92</v>
      </c>
      <c r="E405" s="40">
        <v>342</v>
      </c>
      <c r="F405" s="40"/>
      <c r="G405" s="40">
        <v>1681.69</v>
      </c>
      <c r="H405" s="40">
        <v>1250.45</v>
      </c>
      <c r="I405" s="40"/>
      <c r="J405" s="40">
        <v>2467.9899999999998</v>
      </c>
      <c r="K405" s="40">
        <v>-890.65</v>
      </c>
      <c r="L405" s="40">
        <v>2623.78</v>
      </c>
      <c r="M405" s="40">
        <v>340.16</v>
      </c>
      <c r="N405" s="40">
        <v>2.5</v>
      </c>
      <c r="O405" s="41">
        <v>180</v>
      </c>
      <c r="T405" s="38">
        <f t="shared" si="5"/>
        <v>0</v>
      </c>
    </row>
    <row r="406" spans="2:20" ht="15.75" customHeight="1" x14ac:dyDescent="0.25">
      <c r="B406" s="39" t="s">
        <v>3</v>
      </c>
      <c r="C406" s="40">
        <v>3430</v>
      </c>
      <c r="D406" s="40">
        <v>88.08</v>
      </c>
      <c r="E406" s="40">
        <v>342</v>
      </c>
      <c r="F406" s="40"/>
      <c r="G406" s="40">
        <v>1681.95</v>
      </c>
      <c r="H406" s="40">
        <v>1250.71</v>
      </c>
      <c r="I406" s="40"/>
      <c r="J406" s="40">
        <v>2477.5</v>
      </c>
      <c r="K406" s="40">
        <v>-893.74</v>
      </c>
      <c r="L406" s="40">
        <v>2633.78</v>
      </c>
      <c r="M406" s="40">
        <v>340.16</v>
      </c>
      <c r="N406" s="40">
        <v>2.5</v>
      </c>
      <c r="O406" s="41">
        <v>180</v>
      </c>
      <c r="T406" s="38">
        <f t="shared" si="5"/>
        <v>0</v>
      </c>
    </row>
    <row r="407" spans="2:20" ht="15.75" customHeight="1" x14ac:dyDescent="0.25">
      <c r="B407" s="39" t="s">
        <v>3</v>
      </c>
      <c r="C407" s="40">
        <v>3440</v>
      </c>
      <c r="D407" s="40">
        <v>87.25</v>
      </c>
      <c r="E407" s="40">
        <v>342</v>
      </c>
      <c r="F407" s="40"/>
      <c r="G407" s="40">
        <v>1682.36</v>
      </c>
      <c r="H407" s="40">
        <v>1251.1199999999999</v>
      </c>
      <c r="I407" s="40"/>
      <c r="J407" s="40">
        <v>2487</v>
      </c>
      <c r="K407" s="40">
        <v>-896.83</v>
      </c>
      <c r="L407" s="40">
        <v>2643.76</v>
      </c>
      <c r="M407" s="40">
        <v>340.17</v>
      </c>
      <c r="N407" s="40">
        <v>2.5</v>
      </c>
      <c r="O407" s="41">
        <v>180</v>
      </c>
      <c r="T407" s="38">
        <f t="shared" si="5"/>
        <v>0</v>
      </c>
    </row>
    <row r="408" spans="2:20" ht="15.75" customHeight="1" x14ac:dyDescent="0.25">
      <c r="B408" s="39" t="s">
        <v>3</v>
      </c>
      <c r="C408" s="40">
        <v>3450</v>
      </c>
      <c r="D408" s="40">
        <v>86.42</v>
      </c>
      <c r="E408" s="40">
        <v>342</v>
      </c>
      <c r="F408" s="40"/>
      <c r="G408" s="40">
        <v>1682.91</v>
      </c>
      <c r="H408" s="40">
        <v>1251.67</v>
      </c>
      <c r="I408" s="40"/>
      <c r="J408" s="40">
        <v>2496.5</v>
      </c>
      <c r="K408" s="40">
        <v>-899.91</v>
      </c>
      <c r="L408" s="40">
        <v>2653.74</v>
      </c>
      <c r="M408" s="40">
        <v>340.18</v>
      </c>
      <c r="N408" s="40">
        <v>2.5</v>
      </c>
      <c r="O408" s="41">
        <v>180</v>
      </c>
      <c r="T408" s="38">
        <f t="shared" si="5"/>
        <v>0</v>
      </c>
    </row>
    <row r="409" spans="2:20" ht="15.75" customHeight="1" x14ac:dyDescent="0.25">
      <c r="B409" s="39" t="s">
        <v>44</v>
      </c>
      <c r="C409" s="40">
        <v>3455</v>
      </c>
      <c r="D409" s="40">
        <v>86</v>
      </c>
      <c r="E409" s="40">
        <v>342</v>
      </c>
      <c r="F409" s="40"/>
      <c r="G409" s="40">
        <v>1683.24</v>
      </c>
      <c r="H409" s="40">
        <v>1252</v>
      </c>
      <c r="I409" s="40"/>
      <c r="J409" s="40">
        <v>2501.25</v>
      </c>
      <c r="K409" s="40">
        <v>-901.45</v>
      </c>
      <c r="L409" s="40">
        <v>2658.73</v>
      </c>
      <c r="M409" s="40">
        <v>340.18</v>
      </c>
      <c r="N409" s="40">
        <v>2.5</v>
      </c>
      <c r="O409" s="41">
        <v>180</v>
      </c>
      <c r="T409" s="38">
        <f t="shared" si="5"/>
        <v>5</v>
      </c>
    </row>
    <row r="410" spans="2:20" ht="15.75" customHeight="1" x14ac:dyDescent="0.25">
      <c r="B410" s="39" t="s">
        <v>3</v>
      </c>
      <c r="C410" s="40">
        <v>3460</v>
      </c>
      <c r="D410" s="40">
        <v>86</v>
      </c>
      <c r="E410" s="40">
        <v>342</v>
      </c>
      <c r="F410" s="40"/>
      <c r="G410" s="40">
        <v>1683.59</v>
      </c>
      <c r="H410" s="40">
        <v>1252.3499999999999</v>
      </c>
      <c r="I410" s="40"/>
      <c r="J410" s="40">
        <v>2505.9899999999998</v>
      </c>
      <c r="K410" s="40">
        <v>-903</v>
      </c>
      <c r="L410" s="40">
        <v>2663.71</v>
      </c>
      <c r="M410" s="40">
        <v>340.18</v>
      </c>
      <c r="N410" s="40">
        <v>0</v>
      </c>
      <c r="O410" s="41">
        <v>0</v>
      </c>
      <c r="T410" s="38">
        <f t="shared" si="5"/>
        <v>0</v>
      </c>
    </row>
    <row r="411" spans="2:20" ht="15.75" customHeight="1" x14ac:dyDescent="0.25">
      <c r="B411" s="39" t="s">
        <v>3</v>
      </c>
      <c r="C411" s="40">
        <v>3470</v>
      </c>
      <c r="D411" s="40">
        <v>86</v>
      </c>
      <c r="E411" s="40">
        <v>342</v>
      </c>
      <c r="F411" s="40"/>
      <c r="G411" s="40">
        <v>1684.29</v>
      </c>
      <c r="H411" s="40">
        <v>1253.05</v>
      </c>
      <c r="I411" s="40"/>
      <c r="J411" s="40">
        <v>2515.4699999999998</v>
      </c>
      <c r="K411" s="40">
        <v>-906.08</v>
      </c>
      <c r="L411" s="40">
        <v>2673.68</v>
      </c>
      <c r="M411" s="40">
        <v>340.19</v>
      </c>
      <c r="N411" s="40">
        <v>0</v>
      </c>
      <c r="O411" s="41">
        <v>0</v>
      </c>
      <c r="T411" s="38">
        <f t="shared" si="5"/>
        <v>0</v>
      </c>
    </row>
    <row r="412" spans="2:20" ht="15.75" customHeight="1" x14ac:dyDescent="0.25">
      <c r="B412" s="39" t="s">
        <v>3</v>
      </c>
      <c r="C412" s="40">
        <v>3480</v>
      </c>
      <c r="D412" s="40">
        <v>86</v>
      </c>
      <c r="E412" s="40">
        <v>342</v>
      </c>
      <c r="F412" s="40"/>
      <c r="G412" s="40">
        <v>1684.99</v>
      </c>
      <c r="H412" s="40">
        <v>1253.75</v>
      </c>
      <c r="I412" s="40"/>
      <c r="J412" s="40">
        <v>2524.96</v>
      </c>
      <c r="K412" s="40">
        <v>-909.16</v>
      </c>
      <c r="L412" s="40">
        <v>2683.65</v>
      </c>
      <c r="M412" s="40">
        <v>340.2</v>
      </c>
      <c r="N412" s="40">
        <v>0</v>
      </c>
      <c r="O412" s="41">
        <v>0</v>
      </c>
      <c r="T412" s="38">
        <f t="shared" si="5"/>
        <v>0</v>
      </c>
    </row>
    <row r="413" spans="2:20" ht="15.75" customHeight="1" x14ac:dyDescent="0.25">
      <c r="B413" s="39" t="s">
        <v>12</v>
      </c>
      <c r="C413" s="40">
        <v>3485</v>
      </c>
      <c r="D413" s="40">
        <v>86</v>
      </c>
      <c r="E413" s="40">
        <v>342</v>
      </c>
      <c r="F413" s="40"/>
      <c r="G413" s="40">
        <v>1685.34</v>
      </c>
      <c r="H413" s="40">
        <v>1254.0999999999999</v>
      </c>
      <c r="I413" s="40"/>
      <c r="J413" s="40">
        <v>2529.71</v>
      </c>
      <c r="K413" s="40">
        <v>-910.7</v>
      </c>
      <c r="L413" s="40">
        <v>2688.64</v>
      </c>
      <c r="M413" s="40">
        <v>340.2</v>
      </c>
      <c r="N413" s="40">
        <v>0</v>
      </c>
      <c r="O413" s="41">
        <v>0</v>
      </c>
      <c r="T413" s="38">
        <f t="shared" si="5"/>
        <v>6</v>
      </c>
    </row>
    <row r="414" spans="2:20" ht="15.75" hidden="1" customHeight="1" x14ac:dyDescent="0.25">
      <c r="B414" s="39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1"/>
      <c r="T414" s="38">
        <f t="shared" si="5"/>
        <v>0</v>
      </c>
    </row>
    <row r="415" spans="2:20" ht="15.75" hidden="1" customHeight="1" x14ac:dyDescent="0.25">
      <c r="B415" s="39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1"/>
      <c r="T415" s="38">
        <f t="shared" si="5"/>
        <v>0</v>
      </c>
    </row>
    <row r="416" spans="2:20" ht="15.75" hidden="1" customHeight="1" x14ac:dyDescent="0.25">
      <c r="B416" s="39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1"/>
      <c r="T416" s="38">
        <f t="shared" ref="T416:T444" si="6">IF(OR(B416="Обсадная колонна 339.7 мм / 13 3/8 in Casing",B416="Обсадная колонна 244.5 мм / 9 5/8 in Casing",B416="Обсадная колонна 177.8 мм / 7 in Casing"),1,IF(OR(B416="Траппы кровля / Traps Top",B416="Траппы подошва / Traps Bottom",B416="EOC - Аргиллиты - кровля / Argillites top",B416="EOC - Аргиллиты №2 - кровля / Argillites #2 top"),2,IF(OR(B416="ESP top",B416="ESP btm - Осинский горизонт-подошва / Osinskiy horizont Bttm"),3,IF(OR(B416="KOP - ВЧ-1",B416="KOP - ВЧ-2"),4,IF(B416="EOC - Кора выветривания / Crust",5,IF(OR(B416="TD",B416="Полка под срезку",B416="Начало срезки 1",B416="Начало срезки 2",B416="Начало срезки 3",B416="Начало срезки 4"),6,0))))))</f>
        <v>0</v>
      </c>
    </row>
    <row r="417" spans="2:20" ht="15.75" hidden="1" customHeight="1" x14ac:dyDescent="0.25">
      <c r="B417" s="39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1"/>
      <c r="T417" s="38">
        <f t="shared" si="6"/>
        <v>0</v>
      </c>
    </row>
    <row r="418" spans="2:20" ht="15.75" hidden="1" customHeight="1" x14ac:dyDescent="0.25">
      <c r="B418" s="39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1"/>
      <c r="T418" s="38">
        <f t="shared" si="6"/>
        <v>0</v>
      </c>
    </row>
    <row r="419" spans="2:20" ht="15.75" hidden="1" customHeight="1" x14ac:dyDescent="0.25">
      <c r="B419" s="39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1"/>
      <c r="T419" s="38">
        <f t="shared" si="6"/>
        <v>0</v>
      </c>
    </row>
    <row r="420" spans="2:20" ht="15.75" hidden="1" customHeight="1" x14ac:dyDescent="0.25">
      <c r="B420" s="39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1"/>
      <c r="T420" s="38">
        <f t="shared" si="6"/>
        <v>0</v>
      </c>
    </row>
    <row r="421" spans="2:20" ht="15.75" hidden="1" customHeight="1" x14ac:dyDescent="0.25">
      <c r="B421" s="39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1"/>
      <c r="T421" s="38">
        <f t="shared" si="6"/>
        <v>0</v>
      </c>
    </row>
    <row r="422" spans="2:20" ht="15.75" hidden="1" customHeight="1" x14ac:dyDescent="0.25">
      <c r="B422" s="39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1"/>
      <c r="T422" s="38">
        <f t="shared" si="6"/>
        <v>0</v>
      </c>
    </row>
    <row r="423" spans="2:20" ht="15.6" hidden="1" customHeight="1" x14ac:dyDescent="0.25">
      <c r="B423" s="39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1"/>
      <c r="T423" s="38">
        <f t="shared" si="6"/>
        <v>0</v>
      </c>
    </row>
    <row r="424" spans="2:20" ht="15.75" hidden="1" x14ac:dyDescent="0.25">
      <c r="B424" s="39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1"/>
      <c r="T424" s="38">
        <f t="shared" si="6"/>
        <v>0</v>
      </c>
    </row>
    <row r="425" spans="2:20" ht="15.75" hidden="1" x14ac:dyDescent="0.25">
      <c r="B425" s="39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1"/>
      <c r="T425" s="38">
        <f t="shared" si="6"/>
        <v>0</v>
      </c>
    </row>
    <row r="426" spans="2:20" ht="15.75" hidden="1" x14ac:dyDescent="0.25">
      <c r="B426" s="39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1"/>
      <c r="T426" s="38">
        <f t="shared" si="6"/>
        <v>0</v>
      </c>
    </row>
    <row r="427" spans="2:20" ht="15.75" hidden="1" x14ac:dyDescent="0.25">
      <c r="B427" s="39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1"/>
      <c r="T427" s="38">
        <f t="shared" si="6"/>
        <v>0</v>
      </c>
    </row>
    <row r="428" spans="2:20" ht="15.75" hidden="1" x14ac:dyDescent="0.25">
      <c r="B428" s="39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1"/>
      <c r="T428" s="38">
        <f t="shared" si="6"/>
        <v>0</v>
      </c>
    </row>
    <row r="429" spans="2:20" ht="15.75" hidden="1" x14ac:dyDescent="0.25">
      <c r="B429" s="39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1"/>
      <c r="T429" s="38">
        <f t="shared" si="6"/>
        <v>0</v>
      </c>
    </row>
    <row r="430" spans="2:20" ht="15.75" hidden="1" x14ac:dyDescent="0.25">
      <c r="B430" s="39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1"/>
      <c r="T430" s="38">
        <f t="shared" si="6"/>
        <v>0</v>
      </c>
    </row>
    <row r="431" spans="2:20" ht="15.75" hidden="1" x14ac:dyDescent="0.25">
      <c r="B431" s="39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1"/>
      <c r="T431" s="38">
        <f t="shared" si="6"/>
        <v>0</v>
      </c>
    </row>
    <row r="432" spans="2:20" ht="15.75" hidden="1" x14ac:dyDescent="0.25">
      <c r="B432" s="39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1"/>
      <c r="T432" s="38">
        <f t="shared" si="6"/>
        <v>0</v>
      </c>
    </row>
    <row r="433" spans="2:20" ht="15.75" hidden="1" x14ac:dyDescent="0.25">
      <c r="B433" s="39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1"/>
      <c r="T433" s="38">
        <f t="shared" si="6"/>
        <v>0</v>
      </c>
    </row>
    <row r="434" spans="2:20" ht="15.75" hidden="1" x14ac:dyDescent="0.25">
      <c r="B434" s="39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1"/>
      <c r="T434" s="38">
        <f t="shared" si="6"/>
        <v>0</v>
      </c>
    </row>
    <row r="435" spans="2:20" ht="15.75" hidden="1" x14ac:dyDescent="0.25">
      <c r="B435" s="39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1"/>
      <c r="T435" s="38">
        <f t="shared" si="6"/>
        <v>0</v>
      </c>
    </row>
    <row r="436" spans="2:20" ht="15.75" hidden="1" x14ac:dyDescent="0.25">
      <c r="B436" s="39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1"/>
      <c r="T436" s="38">
        <f t="shared" si="6"/>
        <v>0</v>
      </c>
    </row>
    <row r="437" spans="2:20" ht="15.75" hidden="1" x14ac:dyDescent="0.25">
      <c r="B437" s="51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52"/>
      <c r="T437" s="38">
        <f t="shared" si="6"/>
        <v>0</v>
      </c>
    </row>
    <row r="438" spans="2:20" ht="15.75" hidden="1" x14ac:dyDescent="0.25">
      <c r="B438" s="39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1"/>
      <c r="T438" s="38">
        <f t="shared" si="6"/>
        <v>0</v>
      </c>
    </row>
    <row r="439" spans="2:20" ht="15.75" hidden="1" x14ac:dyDescent="0.25">
      <c r="B439" s="39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1"/>
      <c r="T439" s="38">
        <f t="shared" si="6"/>
        <v>0</v>
      </c>
    </row>
    <row r="440" spans="2:20" ht="15.75" hidden="1" x14ac:dyDescent="0.25">
      <c r="B440" s="39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1"/>
      <c r="T440" s="38">
        <f t="shared" si="6"/>
        <v>0</v>
      </c>
    </row>
    <row r="441" spans="2:20" ht="15.75" hidden="1" x14ac:dyDescent="0.25">
      <c r="B441" s="39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1"/>
      <c r="T441" s="38">
        <f t="shared" si="6"/>
        <v>0</v>
      </c>
    </row>
    <row r="442" spans="2:20" ht="15.75" hidden="1" x14ac:dyDescent="0.25">
      <c r="B442" s="39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1"/>
      <c r="T442" s="38">
        <f t="shared" si="6"/>
        <v>0</v>
      </c>
    </row>
    <row r="443" spans="2:20" ht="15.75" x14ac:dyDescent="0.25">
      <c r="T443" s="38">
        <f t="shared" si="6"/>
        <v>0</v>
      </c>
    </row>
    <row r="444" spans="2:20" ht="15.75" x14ac:dyDescent="0.25">
      <c r="T444" s="38">
        <f t="shared" si="6"/>
        <v>0</v>
      </c>
    </row>
    <row r="445" spans="2:20" ht="15.75" x14ac:dyDescent="0.25">
      <c r="T445" s="38">
        <f t="shared" ref="T445" si="7">IF(OR(B445="Обсадная колонна 339.7 мм / 13 3/8 in Casing",B445="Обсадная колонна 244.5 мм / 9 5/8 in Casing",B445="Обсадная колонна 177.8 мм / 7 in Casing"),1,IF(OR(B445="EOC - Траппы кровля / Traps Top",B445="KOP - Траппы подошва / Traps Bottom",B445="EOC - Аргиллиты - кровля / Argillites top",B445="EOC - Аргиллиты №2 - кровля / Argillites #2 top"),2,IF(OR(B445="ESP top",B445="ESP btm - Осинский горизонт-подошва / Osinskiy horizont Bttm"),3,IF(OR(B445="KOP - ВЧ-1",B445="KOP - ВЧ-2"),4,IF(B445="EOC - Кора выветривания / Crust",5,IF(B445="TD",6,0))))))</f>
        <v>0</v>
      </c>
    </row>
  </sheetData>
  <mergeCells count="60">
    <mergeCell ref="B24:C24"/>
    <mergeCell ref="D24:H24"/>
    <mergeCell ref="I24:J24"/>
    <mergeCell ref="K24:N24"/>
    <mergeCell ref="B25:C25"/>
    <mergeCell ref="D25:H25"/>
    <mergeCell ref="I25:J25"/>
    <mergeCell ref="K25:N25"/>
    <mergeCell ref="B22:C22"/>
    <mergeCell ref="D22:H22"/>
    <mergeCell ref="I22:J22"/>
    <mergeCell ref="K22:N22"/>
    <mergeCell ref="B23:C23"/>
    <mergeCell ref="D23:H23"/>
    <mergeCell ref="I23:J23"/>
    <mergeCell ref="K23:N23"/>
    <mergeCell ref="B20:C20"/>
    <mergeCell ref="D20:H20"/>
    <mergeCell ref="I20:J20"/>
    <mergeCell ref="K20:N20"/>
    <mergeCell ref="B21:C21"/>
    <mergeCell ref="D21:H21"/>
    <mergeCell ref="I21:J21"/>
    <mergeCell ref="K21:N21"/>
    <mergeCell ref="B18:C18"/>
    <mergeCell ref="D18:H18"/>
    <mergeCell ref="I18:J18"/>
    <mergeCell ref="K18:N18"/>
    <mergeCell ref="D19:H19"/>
    <mergeCell ref="I19:J19"/>
    <mergeCell ref="K19:N19"/>
    <mergeCell ref="B16:C16"/>
    <mergeCell ref="D16:H16"/>
    <mergeCell ref="I16:J16"/>
    <mergeCell ref="K16:N16"/>
    <mergeCell ref="B17:C17"/>
    <mergeCell ref="D17:H17"/>
    <mergeCell ref="I17:J17"/>
    <mergeCell ref="K17:N17"/>
    <mergeCell ref="B14:C14"/>
    <mergeCell ref="D14:H14"/>
    <mergeCell ref="I14:J14"/>
    <mergeCell ref="K14:N14"/>
    <mergeCell ref="B15:C15"/>
    <mergeCell ref="D15:H15"/>
    <mergeCell ref="I15:J15"/>
    <mergeCell ref="K15:N15"/>
    <mergeCell ref="B12:C12"/>
    <mergeCell ref="D12:H12"/>
    <mergeCell ref="I12:J12"/>
    <mergeCell ref="K12:N12"/>
    <mergeCell ref="B13:C13"/>
    <mergeCell ref="D13:H13"/>
    <mergeCell ref="I13:J13"/>
    <mergeCell ref="K13:N13"/>
    <mergeCell ref="B8:O9"/>
    <mergeCell ref="B11:C11"/>
    <mergeCell ref="D11:H11"/>
    <mergeCell ref="I11:J11"/>
    <mergeCell ref="K11:N11"/>
  </mergeCells>
  <conditionalFormatting sqref="C438:O442 B365:O436 B38:B43 B45:B84 B86:B98 B100:B223 B225:B235 B237:B313 B315:B326 B328:B334 B336:B343">
    <cfRule type="expression" dxfId="143" priority="558">
      <formula>$T38=1</formula>
    </cfRule>
  </conditionalFormatting>
  <conditionalFormatting sqref="C438:O442 B365:O436 B38:B43 B45:B84 B86:B98 B100:B223 B225:B235 B237:B313 B315:B326 B328:B334 B336:B343">
    <cfRule type="expression" dxfId="142" priority="553">
      <formula>$T38=6</formula>
    </cfRule>
    <cfRule type="expression" dxfId="141" priority="554">
      <formula>$T38=5</formula>
    </cfRule>
    <cfRule type="expression" dxfId="140" priority="555">
      <formula>$T38=4</formula>
    </cfRule>
    <cfRule type="expression" dxfId="139" priority="556">
      <formula>$T38=3</formula>
    </cfRule>
    <cfRule type="expression" dxfId="138" priority="557">
      <formula>$T38=2</formula>
    </cfRule>
  </conditionalFormatting>
  <conditionalFormatting sqref="B438:B442">
    <cfRule type="expression" dxfId="137" priority="546">
      <formula>$T438=1</formula>
    </cfRule>
  </conditionalFormatting>
  <conditionalFormatting sqref="B438:B442">
    <cfRule type="expression" dxfId="136" priority="541">
      <formula>$T438=6</formula>
    </cfRule>
    <cfRule type="expression" dxfId="135" priority="542">
      <formula>$T438=5</formula>
    </cfRule>
    <cfRule type="expression" dxfId="134" priority="543">
      <formula>$T438=4</formula>
    </cfRule>
    <cfRule type="expression" dxfId="133" priority="544">
      <formula>$T438=3</formula>
    </cfRule>
    <cfRule type="expression" dxfId="132" priority="545">
      <formula>$T438=2</formula>
    </cfRule>
  </conditionalFormatting>
  <conditionalFormatting sqref="B44">
    <cfRule type="expression" dxfId="131" priority="66">
      <formula>$T44=1</formula>
    </cfRule>
  </conditionalFormatting>
  <conditionalFormatting sqref="B44">
    <cfRule type="expression" dxfId="130" priority="61">
      <formula>$T44=6</formula>
    </cfRule>
    <cfRule type="expression" dxfId="129" priority="62">
      <formula>$T44=5</formula>
    </cfRule>
    <cfRule type="expression" dxfId="128" priority="63">
      <formula>$T44=4</formula>
    </cfRule>
    <cfRule type="expression" dxfId="127" priority="64">
      <formula>$T44=3</formula>
    </cfRule>
    <cfRule type="expression" dxfId="126" priority="65">
      <formula>$T44=2</formula>
    </cfRule>
  </conditionalFormatting>
  <conditionalFormatting sqref="B85">
    <cfRule type="expression" dxfId="125" priority="60">
      <formula>$T85=1</formula>
    </cfRule>
  </conditionalFormatting>
  <conditionalFormatting sqref="B85">
    <cfRule type="expression" dxfId="124" priority="55">
      <formula>$T85=6</formula>
    </cfRule>
    <cfRule type="expression" dxfId="123" priority="56">
      <formula>$T85=5</formula>
    </cfRule>
    <cfRule type="expression" dxfId="122" priority="57">
      <formula>$T85=4</formula>
    </cfRule>
    <cfRule type="expression" dxfId="121" priority="58">
      <formula>$T85=3</formula>
    </cfRule>
    <cfRule type="expression" dxfId="120" priority="59">
      <formula>$T85=2</formula>
    </cfRule>
  </conditionalFormatting>
  <conditionalFormatting sqref="B99">
    <cfRule type="expression" dxfId="119" priority="54">
      <formula>$T99=1</formula>
    </cfRule>
  </conditionalFormatting>
  <conditionalFormatting sqref="B99">
    <cfRule type="expression" dxfId="118" priority="49">
      <formula>$T99=6</formula>
    </cfRule>
    <cfRule type="expression" dxfId="117" priority="50">
      <formula>$T99=5</formula>
    </cfRule>
    <cfRule type="expression" dxfId="116" priority="51">
      <formula>$T99=4</formula>
    </cfRule>
    <cfRule type="expression" dxfId="115" priority="52">
      <formula>$T99=3</formula>
    </cfRule>
    <cfRule type="expression" dxfId="114" priority="53">
      <formula>$T99=2</formula>
    </cfRule>
  </conditionalFormatting>
  <conditionalFormatting sqref="B224">
    <cfRule type="expression" dxfId="113" priority="48">
      <formula>$T224=1</formula>
    </cfRule>
  </conditionalFormatting>
  <conditionalFormatting sqref="B224">
    <cfRule type="expression" dxfId="112" priority="43">
      <formula>$T224=6</formula>
    </cfRule>
    <cfRule type="expression" dxfId="111" priority="44">
      <formula>$T224=5</formula>
    </cfRule>
    <cfRule type="expression" dxfId="110" priority="45">
      <formula>$T224=4</formula>
    </cfRule>
    <cfRule type="expression" dxfId="109" priority="46">
      <formula>$T224=3</formula>
    </cfRule>
    <cfRule type="expression" dxfId="108" priority="47">
      <formula>$T224=2</formula>
    </cfRule>
  </conditionalFormatting>
  <conditionalFormatting sqref="B236">
    <cfRule type="expression" dxfId="107" priority="42">
      <formula>$T236=1</formula>
    </cfRule>
  </conditionalFormatting>
  <conditionalFormatting sqref="B236">
    <cfRule type="expression" dxfId="106" priority="37">
      <formula>$T236=6</formula>
    </cfRule>
    <cfRule type="expression" dxfId="105" priority="38">
      <formula>$T236=5</formula>
    </cfRule>
    <cfRule type="expression" dxfId="104" priority="39">
      <formula>$T236=4</formula>
    </cfRule>
    <cfRule type="expression" dxfId="103" priority="40">
      <formula>$T236=3</formula>
    </cfRule>
    <cfRule type="expression" dxfId="102" priority="41">
      <formula>$T236=2</formula>
    </cfRule>
  </conditionalFormatting>
  <conditionalFormatting sqref="C437:O437">
    <cfRule type="expression" dxfId="101" priority="552">
      <formula>$T437=1</formula>
    </cfRule>
  </conditionalFormatting>
  <conditionalFormatting sqref="C437:O437">
    <cfRule type="expression" dxfId="100" priority="547">
      <formula>$T437=6</formula>
    </cfRule>
    <cfRule type="expression" dxfId="99" priority="548">
      <formula>$T437=5</formula>
    </cfRule>
    <cfRule type="expression" dxfId="98" priority="549">
      <formula>$T437=4</formula>
    </cfRule>
    <cfRule type="expression" dxfId="97" priority="550">
      <formula>$T437=3</formula>
    </cfRule>
    <cfRule type="expression" dxfId="96" priority="551">
      <formula>$T437=2</formula>
    </cfRule>
  </conditionalFormatting>
  <conditionalFormatting sqref="B314">
    <cfRule type="expression" dxfId="95" priority="36">
      <formula>$T314=1</formula>
    </cfRule>
  </conditionalFormatting>
  <conditionalFormatting sqref="B314">
    <cfRule type="expression" dxfId="94" priority="31">
      <formula>$T314=6</formula>
    </cfRule>
    <cfRule type="expression" dxfId="93" priority="32">
      <formula>$T314=5</formula>
    </cfRule>
    <cfRule type="expression" dxfId="92" priority="33">
      <formula>$T314=4</formula>
    </cfRule>
    <cfRule type="expression" dxfId="91" priority="34">
      <formula>$T314=3</formula>
    </cfRule>
    <cfRule type="expression" dxfId="90" priority="35">
      <formula>$T314=2</formula>
    </cfRule>
  </conditionalFormatting>
  <conditionalFormatting sqref="B437">
    <cfRule type="expression" dxfId="89" priority="486">
      <formula>$T437=1</formula>
    </cfRule>
  </conditionalFormatting>
  <conditionalFormatting sqref="B437">
    <cfRule type="expression" dxfId="88" priority="481">
      <formula>$T437=6</formula>
    </cfRule>
    <cfRule type="expression" dxfId="87" priority="482">
      <formula>$T437=5</formula>
    </cfRule>
    <cfRule type="expression" dxfId="86" priority="483">
      <formula>$T437=4</formula>
    </cfRule>
    <cfRule type="expression" dxfId="85" priority="484">
      <formula>$T437=3</formula>
    </cfRule>
    <cfRule type="expression" dxfId="84" priority="485">
      <formula>$T437=2</formula>
    </cfRule>
  </conditionalFormatting>
  <conditionalFormatting sqref="B357">
    <cfRule type="expression" dxfId="83" priority="18">
      <formula>$T357=1</formula>
    </cfRule>
  </conditionalFormatting>
  <conditionalFormatting sqref="B357">
    <cfRule type="expression" dxfId="82" priority="13">
      <formula>$T357=6</formula>
    </cfRule>
    <cfRule type="expression" dxfId="81" priority="14">
      <formula>$T357=5</formula>
    </cfRule>
    <cfRule type="expression" dxfId="80" priority="15">
      <formula>$T357=4</formula>
    </cfRule>
    <cfRule type="expression" dxfId="79" priority="16">
      <formula>$T357=3</formula>
    </cfRule>
    <cfRule type="expression" dxfId="78" priority="17">
      <formula>$T357=2</formula>
    </cfRule>
  </conditionalFormatting>
  <conditionalFormatting sqref="B358:B361">
    <cfRule type="expression" dxfId="77" priority="12">
      <formula>$T358=1</formula>
    </cfRule>
  </conditionalFormatting>
  <conditionalFormatting sqref="B358:B361">
    <cfRule type="expression" dxfId="76" priority="7">
      <formula>$T358=6</formula>
    </cfRule>
    <cfRule type="expression" dxfId="75" priority="8">
      <formula>$T358=5</formula>
    </cfRule>
    <cfRule type="expression" dxfId="74" priority="9">
      <formula>$T358=4</formula>
    </cfRule>
    <cfRule type="expression" dxfId="73" priority="10">
      <formula>$T358=3</formula>
    </cfRule>
    <cfRule type="expression" dxfId="72" priority="11">
      <formula>$T358=2</formula>
    </cfRule>
  </conditionalFormatting>
  <conditionalFormatting sqref="B327">
    <cfRule type="expression" dxfId="71" priority="30">
      <formula>$T327=1</formula>
    </cfRule>
  </conditionalFormatting>
  <conditionalFormatting sqref="B327">
    <cfRule type="expression" dxfId="70" priority="25">
      <formula>$T327=6</formula>
    </cfRule>
    <cfRule type="expression" dxfId="69" priority="26">
      <formula>$T327=5</formula>
    </cfRule>
    <cfRule type="expression" dxfId="68" priority="27">
      <formula>$T327=4</formula>
    </cfRule>
    <cfRule type="expression" dxfId="67" priority="28">
      <formula>$T327=3</formula>
    </cfRule>
    <cfRule type="expression" dxfId="66" priority="29">
      <formula>$T327=2</formula>
    </cfRule>
  </conditionalFormatting>
  <conditionalFormatting sqref="C351:O357">
    <cfRule type="expression" dxfId="65" priority="114">
      <formula>$T351=1</formula>
    </cfRule>
  </conditionalFormatting>
  <conditionalFormatting sqref="C351:O357">
    <cfRule type="expression" dxfId="64" priority="109">
      <formula>$T351=6</formula>
    </cfRule>
    <cfRule type="expression" dxfId="63" priority="110">
      <formula>$T351=5</formula>
    </cfRule>
    <cfRule type="expression" dxfId="62" priority="111">
      <formula>$T351=4</formula>
    </cfRule>
    <cfRule type="expression" dxfId="61" priority="112">
      <formula>$T351=3</formula>
    </cfRule>
    <cfRule type="expression" dxfId="60" priority="113">
      <formula>$T351=2</formula>
    </cfRule>
  </conditionalFormatting>
  <conditionalFormatting sqref="B351:B356">
    <cfRule type="expression" dxfId="59" priority="108">
      <formula>$T351=1</formula>
    </cfRule>
  </conditionalFormatting>
  <conditionalFormatting sqref="B351:B356">
    <cfRule type="expression" dxfId="58" priority="103">
      <formula>$T351=6</formula>
    </cfRule>
    <cfRule type="expression" dxfId="57" priority="104">
      <formula>$T351=5</formula>
    </cfRule>
    <cfRule type="expression" dxfId="56" priority="105">
      <formula>$T351=4</formula>
    </cfRule>
    <cfRule type="expression" dxfId="55" priority="106">
      <formula>$T351=3</formula>
    </cfRule>
    <cfRule type="expression" dxfId="54" priority="107">
      <formula>$T351=2</formula>
    </cfRule>
  </conditionalFormatting>
  <conditionalFormatting sqref="C344:O350">
    <cfRule type="expression" dxfId="53" priority="102">
      <formula>$T344=1</formula>
    </cfRule>
  </conditionalFormatting>
  <conditionalFormatting sqref="C344:O350">
    <cfRule type="expression" dxfId="52" priority="97">
      <formula>$T344=6</formula>
    </cfRule>
    <cfRule type="expression" dxfId="51" priority="98">
      <formula>$T344=5</formula>
    </cfRule>
    <cfRule type="expression" dxfId="50" priority="99">
      <formula>$T344=4</formula>
    </cfRule>
    <cfRule type="expression" dxfId="49" priority="100">
      <formula>$T344=3</formula>
    </cfRule>
    <cfRule type="expression" dxfId="48" priority="101">
      <formula>$T344=2</formula>
    </cfRule>
  </conditionalFormatting>
  <conditionalFormatting sqref="C32:O343">
    <cfRule type="expression" dxfId="47" priority="90">
      <formula>$T32=1</formula>
    </cfRule>
  </conditionalFormatting>
  <conditionalFormatting sqref="C32:O343">
    <cfRule type="expression" dxfId="46" priority="85">
      <formula>$T32=6</formula>
    </cfRule>
    <cfRule type="expression" dxfId="45" priority="86">
      <formula>$T32=5</formula>
    </cfRule>
    <cfRule type="expression" dxfId="44" priority="87">
      <formula>$T32=4</formula>
    </cfRule>
    <cfRule type="expression" dxfId="43" priority="88">
      <formula>$T32=3</formula>
    </cfRule>
    <cfRule type="expression" dxfId="42" priority="89">
      <formula>$T32=2</formula>
    </cfRule>
  </conditionalFormatting>
  <conditionalFormatting sqref="B32:B36">
    <cfRule type="expression" dxfId="41" priority="84">
      <formula>$T32=1</formula>
    </cfRule>
  </conditionalFormatting>
  <conditionalFormatting sqref="B32:B36">
    <cfRule type="expression" dxfId="40" priority="79">
      <formula>$T32=6</formula>
    </cfRule>
    <cfRule type="expression" dxfId="39" priority="80">
      <formula>$T32=5</formula>
    </cfRule>
    <cfRule type="expression" dxfId="38" priority="81">
      <formula>$T32=4</formula>
    </cfRule>
    <cfRule type="expression" dxfId="37" priority="82">
      <formula>$T32=3</formula>
    </cfRule>
    <cfRule type="expression" dxfId="36" priority="83">
      <formula>$T32=2</formula>
    </cfRule>
  </conditionalFormatting>
  <conditionalFormatting sqref="B335">
    <cfRule type="expression" dxfId="35" priority="78">
      <formula>$T335=1</formula>
    </cfRule>
  </conditionalFormatting>
  <conditionalFormatting sqref="B335">
    <cfRule type="expression" dxfId="34" priority="73">
      <formula>$T335=6</formula>
    </cfRule>
    <cfRule type="expression" dxfId="33" priority="74">
      <formula>$T335=5</formula>
    </cfRule>
    <cfRule type="expression" dxfId="32" priority="75">
      <formula>$T335=4</formula>
    </cfRule>
    <cfRule type="expression" dxfId="31" priority="76">
      <formula>$T335=3</formula>
    </cfRule>
    <cfRule type="expression" dxfId="30" priority="77">
      <formula>$T335=2</formula>
    </cfRule>
  </conditionalFormatting>
  <conditionalFormatting sqref="B344:B350">
    <cfRule type="expression" dxfId="29" priority="96">
      <formula>$T344=1</formula>
    </cfRule>
  </conditionalFormatting>
  <conditionalFormatting sqref="B344:B350">
    <cfRule type="expression" dxfId="28" priority="91">
      <formula>$T344=6</formula>
    </cfRule>
    <cfRule type="expression" dxfId="27" priority="92">
      <formula>$T344=5</formula>
    </cfRule>
    <cfRule type="expression" dxfId="26" priority="93">
      <formula>$T344=4</formula>
    </cfRule>
    <cfRule type="expression" dxfId="25" priority="94">
      <formula>$T344=3</formula>
    </cfRule>
    <cfRule type="expression" dxfId="24" priority="95">
      <formula>$T344=2</formula>
    </cfRule>
  </conditionalFormatting>
  <conditionalFormatting sqref="B37">
    <cfRule type="expression" dxfId="23" priority="72">
      <formula>$T37=1</formula>
    </cfRule>
  </conditionalFormatting>
  <conditionalFormatting sqref="B37">
    <cfRule type="expression" dxfId="22" priority="67">
      <formula>$T37=6</formula>
    </cfRule>
    <cfRule type="expression" dxfId="21" priority="68">
      <formula>$T37=5</formula>
    </cfRule>
    <cfRule type="expression" dxfId="20" priority="69">
      <formula>$T37=4</formula>
    </cfRule>
    <cfRule type="expression" dxfId="19" priority="70">
      <formula>$T37=3</formula>
    </cfRule>
    <cfRule type="expression" dxfId="18" priority="71">
      <formula>$T37=2</formula>
    </cfRule>
  </conditionalFormatting>
  <conditionalFormatting sqref="B364">
    <cfRule type="expression" dxfId="17" priority="6">
      <formula>$T364=1</formula>
    </cfRule>
  </conditionalFormatting>
  <conditionalFormatting sqref="B364">
    <cfRule type="expression" dxfId="16" priority="1">
      <formula>$T364=6</formula>
    </cfRule>
    <cfRule type="expression" dxfId="15" priority="2">
      <formula>$T364=5</formula>
    </cfRule>
    <cfRule type="expression" dxfId="14" priority="3">
      <formula>$T364=4</formula>
    </cfRule>
    <cfRule type="expression" dxfId="13" priority="4">
      <formula>$T364=3</formula>
    </cfRule>
    <cfRule type="expression" dxfId="12" priority="5">
      <formula>$T364=2</formula>
    </cfRule>
  </conditionalFormatting>
  <conditionalFormatting sqref="C358:O364">
    <cfRule type="expression" dxfId="11" priority="126">
      <formula>$T358=1</formula>
    </cfRule>
  </conditionalFormatting>
  <conditionalFormatting sqref="C358:O364">
    <cfRule type="expression" dxfId="10" priority="121">
      <formula>$T358=6</formula>
    </cfRule>
    <cfRule type="expression" dxfId="9" priority="122">
      <formula>$T358=5</formula>
    </cfRule>
    <cfRule type="expression" dxfId="8" priority="123">
      <formula>$T358=4</formula>
    </cfRule>
    <cfRule type="expression" dxfId="7" priority="124">
      <formula>$T358=3</formula>
    </cfRule>
    <cfRule type="expression" dxfId="6" priority="125">
      <formula>$T358=2</formula>
    </cfRule>
  </conditionalFormatting>
  <conditionalFormatting sqref="B362:B363">
    <cfRule type="expression" dxfId="5" priority="120">
      <formula>$T362=1</formula>
    </cfRule>
  </conditionalFormatting>
  <conditionalFormatting sqref="B362:B363">
    <cfRule type="expression" dxfId="4" priority="115">
      <formula>$T362=6</formula>
    </cfRule>
    <cfRule type="expression" dxfId="3" priority="116">
      <formula>$T362=5</formula>
    </cfRule>
    <cfRule type="expression" dxfId="2" priority="117">
      <formula>$T362=4</formula>
    </cfRule>
    <cfRule type="expression" dxfId="1" priority="118">
      <formula>$T362=3</formula>
    </cfRule>
    <cfRule type="expression" dxfId="0" priority="119">
      <formula>$T362=2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МЗС</vt:lpstr>
      <vt:lpstr>Ствол 1</vt:lpstr>
      <vt:lpstr>Ствол 2</vt:lpstr>
      <vt:lpstr>Ствол 3</vt:lpstr>
      <vt:lpstr>Ствол 4</vt:lpstr>
      <vt:lpstr>Ствол 5 (основной)</vt:lpstr>
      <vt:lpstr>МЗС!Область_печати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2019-09-24T14:29:19Z</dcterms:modified>
</cp:coreProperties>
</file>