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00" yWindow="435" windowWidth="18540" windowHeight="7920"/>
  </bookViews>
  <sheets>
    <sheet name="Sheet1" sheetId="1" r:id="rId1"/>
  </sheets>
  <definedNames>
    <definedName name="DataRowCenterAlignDark">Sheet1!#REF!</definedName>
    <definedName name="DataRowCenterAlignDarkItalics">Sheet1!#REF!</definedName>
    <definedName name="DataRowCenterAlignLight">Sheet1!#REF!</definedName>
    <definedName name="DataRowCenterAlignLightItalics">Sheet1!#REF!</definedName>
    <definedName name="DataRowCrossCenterLight">Sheet1!$C$51</definedName>
    <definedName name="DataRowLeftAlignDark">Sheet1!$A$23</definedName>
    <definedName name="DataRowLeftAlignDarkItalics">Sheet1!$A$25</definedName>
    <definedName name="DataRowLeftAlignLight">Sheet1!$A$22</definedName>
    <definedName name="DataRowLeftAlignLightItalics">Sheet1!$A$24</definedName>
    <definedName name="DataRowRightAlignDark">Sheet1!$B$23</definedName>
    <definedName name="DataRowRightAlignDark0">Sheet1!$B$25</definedName>
    <definedName name="DataRowRightAlignDark1">Sheet1!$B$27</definedName>
    <definedName name="DataRowRightAlignDark10">Sheet1!$B$45</definedName>
    <definedName name="DataRowRightAlignDark2">Sheet1!$B$29</definedName>
    <definedName name="DataRowRightAlignDark3">Sheet1!$B$31</definedName>
    <definedName name="DataRowRightAlignDark4">Sheet1!$B$33</definedName>
    <definedName name="DataRowRightAlignDark5">Sheet1!$B$35</definedName>
    <definedName name="DataRowRightAlignDark6">Sheet1!$B$37</definedName>
    <definedName name="DataRowRightAlignDark7">Sheet1!$B$39</definedName>
    <definedName name="DataRowRightAlignDark8">Sheet1!$B$41</definedName>
    <definedName name="DataRowRightAlignDark9">Sheet1!$B$43</definedName>
    <definedName name="DataRowRightAlignDarkItalics">Sheet1!#REF!</definedName>
    <definedName name="DataRowRightAlignDarkItalics0">Sheet1!#REF!</definedName>
    <definedName name="DataRowRightAlignDarkItalics1">Sheet1!#REF!</definedName>
    <definedName name="DataRowRightAlignDarkItalics10">Sheet1!#REF!</definedName>
    <definedName name="DataRowRightAlignDarkItalics2">Sheet1!#REF!</definedName>
    <definedName name="DataRowRightAlignDarkItalics3">Sheet1!#REF!</definedName>
    <definedName name="DataRowRightAlignDarkItalics4">Sheet1!#REF!</definedName>
    <definedName name="DataRowRightAlignDarkItalics5">Sheet1!#REF!</definedName>
    <definedName name="DataRowRightAlignDarkItalics6">Sheet1!#REF!</definedName>
    <definedName name="DataRowRightAlignDarkItalics7">Sheet1!#REF!</definedName>
    <definedName name="DataRowRightAlignDarkItalics8">Sheet1!#REF!</definedName>
    <definedName name="DataRowRightAlignDarkItalics9">Sheet1!#REF!</definedName>
    <definedName name="DataRowRightAlignLight">Sheet1!$B$22</definedName>
    <definedName name="DataRowRightAlignLight0">Sheet1!$B$24</definedName>
    <definedName name="DataRowRightAlignLight1">Sheet1!$B$26</definedName>
    <definedName name="DataRowRightAlignLight10">Sheet1!$B$44</definedName>
    <definedName name="DataRowRightAlignLight2">Sheet1!$B$28</definedName>
    <definedName name="DataRowRightAlignLight3">Sheet1!$B$30</definedName>
    <definedName name="DataRowRightAlignLight4">Sheet1!$B$32</definedName>
    <definedName name="DataRowRightAlignLight5">Sheet1!$B$34</definedName>
    <definedName name="DataRowRightAlignLight6">Sheet1!$B$36</definedName>
    <definedName name="DataRowRightAlignLight7">Sheet1!$B$38</definedName>
    <definedName name="DataRowRightAlignLight8">Sheet1!$B$40</definedName>
    <definedName name="DataRowRightAlignLight9">Sheet1!$B$42</definedName>
    <definedName name="DataRowRightAlignLightItalics">Sheet1!#REF!</definedName>
    <definedName name="DataRowRightAlignLightItalics0">Sheet1!#REF!</definedName>
    <definedName name="DataRowRightAlignLightItalics1">Sheet1!#REF!</definedName>
    <definedName name="DataRowRightAlignLightItalics10">Sheet1!#REF!</definedName>
    <definedName name="DataRowRightAlignLightItalics2">Sheet1!#REF!</definedName>
    <definedName name="DataRowRightAlignLightItalics3">Sheet1!#REF!</definedName>
    <definedName name="DataRowRightAlignLightItalics4">Sheet1!#REF!</definedName>
    <definedName name="DataRowRightAlignLightItalics5">Sheet1!#REF!</definedName>
    <definedName name="DataRowRightAlignLightItalics6">Sheet1!#REF!</definedName>
    <definedName name="DataRowRightAlignLightItalics7">Sheet1!#REF!</definedName>
    <definedName name="DataRowRightAlignLightItalics8">Sheet1!#REF!</definedName>
    <definedName name="DataRowRightAlignLightItalics9">Sheet1!#REF!</definedName>
    <definedName name="EmptyRow">Sheet1!$A$24</definedName>
    <definedName name="FloatingStart">Sheet1!$F$21</definedName>
    <definedName name="Legal">Sheet1!$A$54</definedName>
    <definedName name="Rpt_API_Number">Sheet1!$C$11</definedName>
    <definedName name="Rpt_BoreholeName">Sheet1!$C$10</definedName>
    <definedName name="Rpt_Client">Sheet1!$C$6</definedName>
    <definedName name="Rpt_CoordinateReference">Sheet1!$J$19</definedName>
    <definedName name="Rpt_CoordinateSystem">Sheet1!$C$15</definedName>
    <definedName name="Rpt_Date">Sheet1!$C$5</definedName>
    <definedName name="Rpt_DipAngle">Sheet1!$J$13</definedName>
    <definedName name="Rpt_DrillSiteOrWellPad">Sheet1!$C$8</definedName>
    <definedName name="Rpt_Elevation">Sheet1!$J$9</definedName>
    <definedName name="Rpt_ElevationReference">Sheet1!$J$8</definedName>
    <definedName name="Rpt_FieldName">Sheet1!$C$7</definedName>
    <definedName name="Rpt_FieldStrength">Sheet1!$J$12</definedName>
    <definedName name="Rpt_GeodeticLocation">Sheet1!$C$16</definedName>
    <definedName name="Rpt_GridConvergence">Sheet1!$C$18</definedName>
    <definedName name="Rpt_GridCorrection">Sheet1!$J$17</definedName>
    <definedName name="Rpt_GridLocation">Sheet1!$C$17</definedName>
    <definedName name="Rpt_GroundLevelElevation">Sheet1!$J$10</definedName>
    <definedName name="Rpt_MagneticDeclDate">Sheet1!$J$14</definedName>
    <definedName name="Rpt_MagneticDeclination">Sheet1!$J$11</definedName>
    <definedName name="Rpt_MagneticDeclModel">Sheet1!$J$15</definedName>
    <definedName name="Rpt_NorthReference">Sheet1!$J$16</definedName>
    <definedName name="Rpt_ScaleFactor">Sheet1!$C$19</definedName>
    <definedName name="Rpt_SurveyCompMethod">Sheet1!$J$5</definedName>
    <definedName name="Rpt_SurveyDate">Sheet1!$C$13</definedName>
    <definedName name="Rpt_SurveyName">Sheet1!$C$12</definedName>
    <definedName name="Rpt_SurveyStats">Sheet1!$C$14</definedName>
    <definedName name="Rpt_Title">Sheet1!$C$3</definedName>
    <definedName name="Rpt_Title2">Sheet1!#REF!</definedName>
    <definedName name="Rpt_TotalCorrection">Sheet1!$J$18</definedName>
    <definedName name="Rpt_TotalCorrectionLabel">Sheet1!$H$18</definedName>
    <definedName name="Rpt_VSEC_Azim">Sheet1!$J$6</definedName>
    <definedName name="Rpt_VSEC_Origin">Sheet1!$J$7</definedName>
    <definedName name="Rpt_WellName">Sheet1!$C$9</definedName>
    <definedName name="SurveyProgramFormatA">Sheet1!$A$47</definedName>
    <definedName name="SurveyProgramFormatB">Sheet1!$C$47</definedName>
    <definedName name="SurveyProgramHeader">Sheet1!$A$50</definedName>
    <definedName name="TableHeaderCenter">Sheet1!#REF!</definedName>
    <definedName name="TableHeaderCrossCenter">Sheet1!$C$50</definedName>
    <definedName name="TableHeaderCrossRight">Sheet1!$G$50</definedName>
    <definedName name="TableHeaderLeft">Sheet1!$A$21</definedName>
    <definedName name="TableHeaderRight">Sheet1!$B$21</definedName>
    <definedName name="_xlnm.Print_Titles" localSheetId="0">Sheet1!$21:$21</definedName>
    <definedName name="_xlnm.Print_Area" localSheetId="0">Sheet1!$A$1:$N$337</definedName>
  </definedNames>
  <calcPr calcId="145621"/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22" i="1"/>
</calcChain>
</file>

<file path=xl/sharedStrings.xml><?xml version="1.0" encoding="utf-8"?>
<sst xmlns="http://schemas.openxmlformats.org/spreadsheetml/2006/main" count="119" uniqueCount="93">
  <si>
    <t>283.725 ° (Grid North)</t>
  </si>
  <si>
    <t>0.000 m, 0.000 m</t>
  </si>
  <si>
    <t>38.200 m above MSL</t>
  </si>
  <si>
    <t>28.160 m above MSL</t>
  </si>
  <si>
    <t>19.766 °</t>
  </si>
  <si>
    <t>60045.570 nT</t>
  </si>
  <si>
    <t>February 22, 2011</t>
  </si>
  <si>
    <t>82.244 °</t>
  </si>
  <si>
    <t>200.089 ° / 1706.965 m / 6.284 / 1.033</t>
  </si>
  <si>
    <t>BGGM 2010</t>
  </si>
  <si>
    <t>N  67° 54'  5.24250", E  83° 28'  7.14354"</t>
  </si>
  <si>
    <t>N 7537092.100 m, E 603660.400 m</t>
  </si>
  <si>
    <t>2.288 °</t>
  </si>
  <si>
    <t>2.28750027 °</t>
  </si>
  <si>
    <t>17.478 °</t>
  </si>
  <si>
    <t>N/A</t>
  </si>
  <si>
    <t/>
  </si>
  <si>
    <t>Дата рапорта:</t>
  </si>
  <si>
    <t>Заказчик:</t>
  </si>
  <si>
    <t>Месторождение:</t>
  </si>
  <si>
    <t>Скважина:</t>
  </si>
  <si>
    <t>Ствол:</t>
  </si>
  <si>
    <t>Имя замера:</t>
  </si>
  <si>
    <t>Дата замера:</t>
  </si>
  <si>
    <t>Искривл. / AHD / DDI / ERD:</t>
  </si>
  <si>
    <t>Система прямоугольных координат:</t>
  </si>
  <si>
    <t>Широта/Долгота:</t>
  </si>
  <si>
    <t>Прямоугольные координаты N/E Y/X:</t>
  </si>
  <si>
    <t>Угловая координатная поправка:</t>
  </si>
  <si>
    <t>Масштабный коэффициент:</t>
  </si>
  <si>
    <t>Расчет траектории по / Расчет интенсивности по:</t>
  </si>
  <si>
    <t>Азимут вертикальной секции:</t>
  </si>
  <si>
    <t>Начало вертикальной секции:</t>
  </si>
  <si>
    <t>Привязка вертикальной отметки:</t>
  </si>
  <si>
    <t>Смещение вертикали относительно привязки:</t>
  </si>
  <si>
    <t>Дно моря / Высота уровня моря:</t>
  </si>
  <si>
    <t>Магнитное склонение:</t>
  </si>
  <si>
    <t>Напряжённость магнитного поля:</t>
  </si>
  <si>
    <t>Магнитное наклонение:</t>
  </si>
  <si>
    <t>Дата расчета магнитного склонения:</t>
  </si>
  <si>
    <t>Модель магнитного склонения:</t>
  </si>
  <si>
    <t>Ориентанция относительно:</t>
  </si>
  <si>
    <t>Поправка на картографический север:</t>
  </si>
  <si>
    <t>Корр. Магн Север -&gt; Географический Север:</t>
  </si>
  <si>
    <t>Координатная привязка:</t>
  </si>
  <si>
    <t>Метод минимальной кривизны / Любинского</t>
  </si>
  <si>
    <t>Устье Скважины</t>
  </si>
  <si>
    <t>Стол ротора</t>
  </si>
  <si>
    <t>Картографический север</t>
  </si>
  <si>
    <t>Комментарии</t>
  </si>
  <si>
    <t>Глубина по стволу
(м)</t>
  </si>
  <si>
    <t>Зенитный Угол
(град)</t>
  </si>
  <si>
    <t>Азимут Грид
(град)</t>
  </si>
  <si>
    <t>Вертикаль
(м)</t>
  </si>
  <si>
    <t>Абс.Отметка
(м)</t>
  </si>
  <si>
    <t>Вертикальн. Секция
(м)</t>
  </si>
  <si>
    <t>СЮ
(м)</t>
  </si>
  <si>
    <t>ВЗ
(м)</t>
  </si>
  <si>
    <t>Азимут на точку
(град)</t>
  </si>
  <si>
    <t>Отход
(м)</t>
  </si>
  <si>
    <t>Устье скважины</t>
  </si>
  <si>
    <t>Начало набора</t>
  </si>
  <si>
    <t>Башмак 245 мм колонны</t>
  </si>
  <si>
    <t>Нс кровля</t>
  </si>
  <si>
    <t>ЭЦН Верх</t>
  </si>
  <si>
    <t>ЭЦН Низ</t>
  </si>
  <si>
    <t>Як III кровля</t>
  </si>
  <si>
    <t>Башмак 178 мм колонны</t>
  </si>
  <si>
    <t>Нс подошва</t>
  </si>
  <si>
    <t>Дл кровля</t>
  </si>
  <si>
    <t>Дл подошва</t>
  </si>
  <si>
    <t>Точка привязки горизонтального ствола</t>
  </si>
  <si>
    <t>Плановая траектория горизонтального ствола скважины 542</t>
  </si>
  <si>
    <t>Приложение 5.2</t>
  </si>
  <si>
    <t>Магнитный азимут
(град)</t>
  </si>
  <si>
    <t>Горизонтальный</t>
  </si>
  <si>
    <t>Интенсивн.
(град/10м)</t>
  </si>
  <si>
    <t>Маг / Грав
Отклонитель
(град)</t>
  </si>
  <si>
    <t>Ванкорское 109 542 Рев.3  от 14052019</t>
  </si>
  <si>
    <t xml:space="preserve">T2 </t>
  </si>
  <si>
    <t>T3</t>
  </si>
  <si>
    <t>Модель ошибки замера:</t>
  </si>
  <si>
    <t>Программа замеров:</t>
  </si>
  <si>
    <t xml:space="preserve">ISCWSA 3-D 95.000%  2.79 sigma         
</t>
  </si>
  <si>
    <t>Глубина от
(м)</t>
  </si>
  <si>
    <t>Глубина до
(м)</t>
  </si>
  <si>
    <t>Интервал эллипсов неопределенности (м)</t>
  </si>
  <si>
    <t>Тип применяемой инклинометрии</t>
  </si>
  <si>
    <t>Наименование замера</t>
  </si>
  <si>
    <t>Гироскоп</t>
  </si>
  <si>
    <t>MWD + SAG коррекция</t>
  </si>
  <si>
    <t>Пулково 1942/3-Deg GK CM  81E</t>
  </si>
  <si>
    <t>Месторожджение 109 542 Рев.3 от 14052019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</si>
</sst>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mm/dd/yy;@"/>
  </numFmts>
  <fonts count="13" x14ac:knownFonts="1"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6"/>
      <color indexed="8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49"/>
      <name val="Arial"/>
      <family val="2"/>
    </font>
    <font>
      <i/>
      <sz val="10"/>
      <color indexed="8"/>
      <name val="Arial"/>
      <family val="2"/>
    </font>
    <font>
      <b/>
      <sz val="28"/>
      <color indexed="8"/>
      <name val="Arial"/>
      <family val="2"/>
      <charset val="204"/>
    </font>
    <font>
      <sz val="28"/>
      <color indexed="8"/>
      <name val="Arial"/>
      <family val="2"/>
      <charset val="204"/>
    </font>
    <font>
      <sz val="16"/>
      <color indexed="8"/>
      <name val="Arial"/>
      <family val="2"/>
    </font>
    <font>
      <b/>
      <sz val="28"/>
      <color theme="0" tint="-0.499984740745262"/>
      <name val="Arial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5">
    <xf numFmtId="0" fontId="0" fillId="0" borderId="0" xfId="0"/>
    <xf numFmtId="0" fontId="1" fillId="0" borderId="0" xfId="0" applyFont="1" applyBorder="1" applyProtection="1">
      <protection locked="0"/>
    </xf>
    <xf numFmtId="0" fontId="2" fillId="0" borderId="0" xfId="0" applyFont="1" applyFill="1" applyBorder="1" applyAlignment="1" applyProtection="1">
      <alignment horizontal="centerContinuous" vertical="center" wrapText="1"/>
      <protection locked="0"/>
    </xf>
    <xf numFmtId="0" fontId="3" fillId="0" borderId="0" xfId="0" applyFont="1"/>
    <xf numFmtId="0" fontId="3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right" vertical="center" shrinkToFit="1"/>
      <protection locked="0"/>
    </xf>
    <xf numFmtId="0" fontId="7" fillId="0" borderId="0" xfId="0" applyFont="1" applyBorder="1" applyAlignment="1" applyProtection="1">
      <alignment vertical="center" shrinkToFit="1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 applyProtection="1">
      <alignment horizontal="right" vertical="center" wrapText="1"/>
      <protection locked="0"/>
    </xf>
    <xf numFmtId="164" fontId="7" fillId="0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horizontal="left" vertical="center" wrapText="1"/>
    </xf>
    <xf numFmtId="2" fontId="7" fillId="2" borderId="0" xfId="0" applyNumberFormat="1" applyFont="1" applyFill="1" applyBorder="1" applyAlignment="1">
      <alignment horizontal="right" vertical="center"/>
    </xf>
    <xf numFmtId="164" fontId="5" fillId="3" borderId="0" xfId="0" applyNumberFormat="1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right" vertical="center"/>
    </xf>
    <xf numFmtId="164" fontId="7" fillId="4" borderId="0" xfId="0" applyNumberFormat="1" applyFont="1" applyFill="1" applyBorder="1" applyAlignment="1">
      <alignment horizontal="left" vertical="center" wrapText="1"/>
    </xf>
    <xf numFmtId="2" fontId="7" fillId="4" borderId="0" xfId="0" applyNumberFormat="1" applyFont="1" applyFill="1" applyBorder="1" applyAlignment="1">
      <alignment horizontal="right" vertical="center"/>
    </xf>
    <xf numFmtId="164" fontId="5" fillId="5" borderId="0" xfId="0" applyNumberFormat="1" applyFont="1" applyFill="1" applyBorder="1" applyAlignment="1">
      <alignment horizontal="left" vertical="center" wrapText="1"/>
    </xf>
    <xf numFmtId="2" fontId="5" fillId="5" borderId="0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8" fillId="0" borderId="0" xfId="0" applyFont="1" applyBorder="1" applyAlignment="1" applyProtection="1">
      <alignment horizontal="centerContinuous"/>
      <protection locked="0"/>
    </xf>
    <xf numFmtId="0" fontId="9" fillId="0" borderId="0" xfId="0" applyFont="1" applyBorder="1" applyAlignment="1" applyProtection="1">
      <alignment horizontal="centerContinuous"/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Continuous"/>
      <protection locked="0"/>
    </xf>
    <xf numFmtId="0" fontId="11" fillId="0" borderId="0" xfId="0" applyFont="1" applyBorder="1" applyAlignment="1" applyProtection="1">
      <alignment horizontal="right"/>
      <protection locked="0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2" fontId="5" fillId="0" borderId="0" xfId="1" applyNumberFormat="1" applyFont="1" applyFill="1" applyBorder="1" applyAlignment="1">
      <alignment horizontal="right" vertical="center"/>
    </xf>
    <xf numFmtId="0" fontId="4" fillId="0" borderId="1" xfId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 applyProtection="1">
      <alignment horizontal="right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 shrinkToFit="1"/>
      <protection locked="0"/>
    </xf>
    <xf numFmtId="0" fontId="5" fillId="0" borderId="0" xfId="0" applyFont="1" applyFill="1" applyAlignment="1">
      <alignment horizontal="left" vertical="center" wrapText="1" shrinkToFi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>
      <alignment wrapText="1"/>
    </xf>
    <xf numFmtId="0" fontId="3" fillId="0" borderId="0" xfId="0" applyFont="1" applyBorder="1" applyProtection="1">
      <protection locked="0"/>
    </xf>
    <xf numFmtId="0" fontId="4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Border="1" applyProtection="1">
      <protection locked="0"/>
    </xf>
    <xf numFmtId="165" fontId="5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5" fillId="0" borderId="0" xfId="0" applyNumberFormat="1" applyFont="1" applyFill="1" applyAlignment="1">
      <alignment wrapText="1"/>
    </xf>
    <xf numFmtId="165" fontId="5" fillId="0" borderId="0" xfId="0" applyNumberFormat="1" applyFont="1" applyFill="1" applyBorder="1" applyAlignment="1" applyProtection="1">
      <alignment horizontal="left" vertical="center" wrapText="1" shrinkToFit="1"/>
      <protection locked="0"/>
    </xf>
    <xf numFmtId="165" fontId="5" fillId="0" borderId="0" xfId="0" applyNumberFormat="1" applyFont="1" applyFill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35"/>
  <sheetViews>
    <sheetView showGridLines="0" tabSelected="1" view="pageBreakPreview" zoomScale="80" zoomScaleNormal="80" zoomScaleSheetLayoutView="80" workbookViewId="0">
      <pane ySplit="21" topLeftCell="A22" activePane="bottomLeft" state="frozen"/>
      <selection pane="bottomLeft" activeCell="C7" sqref="C7:G7"/>
    </sheetView>
  </sheetViews>
  <sheetFormatPr defaultColWidth="14.7109375" defaultRowHeight="14.25" x14ac:dyDescent="0.2"/>
  <cols>
    <col min="1" max="1" width="25.5703125" style="1" customWidth="1"/>
    <col min="2" max="2" width="14.42578125" style="1" customWidth="1"/>
    <col min="3" max="3" width="14.5703125" style="1" customWidth="1"/>
    <col min="4" max="5" width="15" style="1" customWidth="1"/>
    <col min="6" max="6" width="14.140625" style="1" customWidth="1"/>
    <col min="7" max="7" width="14.85546875" style="1" customWidth="1"/>
    <col min="8" max="8" width="17.7109375" style="1" customWidth="1"/>
    <col min="9" max="9" width="30.28515625" style="1" customWidth="1"/>
    <col min="10" max="12" width="14" style="1" customWidth="1"/>
    <col min="13" max="13" width="14.28515625" style="1" customWidth="1"/>
    <col min="14" max="14" width="14.5703125" style="1" customWidth="1"/>
    <col min="15" max="15" width="14.28515625" style="1" customWidth="1"/>
    <col min="16" max="16384" width="14.7109375" style="1"/>
  </cols>
  <sheetData>
    <row r="1" spans="1:14" ht="35.25" x14ac:dyDescent="0.5">
      <c r="N1" s="29" t="s">
        <v>73</v>
      </c>
    </row>
    <row r="2" spans="1:14" ht="35.25" x14ac:dyDescent="0.5">
      <c r="A2" s="25" t="s">
        <v>72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s="27" customFormat="1" ht="20.25" x14ac:dyDescent="0.3">
      <c r="A3" s="54" t="s">
        <v>92</v>
      </c>
      <c r="B3" s="54"/>
      <c r="C3" s="54"/>
      <c r="D3" s="54"/>
      <c r="E3" s="54"/>
      <c r="F3" s="53"/>
      <c r="G3" s="53"/>
      <c r="H3" s="53"/>
      <c r="I3" s="53"/>
      <c r="J3" s="2"/>
      <c r="K3" s="2"/>
      <c r="L3" s="2"/>
      <c r="M3" s="2"/>
      <c r="N3" s="28"/>
    </row>
    <row r="4" spans="1:14" s="3" customFormat="1" ht="13.5" customHeight="1" x14ac:dyDescent="0.2"/>
    <row r="5" spans="1:14" s="4" customFormat="1" ht="14.1" customHeight="1" x14ac:dyDescent="0.2">
      <c r="A5" s="40" t="s">
        <v>17</v>
      </c>
      <c r="B5" s="40"/>
      <c r="C5" s="51">
        <v>43597</v>
      </c>
      <c r="D5" s="52"/>
      <c r="E5" s="52"/>
      <c r="F5" s="52"/>
      <c r="G5" s="52"/>
      <c r="H5" s="40" t="s">
        <v>30</v>
      </c>
      <c r="I5" s="43"/>
      <c r="J5" s="44" t="s">
        <v>45</v>
      </c>
      <c r="K5" s="44"/>
      <c r="L5" s="44"/>
      <c r="M5" s="45"/>
    </row>
    <row r="6" spans="1:14" s="4" customFormat="1" ht="14.1" customHeight="1" x14ac:dyDescent="0.2">
      <c r="A6" s="40" t="s">
        <v>18</v>
      </c>
      <c r="B6" s="40"/>
      <c r="C6" s="41"/>
      <c r="D6" s="42"/>
      <c r="E6" s="42"/>
      <c r="F6" s="42"/>
      <c r="G6" s="42"/>
      <c r="H6" s="40" t="s">
        <v>31</v>
      </c>
      <c r="I6" s="43"/>
      <c r="J6" s="44" t="s">
        <v>0</v>
      </c>
      <c r="K6" s="44"/>
      <c r="L6" s="44"/>
      <c r="M6" s="45"/>
    </row>
    <row r="7" spans="1:14" s="4" customFormat="1" ht="14.1" customHeight="1" x14ac:dyDescent="0.2">
      <c r="A7" s="40" t="s">
        <v>19</v>
      </c>
      <c r="B7" s="40"/>
      <c r="C7" s="41"/>
      <c r="D7" s="42"/>
      <c r="E7" s="42"/>
      <c r="F7" s="42"/>
      <c r="G7" s="42"/>
      <c r="H7" s="40" t="s">
        <v>32</v>
      </c>
      <c r="I7" s="43"/>
      <c r="J7" s="44" t="s">
        <v>1</v>
      </c>
      <c r="K7" s="44"/>
      <c r="L7" s="44"/>
      <c r="M7" s="45"/>
    </row>
    <row r="8" spans="1:14" s="4" customFormat="1" ht="14.1" customHeight="1" x14ac:dyDescent="0.2">
      <c r="A8" s="40"/>
      <c r="B8" s="40"/>
      <c r="C8" s="41"/>
      <c r="D8" s="42"/>
      <c r="E8" s="42"/>
      <c r="F8" s="42"/>
      <c r="G8" s="42"/>
      <c r="H8" s="40" t="s">
        <v>33</v>
      </c>
      <c r="I8" s="43"/>
      <c r="J8" s="44" t="s">
        <v>47</v>
      </c>
      <c r="K8" s="44"/>
      <c r="L8" s="44"/>
      <c r="M8" s="45"/>
    </row>
    <row r="9" spans="1:14" s="4" customFormat="1" ht="14.1" customHeight="1" x14ac:dyDescent="0.2">
      <c r="A9" s="40" t="s">
        <v>20</v>
      </c>
      <c r="B9" s="40"/>
      <c r="C9" s="41">
        <v>542</v>
      </c>
      <c r="D9" s="42"/>
      <c r="E9" s="42"/>
      <c r="F9" s="42"/>
      <c r="G9" s="42"/>
      <c r="H9" s="40" t="s">
        <v>34</v>
      </c>
      <c r="I9" s="43"/>
      <c r="J9" s="44" t="s">
        <v>2</v>
      </c>
      <c r="K9" s="44"/>
      <c r="L9" s="44"/>
      <c r="M9" s="45"/>
    </row>
    <row r="10" spans="1:14" s="4" customFormat="1" ht="14.1" customHeight="1" x14ac:dyDescent="0.2">
      <c r="A10" s="40" t="s">
        <v>21</v>
      </c>
      <c r="B10" s="40"/>
      <c r="C10" s="41" t="s">
        <v>75</v>
      </c>
      <c r="D10" s="42"/>
      <c r="E10" s="42"/>
      <c r="F10" s="42"/>
      <c r="G10" s="42"/>
      <c r="H10" s="40" t="s">
        <v>35</v>
      </c>
      <c r="I10" s="43"/>
      <c r="J10" s="44" t="s">
        <v>3</v>
      </c>
      <c r="K10" s="44"/>
      <c r="L10" s="44"/>
      <c r="M10" s="45"/>
    </row>
    <row r="11" spans="1:14" s="4" customFormat="1" ht="14.1" customHeight="1" x14ac:dyDescent="0.2">
      <c r="A11" s="40"/>
      <c r="B11" s="40"/>
      <c r="C11" s="41"/>
      <c r="D11" s="42"/>
      <c r="E11" s="42"/>
      <c r="F11" s="42"/>
      <c r="G11" s="42"/>
      <c r="H11" s="40" t="s">
        <v>36</v>
      </c>
      <c r="I11" s="43"/>
      <c r="J11" s="44" t="s">
        <v>4</v>
      </c>
      <c r="K11" s="44"/>
      <c r="L11" s="44"/>
      <c r="M11" s="45"/>
    </row>
    <row r="12" spans="1:14" s="4" customFormat="1" ht="14.1" customHeight="1" x14ac:dyDescent="0.2">
      <c r="A12" s="40" t="s">
        <v>22</v>
      </c>
      <c r="B12" s="40"/>
      <c r="C12" s="44" t="s">
        <v>78</v>
      </c>
      <c r="D12" s="43"/>
      <c r="E12" s="43"/>
      <c r="F12" s="43"/>
      <c r="G12" s="43"/>
      <c r="H12" s="40" t="s">
        <v>37</v>
      </c>
      <c r="I12" s="43"/>
      <c r="J12" s="44" t="s">
        <v>5</v>
      </c>
      <c r="K12" s="44"/>
      <c r="L12" s="44"/>
      <c r="M12" s="45"/>
    </row>
    <row r="13" spans="1:14" s="4" customFormat="1" ht="14.1" customHeight="1" x14ac:dyDescent="0.2">
      <c r="A13" s="5" t="s">
        <v>23</v>
      </c>
      <c r="B13" s="5"/>
      <c r="C13" s="41" t="s">
        <v>6</v>
      </c>
      <c r="D13" s="42"/>
      <c r="E13" s="42"/>
      <c r="F13" s="42"/>
      <c r="G13" s="42"/>
      <c r="H13" s="40" t="s">
        <v>38</v>
      </c>
      <c r="I13" s="43"/>
      <c r="J13" s="44" t="s">
        <v>7</v>
      </c>
      <c r="K13" s="44"/>
      <c r="L13" s="44"/>
      <c r="M13" s="45"/>
    </row>
    <row r="14" spans="1:14" s="4" customFormat="1" ht="14.1" customHeight="1" x14ac:dyDescent="0.2">
      <c r="A14" s="40" t="s">
        <v>24</v>
      </c>
      <c r="B14" s="40"/>
      <c r="C14" s="44" t="s">
        <v>8</v>
      </c>
      <c r="D14" s="43"/>
      <c r="E14" s="43"/>
      <c r="F14" s="43"/>
      <c r="G14" s="43"/>
      <c r="H14" s="40" t="s">
        <v>39</v>
      </c>
      <c r="I14" s="43"/>
      <c r="J14" s="49">
        <v>43518</v>
      </c>
      <c r="K14" s="49"/>
      <c r="L14" s="49"/>
      <c r="M14" s="50"/>
    </row>
    <row r="15" spans="1:14" s="4" customFormat="1" ht="14.1" customHeight="1" x14ac:dyDescent="0.2">
      <c r="A15" s="40" t="s">
        <v>25</v>
      </c>
      <c r="B15" s="40"/>
      <c r="C15" s="41" t="s">
        <v>91</v>
      </c>
      <c r="D15" s="42"/>
      <c r="E15" s="42"/>
      <c r="F15" s="42"/>
      <c r="G15" s="42"/>
      <c r="H15" s="40" t="s">
        <v>40</v>
      </c>
      <c r="I15" s="43"/>
      <c r="J15" s="44" t="s">
        <v>9</v>
      </c>
      <c r="K15" s="44"/>
      <c r="L15" s="44"/>
      <c r="M15" s="45"/>
    </row>
    <row r="16" spans="1:14" s="4" customFormat="1" ht="14.1" customHeight="1" x14ac:dyDescent="0.2">
      <c r="A16" s="40" t="s">
        <v>26</v>
      </c>
      <c r="B16" s="40"/>
      <c r="C16" s="41" t="s">
        <v>10</v>
      </c>
      <c r="D16" s="42"/>
      <c r="E16" s="42"/>
      <c r="F16" s="42"/>
      <c r="G16" s="42"/>
      <c r="H16" s="40" t="s">
        <v>41</v>
      </c>
      <c r="I16" s="43"/>
      <c r="J16" s="44" t="s">
        <v>48</v>
      </c>
      <c r="K16" s="44"/>
      <c r="L16" s="44"/>
      <c r="M16" s="45"/>
    </row>
    <row r="17" spans="1:14" s="4" customFormat="1" ht="14.1" customHeight="1" x14ac:dyDescent="0.2">
      <c r="A17" s="40" t="s">
        <v>27</v>
      </c>
      <c r="B17" s="40"/>
      <c r="C17" s="41" t="s">
        <v>11</v>
      </c>
      <c r="D17" s="42"/>
      <c r="E17" s="42"/>
      <c r="F17" s="42"/>
      <c r="G17" s="42"/>
      <c r="H17" s="40" t="s">
        <v>42</v>
      </c>
      <c r="I17" s="43"/>
      <c r="J17" s="44" t="s">
        <v>12</v>
      </c>
      <c r="K17" s="44"/>
      <c r="L17" s="44"/>
      <c r="M17" s="45"/>
    </row>
    <row r="18" spans="1:14" s="4" customFormat="1" ht="28.15" customHeight="1" x14ac:dyDescent="0.2">
      <c r="A18" s="40" t="s">
        <v>28</v>
      </c>
      <c r="B18" s="40"/>
      <c r="C18" s="41" t="s">
        <v>13</v>
      </c>
      <c r="D18" s="42"/>
      <c r="E18" s="42"/>
      <c r="F18" s="42"/>
      <c r="G18" s="42"/>
      <c r="H18" s="40" t="s">
        <v>43</v>
      </c>
      <c r="I18" s="43"/>
      <c r="J18" s="44" t="s">
        <v>14</v>
      </c>
      <c r="K18" s="44"/>
      <c r="L18" s="44"/>
      <c r="M18" s="45"/>
    </row>
    <row r="19" spans="1:14" s="4" customFormat="1" ht="14.1" customHeight="1" x14ac:dyDescent="0.2">
      <c r="A19" s="40" t="s">
        <v>29</v>
      </c>
      <c r="B19" s="40"/>
      <c r="C19" s="41">
        <v>1.0001314400000001</v>
      </c>
      <c r="D19" s="42"/>
      <c r="E19" s="42"/>
      <c r="F19" s="42"/>
      <c r="G19" s="42"/>
      <c r="H19" s="40" t="s">
        <v>44</v>
      </c>
      <c r="I19" s="43"/>
      <c r="J19" s="44" t="s">
        <v>46</v>
      </c>
      <c r="K19" s="44"/>
      <c r="L19" s="44"/>
      <c r="M19" s="45"/>
    </row>
    <row r="20" spans="1:14" s="4" customFormat="1" ht="14.1" customHeight="1" x14ac:dyDescent="0.2">
      <c r="A20" s="6"/>
      <c r="B20" s="6"/>
      <c r="C20" s="6"/>
      <c r="D20" s="7"/>
      <c r="E20" s="7"/>
      <c r="F20" s="7"/>
      <c r="G20" s="7"/>
      <c r="H20" s="7"/>
      <c r="I20" s="8"/>
      <c r="J20" s="8"/>
      <c r="K20" s="8"/>
      <c r="L20" s="8"/>
      <c r="M20" s="8"/>
    </row>
    <row r="21" spans="1:14" s="9" customFormat="1" ht="38.25" x14ac:dyDescent="0.25">
      <c r="A21" s="23" t="s">
        <v>49</v>
      </c>
      <c r="B21" s="24" t="s">
        <v>50</v>
      </c>
      <c r="C21" s="24" t="s">
        <v>51</v>
      </c>
      <c r="D21" s="24" t="s">
        <v>52</v>
      </c>
      <c r="E21" s="24" t="s">
        <v>74</v>
      </c>
      <c r="F21" s="24" t="s">
        <v>53</v>
      </c>
      <c r="G21" s="24" t="s">
        <v>54</v>
      </c>
      <c r="H21" s="24" t="s">
        <v>55</v>
      </c>
      <c r="I21" s="24" t="s">
        <v>56</v>
      </c>
      <c r="J21" s="24" t="s">
        <v>57</v>
      </c>
      <c r="K21" s="24" t="s">
        <v>59</v>
      </c>
      <c r="L21" s="24" t="s">
        <v>58</v>
      </c>
      <c r="M21" s="24" t="s">
        <v>76</v>
      </c>
      <c r="N21" s="30" t="s">
        <v>77</v>
      </c>
    </row>
    <row r="22" spans="1:14" s="12" customFormat="1" ht="12.75" x14ac:dyDescent="0.25">
      <c r="A22" s="10" t="s">
        <v>60</v>
      </c>
      <c r="B22" s="11">
        <v>0</v>
      </c>
      <c r="C22" s="11">
        <v>0</v>
      </c>
      <c r="D22" s="11">
        <v>0</v>
      </c>
      <c r="E22" s="11">
        <f>D22+17.5</f>
        <v>17.5</v>
      </c>
      <c r="F22" s="11">
        <v>0</v>
      </c>
      <c r="G22" s="11">
        <v>-38.200000000000003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 t="s">
        <v>15</v>
      </c>
      <c r="N22" s="11"/>
    </row>
    <row r="23" spans="1:14" s="12" customFormat="1" ht="12.75" x14ac:dyDescent="0.25">
      <c r="A23" s="10"/>
      <c r="B23" s="11">
        <v>10</v>
      </c>
      <c r="C23" s="11">
        <v>0</v>
      </c>
      <c r="D23" s="11">
        <v>0</v>
      </c>
      <c r="E23" s="11">
        <f t="shared" ref="E23:E86" si="0">D23+17.5</f>
        <v>17.5</v>
      </c>
      <c r="F23" s="11">
        <v>10</v>
      </c>
      <c r="G23" s="11">
        <v>-28.2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/>
    </row>
    <row r="24" spans="1:14" s="12" customFormat="1" ht="12.75" x14ac:dyDescent="0.25">
      <c r="A24" s="10"/>
      <c r="B24" s="11">
        <v>20</v>
      </c>
      <c r="C24" s="11">
        <v>0</v>
      </c>
      <c r="D24" s="11">
        <v>0</v>
      </c>
      <c r="E24" s="11">
        <f t="shared" si="0"/>
        <v>17.5</v>
      </c>
      <c r="F24" s="11">
        <v>20</v>
      </c>
      <c r="G24" s="11">
        <v>-18.2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/>
    </row>
    <row r="25" spans="1:14" s="12" customFormat="1" ht="12.75" x14ac:dyDescent="0.25">
      <c r="A25" s="10"/>
      <c r="B25" s="11">
        <v>30</v>
      </c>
      <c r="C25" s="11">
        <v>0</v>
      </c>
      <c r="D25" s="11">
        <v>0</v>
      </c>
      <c r="E25" s="11">
        <f t="shared" si="0"/>
        <v>17.5</v>
      </c>
      <c r="F25" s="11">
        <v>30</v>
      </c>
      <c r="G25" s="11">
        <v>-8.1999999999999993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/>
    </row>
    <row r="26" spans="1:14" s="12" customFormat="1" ht="12.75" x14ac:dyDescent="0.25">
      <c r="A26" s="10"/>
      <c r="B26" s="11">
        <v>40</v>
      </c>
      <c r="C26" s="11">
        <v>0</v>
      </c>
      <c r="D26" s="11">
        <v>0</v>
      </c>
      <c r="E26" s="11">
        <f t="shared" si="0"/>
        <v>17.5</v>
      </c>
      <c r="F26" s="11">
        <v>40</v>
      </c>
      <c r="G26" s="11">
        <v>1.8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/>
    </row>
    <row r="27" spans="1:14" s="12" customFormat="1" ht="12.75" x14ac:dyDescent="0.25">
      <c r="A27" s="10"/>
      <c r="B27" s="11">
        <v>50</v>
      </c>
      <c r="C27" s="11">
        <v>0</v>
      </c>
      <c r="D27" s="11">
        <v>0</v>
      </c>
      <c r="E27" s="11">
        <f t="shared" si="0"/>
        <v>17.5</v>
      </c>
      <c r="F27" s="11">
        <v>50</v>
      </c>
      <c r="G27" s="11">
        <v>11.8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/>
    </row>
    <row r="28" spans="1:14" s="12" customFormat="1" ht="12.75" x14ac:dyDescent="0.25">
      <c r="A28" s="10"/>
      <c r="B28" s="11">
        <v>60</v>
      </c>
      <c r="C28" s="11">
        <v>0</v>
      </c>
      <c r="D28" s="11">
        <v>0</v>
      </c>
      <c r="E28" s="11">
        <f t="shared" si="0"/>
        <v>17.5</v>
      </c>
      <c r="F28" s="11">
        <v>60</v>
      </c>
      <c r="G28" s="11">
        <v>21.8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/>
    </row>
    <row r="29" spans="1:14" s="12" customFormat="1" ht="12.75" x14ac:dyDescent="0.25">
      <c r="A29" s="10"/>
      <c r="B29" s="11">
        <v>70</v>
      </c>
      <c r="C29" s="11">
        <v>0</v>
      </c>
      <c r="D29" s="11">
        <v>0</v>
      </c>
      <c r="E29" s="11">
        <f t="shared" si="0"/>
        <v>17.5</v>
      </c>
      <c r="F29" s="11">
        <v>70</v>
      </c>
      <c r="G29" s="11">
        <v>31.8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/>
    </row>
    <row r="30" spans="1:14" s="12" customFormat="1" ht="12.75" x14ac:dyDescent="0.25">
      <c r="A30" s="10"/>
      <c r="B30" s="11">
        <v>80</v>
      </c>
      <c r="C30" s="11">
        <v>0</v>
      </c>
      <c r="D30" s="11">
        <v>0</v>
      </c>
      <c r="E30" s="11">
        <f t="shared" si="0"/>
        <v>17.5</v>
      </c>
      <c r="F30" s="11">
        <v>80</v>
      </c>
      <c r="G30" s="11">
        <v>41.8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/>
    </row>
    <row r="31" spans="1:14" s="12" customFormat="1" ht="12.75" x14ac:dyDescent="0.25">
      <c r="A31" s="10"/>
      <c r="B31" s="11">
        <v>90</v>
      </c>
      <c r="C31" s="11">
        <v>0</v>
      </c>
      <c r="D31" s="11">
        <v>0</v>
      </c>
      <c r="E31" s="11">
        <f t="shared" si="0"/>
        <v>17.5</v>
      </c>
      <c r="F31" s="11">
        <v>90</v>
      </c>
      <c r="G31" s="11">
        <v>51.8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/>
    </row>
    <row r="32" spans="1:14" s="12" customFormat="1" ht="12.75" x14ac:dyDescent="0.25">
      <c r="A32" s="10"/>
      <c r="B32" s="11">
        <v>100</v>
      </c>
      <c r="C32" s="11">
        <v>0</v>
      </c>
      <c r="D32" s="11">
        <v>0</v>
      </c>
      <c r="E32" s="11">
        <f t="shared" si="0"/>
        <v>17.5</v>
      </c>
      <c r="F32" s="11">
        <v>100</v>
      </c>
      <c r="G32" s="11">
        <v>61.8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/>
    </row>
    <row r="33" spans="1:14" s="12" customFormat="1" ht="12.75" x14ac:dyDescent="0.25">
      <c r="A33" s="10"/>
      <c r="B33" s="11">
        <v>110</v>
      </c>
      <c r="C33" s="11">
        <v>0</v>
      </c>
      <c r="D33" s="11">
        <v>0</v>
      </c>
      <c r="E33" s="11">
        <f t="shared" si="0"/>
        <v>17.5</v>
      </c>
      <c r="F33" s="11">
        <v>110</v>
      </c>
      <c r="G33" s="11">
        <v>71.8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/>
    </row>
    <row r="34" spans="1:14" s="12" customFormat="1" ht="12.75" x14ac:dyDescent="0.25">
      <c r="A34" s="10"/>
      <c r="B34" s="11">
        <v>120</v>
      </c>
      <c r="C34" s="11">
        <v>0</v>
      </c>
      <c r="D34" s="11">
        <v>0</v>
      </c>
      <c r="E34" s="11">
        <f t="shared" si="0"/>
        <v>17.5</v>
      </c>
      <c r="F34" s="11">
        <v>120</v>
      </c>
      <c r="G34" s="11">
        <v>81.8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/>
    </row>
    <row r="35" spans="1:14" s="12" customFormat="1" ht="12.75" x14ac:dyDescent="0.25">
      <c r="A35" s="10"/>
      <c r="B35" s="11">
        <v>130</v>
      </c>
      <c r="C35" s="11">
        <v>0</v>
      </c>
      <c r="D35" s="11">
        <v>0</v>
      </c>
      <c r="E35" s="11">
        <f t="shared" si="0"/>
        <v>17.5</v>
      </c>
      <c r="F35" s="11">
        <v>130</v>
      </c>
      <c r="G35" s="11">
        <v>91.8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/>
    </row>
    <row r="36" spans="1:14" s="12" customFormat="1" ht="12.75" x14ac:dyDescent="0.25">
      <c r="A36" s="10"/>
      <c r="B36" s="11">
        <v>140</v>
      </c>
      <c r="C36" s="11">
        <v>0</v>
      </c>
      <c r="D36" s="11">
        <v>0</v>
      </c>
      <c r="E36" s="11">
        <f t="shared" si="0"/>
        <v>17.5</v>
      </c>
      <c r="F36" s="11">
        <v>140</v>
      </c>
      <c r="G36" s="11">
        <v>101.8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/>
    </row>
    <row r="37" spans="1:14" s="12" customFormat="1" ht="12.75" x14ac:dyDescent="0.25">
      <c r="A37" s="10"/>
      <c r="B37" s="11">
        <v>150</v>
      </c>
      <c r="C37" s="11">
        <v>0</v>
      </c>
      <c r="D37" s="11">
        <v>0</v>
      </c>
      <c r="E37" s="11">
        <f t="shared" si="0"/>
        <v>17.5</v>
      </c>
      <c r="F37" s="11">
        <v>150</v>
      </c>
      <c r="G37" s="11">
        <v>111.8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/>
    </row>
    <row r="38" spans="1:14" s="12" customFormat="1" ht="12.75" x14ac:dyDescent="0.25">
      <c r="A38" s="10"/>
      <c r="B38" s="11">
        <v>160</v>
      </c>
      <c r="C38" s="11">
        <v>0</v>
      </c>
      <c r="D38" s="11">
        <v>0</v>
      </c>
      <c r="E38" s="11">
        <f t="shared" si="0"/>
        <v>17.5</v>
      </c>
      <c r="F38" s="11">
        <v>160</v>
      </c>
      <c r="G38" s="11">
        <v>121.8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/>
    </row>
    <row r="39" spans="1:14" s="12" customFormat="1" ht="12.75" x14ac:dyDescent="0.25">
      <c r="A39" s="10"/>
      <c r="B39" s="11">
        <v>170</v>
      </c>
      <c r="C39" s="11">
        <v>0</v>
      </c>
      <c r="D39" s="11">
        <v>0</v>
      </c>
      <c r="E39" s="11">
        <f t="shared" si="0"/>
        <v>17.5</v>
      </c>
      <c r="F39" s="11">
        <v>170</v>
      </c>
      <c r="G39" s="11">
        <v>131.80000000000001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/>
    </row>
    <row r="40" spans="1:14" s="12" customFormat="1" ht="12.75" x14ac:dyDescent="0.25">
      <c r="A40" s="10"/>
      <c r="B40" s="11">
        <v>180</v>
      </c>
      <c r="C40" s="11">
        <v>0</v>
      </c>
      <c r="D40" s="11">
        <v>0</v>
      </c>
      <c r="E40" s="11">
        <f t="shared" si="0"/>
        <v>17.5</v>
      </c>
      <c r="F40" s="11">
        <v>180</v>
      </c>
      <c r="G40" s="11">
        <v>141.80000000000001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/>
    </row>
    <row r="41" spans="1:14" s="12" customFormat="1" ht="12.75" x14ac:dyDescent="0.25">
      <c r="A41" s="10"/>
      <c r="B41" s="11">
        <v>190</v>
      </c>
      <c r="C41" s="11">
        <v>0</v>
      </c>
      <c r="D41" s="11">
        <v>0</v>
      </c>
      <c r="E41" s="11">
        <f t="shared" si="0"/>
        <v>17.5</v>
      </c>
      <c r="F41" s="11">
        <v>190</v>
      </c>
      <c r="G41" s="11">
        <v>151.80000000000001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/>
    </row>
    <row r="42" spans="1:14" s="12" customFormat="1" ht="12.75" x14ac:dyDescent="0.25">
      <c r="A42" s="10"/>
      <c r="B42" s="11">
        <v>200</v>
      </c>
      <c r="C42" s="11">
        <v>0</v>
      </c>
      <c r="D42" s="11">
        <v>0</v>
      </c>
      <c r="E42" s="11">
        <f t="shared" si="0"/>
        <v>17.5</v>
      </c>
      <c r="F42" s="11">
        <v>200</v>
      </c>
      <c r="G42" s="11">
        <v>161.80000000000001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/>
    </row>
    <row r="43" spans="1:14" s="12" customFormat="1" ht="12.75" x14ac:dyDescent="0.25">
      <c r="A43" s="10"/>
      <c r="B43" s="11">
        <v>210</v>
      </c>
      <c r="C43" s="11">
        <v>0</v>
      </c>
      <c r="D43" s="11">
        <v>0</v>
      </c>
      <c r="E43" s="11">
        <f t="shared" si="0"/>
        <v>17.5</v>
      </c>
      <c r="F43" s="11">
        <v>210</v>
      </c>
      <c r="G43" s="11">
        <v>171.8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/>
    </row>
    <row r="44" spans="1:14" s="12" customFormat="1" ht="12.75" x14ac:dyDescent="0.25">
      <c r="A44" s="10"/>
      <c r="B44" s="11">
        <v>220</v>
      </c>
      <c r="C44" s="11">
        <v>0</v>
      </c>
      <c r="D44" s="11">
        <v>0</v>
      </c>
      <c r="E44" s="11">
        <f t="shared" si="0"/>
        <v>17.5</v>
      </c>
      <c r="F44" s="11">
        <v>220</v>
      </c>
      <c r="G44" s="11">
        <v>181.8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/>
    </row>
    <row r="45" spans="1:14" s="12" customFormat="1" ht="12.75" x14ac:dyDescent="0.25">
      <c r="A45" s="10"/>
      <c r="B45" s="11">
        <v>230</v>
      </c>
      <c r="C45" s="11">
        <v>0</v>
      </c>
      <c r="D45" s="11">
        <v>0</v>
      </c>
      <c r="E45" s="11">
        <f t="shared" si="0"/>
        <v>17.5</v>
      </c>
      <c r="F45" s="11">
        <v>230</v>
      </c>
      <c r="G45" s="11">
        <v>191.8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/>
    </row>
    <row r="46" spans="1:14" s="12" customFormat="1" ht="12.75" x14ac:dyDescent="0.25">
      <c r="A46" s="10"/>
      <c r="B46" s="11">
        <v>240</v>
      </c>
      <c r="C46" s="11">
        <v>0</v>
      </c>
      <c r="D46" s="11">
        <v>0</v>
      </c>
      <c r="E46" s="11">
        <f t="shared" si="0"/>
        <v>17.5</v>
      </c>
      <c r="F46" s="11">
        <v>240</v>
      </c>
      <c r="G46" s="11">
        <v>201.8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/>
    </row>
    <row r="47" spans="1:14" s="12" customFormat="1" ht="12.75" x14ac:dyDescent="0.25">
      <c r="A47" s="10"/>
      <c r="B47" s="11">
        <v>250</v>
      </c>
      <c r="C47" s="11">
        <v>0</v>
      </c>
      <c r="D47" s="11">
        <v>0</v>
      </c>
      <c r="E47" s="11">
        <f t="shared" si="0"/>
        <v>17.5</v>
      </c>
      <c r="F47" s="11">
        <v>250</v>
      </c>
      <c r="G47" s="11">
        <v>211.8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/>
    </row>
    <row r="48" spans="1:14" s="12" customFormat="1" ht="12.75" x14ac:dyDescent="0.25">
      <c r="A48" s="10"/>
      <c r="B48" s="11">
        <v>260</v>
      </c>
      <c r="C48" s="11">
        <v>0</v>
      </c>
      <c r="D48" s="11">
        <v>0</v>
      </c>
      <c r="E48" s="11">
        <f t="shared" si="0"/>
        <v>17.5</v>
      </c>
      <c r="F48" s="11">
        <v>260</v>
      </c>
      <c r="G48" s="11">
        <v>221.8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/>
    </row>
    <row r="49" spans="1:14" s="12" customFormat="1" ht="12.75" x14ac:dyDescent="0.25">
      <c r="A49" s="10"/>
      <c r="B49" s="11">
        <v>270</v>
      </c>
      <c r="C49" s="11">
        <v>0</v>
      </c>
      <c r="D49" s="11">
        <v>0</v>
      </c>
      <c r="E49" s="11">
        <f t="shared" si="0"/>
        <v>17.5</v>
      </c>
      <c r="F49" s="11">
        <v>270</v>
      </c>
      <c r="G49" s="11">
        <v>231.8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/>
    </row>
    <row r="50" spans="1:14" s="12" customFormat="1" ht="12.75" x14ac:dyDescent="0.25">
      <c r="A50" s="10"/>
      <c r="B50" s="11">
        <v>280</v>
      </c>
      <c r="C50" s="11">
        <v>0</v>
      </c>
      <c r="D50" s="11">
        <v>0</v>
      </c>
      <c r="E50" s="11">
        <f t="shared" si="0"/>
        <v>17.5</v>
      </c>
      <c r="F50" s="11">
        <v>280</v>
      </c>
      <c r="G50" s="11">
        <v>241.8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/>
    </row>
    <row r="51" spans="1:14" s="12" customFormat="1" ht="12.75" x14ac:dyDescent="0.25">
      <c r="A51" s="10"/>
      <c r="B51" s="11">
        <v>290</v>
      </c>
      <c r="C51" s="11">
        <v>0</v>
      </c>
      <c r="D51" s="11">
        <v>0</v>
      </c>
      <c r="E51" s="11">
        <f t="shared" si="0"/>
        <v>17.5</v>
      </c>
      <c r="F51" s="11">
        <v>290</v>
      </c>
      <c r="G51" s="11">
        <v>251.8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/>
    </row>
    <row r="52" spans="1:14" s="12" customFormat="1" ht="12.75" x14ac:dyDescent="0.25">
      <c r="A52" s="10"/>
      <c r="B52" s="11">
        <v>300</v>
      </c>
      <c r="C52" s="11">
        <v>0</v>
      </c>
      <c r="D52" s="11">
        <v>0</v>
      </c>
      <c r="E52" s="11">
        <f t="shared" si="0"/>
        <v>17.5</v>
      </c>
      <c r="F52" s="11">
        <v>300</v>
      </c>
      <c r="G52" s="11">
        <v>261.8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/>
    </row>
    <row r="53" spans="1:14" s="12" customFormat="1" ht="12.75" x14ac:dyDescent="0.25">
      <c r="A53" s="10"/>
      <c r="B53" s="11">
        <v>310</v>
      </c>
      <c r="C53" s="11">
        <v>0</v>
      </c>
      <c r="D53" s="11">
        <v>0</v>
      </c>
      <c r="E53" s="11">
        <f t="shared" si="0"/>
        <v>17.5</v>
      </c>
      <c r="F53" s="11">
        <v>310</v>
      </c>
      <c r="G53" s="11">
        <v>271.8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/>
    </row>
    <row r="54" spans="1:14" s="12" customFormat="1" ht="12.75" x14ac:dyDescent="0.25">
      <c r="A54" s="10"/>
      <c r="B54" s="11">
        <v>320</v>
      </c>
      <c r="C54" s="11">
        <v>0</v>
      </c>
      <c r="D54" s="11">
        <v>0</v>
      </c>
      <c r="E54" s="11">
        <f t="shared" si="0"/>
        <v>17.5</v>
      </c>
      <c r="F54" s="11">
        <v>320</v>
      </c>
      <c r="G54" s="11">
        <v>281.8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/>
    </row>
    <row r="55" spans="1:14" s="12" customFormat="1" ht="12.75" x14ac:dyDescent="0.25">
      <c r="A55" s="10"/>
      <c r="B55" s="11">
        <v>330</v>
      </c>
      <c r="C55" s="11">
        <v>0</v>
      </c>
      <c r="D55" s="11">
        <v>0</v>
      </c>
      <c r="E55" s="11">
        <f t="shared" si="0"/>
        <v>17.5</v>
      </c>
      <c r="F55" s="11">
        <v>330</v>
      </c>
      <c r="G55" s="11">
        <v>291.8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/>
    </row>
    <row r="56" spans="1:14" s="12" customFormat="1" ht="12.75" x14ac:dyDescent="0.25">
      <c r="A56" s="10"/>
      <c r="B56" s="11">
        <v>340</v>
      </c>
      <c r="C56" s="11">
        <v>0</v>
      </c>
      <c r="D56" s="11">
        <v>0</v>
      </c>
      <c r="E56" s="11">
        <f t="shared" si="0"/>
        <v>17.5</v>
      </c>
      <c r="F56" s="11">
        <v>340</v>
      </c>
      <c r="G56" s="11">
        <v>301.8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/>
    </row>
    <row r="57" spans="1:14" s="12" customFormat="1" ht="12.75" x14ac:dyDescent="0.25">
      <c r="A57" s="10"/>
      <c r="B57" s="11">
        <v>350</v>
      </c>
      <c r="C57" s="11">
        <v>0</v>
      </c>
      <c r="D57" s="11">
        <v>0</v>
      </c>
      <c r="E57" s="11">
        <f t="shared" si="0"/>
        <v>17.5</v>
      </c>
      <c r="F57" s="11">
        <v>350</v>
      </c>
      <c r="G57" s="11">
        <v>311.8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/>
    </row>
    <row r="58" spans="1:14" s="12" customFormat="1" ht="12.75" x14ac:dyDescent="0.25">
      <c r="A58" s="10"/>
      <c r="B58" s="11">
        <v>360</v>
      </c>
      <c r="C58" s="11">
        <v>0</v>
      </c>
      <c r="D58" s="11">
        <v>0</v>
      </c>
      <c r="E58" s="11">
        <f t="shared" si="0"/>
        <v>17.5</v>
      </c>
      <c r="F58" s="11">
        <v>360</v>
      </c>
      <c r="G58" s="11">
        <v>321.8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/>
    </row>
    <row r="59" spans="1:14" s="12" customFormat="1" ht="12.75" x14ac:dyDescent="0.25">
      <c r="A59" s="10"/>
      <c r="B59" s="11">
        <v>370</v>
      </c>
      <c r="C59" s="11">
        <v>0</v>
      </c>
      <c r="D59" s="11">
        <v>0</v>
      </c>
      <c r="E59" s="11">
        <f t="shared" si="0"/>
        <v>17.5</v>
      </c>
      <c r="F59" s="11">
        <v>370</v>
      </c>
      <c r="G59" s="11">
        <v>331.8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/>
    </row>
    <row r="60" spans="1:14" s="12" customFormat="1" ht="12.75" x14ac:dyDescent="0.25">
      <c r="A60" s="10"/>
      <c r="B60" s="11">
        <v>380</v>
      </c>
      <c r="C60" s="11">
        <v>0</v>
      </c>
      <c r="D60" s="11">
        <v>0</v>
      </c>
      <c r="E60" s="11">
        <f t="shared" si="0"/>
        <v>17.5</v>
      </c>
      <c r="F60" s="11">
        <v>380</v>
      </c>
      <c r="G60" s="11">
        <v>341.8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/>
    </row>
    <row r="61" spans="1:14" s="12" customFormat="1" ht="12.75" x14ac:dyDescent="0.25">
      <c r="A61" s="10"/>
      <c r="B61" s="11">
        <v>390</v>
      </c>
      <c r="C61" s="11">
        <v>0</v>
      </c>
      <c r="D61" s="11">
        <v>0</v>
      </c>
      <c r="E61" s="11">
        <f t="shared" si="0"/>
        <v>17.5</v>
      </c>
      <c r="F61" s="11">
        <v>390</v>
      </c>
      <c r="G61" s="11">
        <v>351.8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/>
    </row>
    <row r="62" spans="1:14" s="12" customFormat="1" ht="20.25" customHeight="1" x14ac:dyDescent="0.25">
      <c r="A62" s="21" t="s">
        <v>61</v>
      </c>
      <c r="B62" s="22">
        <v>400</v>
      </c>
      <c r="C62" s="22">
        <v>0</v>
      </c>
      <c r="D62" s="22">
        <v>0</v>
      </c>
      <c r="E62" s="11">
        <f t="shared" si="0"/>
        <v>17.5</v>
      </c>
      <c r="F62" s="22">
        <v>400</v>
      </c>
      <c r="G62" s="22">
        <v>361.8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/>
    </row>
    <row r="63" spans="1:14" s="12" customFormat="1" ht="12.75" x14ac:dyDescent="0.25">
      <c r="A63" s="10"/>
      <c r="B63" s="11">
        <v>410</v>
      </c>
      <c r="C63" s="11">
        <v>0.83204741977100005</v>
      </c>
      <c r="D63" s="11">
        <v>82.1</v>
      </c>
      <c r="E63" s="11">
        <f t="shared" si="0"/>
        <v>99.6</v>
      </c>
      <c r="F63" s="11">
        <v>409.99964852449602</v>
      </c>
      <c r="G63" s="11">
        <v>371.79964852449598</v>
      </c>
      <c r="H63" s="11">
        <v>-6.7498019754999999E-2</v>
      </c>
      <c r="I63" s="11">
        <v>9.9796504309999992E-3</v>
      </c>
      <c r="J63" s="11">
        <v>7.1919464806999997E-2</v>
      </c>
      <c r="K63" s="11">
        <v>7.2608559005000003E-2</v>
      </c>
      <c r="L63" s="11">
        <v>82.1</v>
      </c>
      <c r="M63" s="11">
        <v>2.4961422593120002</v>
      </c>
      <c r="N63" s="11"/>
    </row>
    <row r="64" spans="1:14" s="12" customFormat="1" ht="12.75" x14ac:dyDescent="0.25">
      <c r="A64" s="10"/>
      <c r="B64" s="11">
        <v>420</v>
      </c>
      <c r="C64" s="11">
        <v>1.6640948395420001</v>
      </c>
      <c r="D64" s="11">
        <v>82.1</v>
      </c>
      <c r="E64" s="11">
        <f t="shared" si="0"/>
        <v>99.6</v>
      </c>
      <c r="F64" s="11">
        <v>419.997188284917</v>
      </c>
      <c r="G64" s="11">
        <v>381.79718828491701</v>
      </c>
      <c r="H64" s="11">
        <v>-0.26997784478100001</v>
      </c>
      <c r="I64" s="11">
        <v>3.9916497177E-2</v>
      </c>
      <c r="J64" s="11">
        <v>0.28766269257600002</v>
      </c>
      <c r="K64" s="11">
        <v>0.290418924051</v>
      </c>
      <c r="L64" s="11">
        <v>82.1</v>
      </c>
      <c r="M64" s="11">
        <v>2.4961422593120002</v>
      </c>
      <c r="N64" s="11"/>
    </row>
    <row r="65" spans="1:14" s="12" customFormat="1" ht="12.75" x14ac:dyDescent="0.25">
      <c r="A65" s="10"/>
      <c r="B65" s="11">
        <v>430</v>
      </c>
      <c r="C65" s="11">
        <v>2.4961422593120002</v>
      </c>
      <c r="D65" s="11">
        <v>82.1</v>
      </c>
      <c r="E65" s="11">
        <f t="shared" si="0"/>
        <v>99.6</v>
      </c>
      <c r="F65" s="11">
        <v>429.99051096188902</v>
      </c>
      <c r="G65" s="11">
        <v>391.79051096188903</v>
      </c>
      <c r="H65" s="11">
        <v>-0.60739677535699999</v>
      </c>
      <c r="I65" s="11">
        <v>8.9804227040999995E-2</v>
      </c>
      <c r="J65" s="11">
        <v>0.64718418655099996</v>
      </c>
      <c r="K65" s="11">
        <v>0.65338516245400002</v>
      </c>
      <c r="L65" s="11">
        <v>82.1</v>
      </c>
      <c r="M65" s="11">
        <v>2.4961422593120002</v>
      </c>
      <c r="N65" s="11"/>
    </row>
    <row r="66" spans="1:14" s="12" customFormat="1" ht="12.75" x14ac:dyDescent="0.25">
      <c r="A66" s="10"/>
      <c r="B66" s="11">
        <v>440</v>
      </c>
      <c r="C66" s="11">
        <v>3.3281896790830001</v>
      </c>
      <c r="D66" s="11">
        <v>82.1</v>
      </c>
      <c r="E66" s="11">
        <f t="shared" si="0"/>
        <v>99.6</v>
      </c>
      <c r="F66" s="11">
        <v>439.97750912535503</v>
      </c>
      <c r="G66" s="11">
        <v>401.77750912535498</v>
      </c>
      <c r="H66" s="11">
        <v>-1.0796836552919999</v>
      </c>
      <c r="I66" s="11">
        <v>0.159632319509</v>
      </c>
      <c r="J66" s="11">
        <v>1.150408129466</v>
      </c>
      <c r="K66" s="11">
        <v>1.16143073051</v>
      </c>
      <c r="L66" s="11">
        <v>82.1</v>
      </c>
      <c r="M66" s="11">
        <v>2.4961422593120002</v>
      </c>
      <c r="N66" s="11"/>
    </row>
    <row r="67" spans="1:14" s="12" customFormat="1" ht="12.75" x14ac:dyDescent="0.25">
      <c r="A67" s="10"/>
      <c r="B67" s="11">
        <v>450</v>
      </c>
      <c r="C67" s="11">
        <v>4.1602370988540001</v>
      </c>
      <c r="D67" s="11">
        <v>82.1</v>
      </c>
      <c r="E67" s="11">
        <f t="shared" si="0"/>
        <v>99.6</v>
      </c>
      <c r="F67" s="11">
        <v>449.95607667899702</v>
      </c>
      <c r="G67" s="11">
        <v>411.75607667899698</v>
      </c>
      <c r="H67" s="11">
        <v>-1.686738886925</v>
      </c>
      <c r="I67" s="11">
        <v>0.249386048965</v>
      </c>
      <c r="J67" s="11">
        <v>1.7972283995339999</v>
      </c>
      <c r="K67" s="11">
        <v>1.8144484896269999</v>
      </c>
      <c r="L67" s="11">
        <v>82.1</v>
      </c>
      <c r="M67" s="11">
        <v>2.4961422593120002</v>
      </c>
      <c r="N67" s="11"/>
    </row>
    <row r="68" spans="1:14" s="12" customFormat="1" ht="12.75" x14ac:dyDescent="0.25">
      <c r="A68" s="10"/>
      <c r="B68" s="11">
        <v>460</v>
      </c>
      <c r="C68" s="11">
        <v>4.9922845186249996</v>
      </c>
      <c r="D68" s="11">
        <v>82.1</v>
      </c>
      <c r="E68" s="11">
        <f t="shared" si="0"/>
        <v>99.6</v>
      </c>
      <c r="F68" s="11">
        <v>459.924109304372</v>
      </c>
      <c r="G68" s="11">
        <v>421.72410930437201</v>
      </c>
      <c r="H68" s="11">
        <v>-2.4284344521280001</v>
      </c>
      <c r="I68" s="11">
        <v>0.35904648779999998</v>
      </c>
      <c r="J68" s="11">
        <v>2.587508592826</v>
      </c>
      <c r="K68" s="11">
        <v>2.6123007289269999</v>
      </c>
      <c r="L68" s="11">
        <v>82.1</v>
      </c>
      <c r="M68" s="11">
        <v>2.4961422593120002</v>
      </c>
      <c r="N68" s="11"/>
    </row>
    <row r="69" spans="1:14" s="12" customFormat="1" ht="12.75" x14ac:dyDescent="0.25">
      <c r="A69" s="10"/>
      <c r="B69" s="11">
        <v>470</v>
      </c>
      <c r="C69" s="11">
        <v>5.8243319383959999</v>
      </c>
      <c r="D69" s="11">
        <v>82.1</v>
      </c>
      <c r="E69" s="11">
        <f t="shared" si="0"/>
        <v>99.6</v>
      </c>
      <c r="F69" s="11">
        <v>469.879504904687</v>
      </c>
      <c r="G69" s="11">
        <v>431.67950490468701</v>
      </c>
      <c r="H69" s="11">
        <v>-3.3046139393090002</v>
      </c>
      <c r="I69" s="11">
        <v>0.48859051040200002</v>
      </c>
      <c r="J69" s="11">
        <v>3.5210820520360002</v>
      </c>
      <c r="K69" s="11">
        <v>3.5548191942809999</v>
      </c>
      <c r="L69" s="11">
        <v>82.1</v>
      </c>
      <c r="M69" s="11">
        <v>2.4961422593120002</v>
      </c>
      <c r="N69" s="11"/>
    </row>
    <row r="70" spans="1:14" s="12" customFormat="1" ht="12.75" x14ac:dyDescent="0.25">
      <c r="A70" s="10"/>
      <c r="B70" s="11">
        <v>480</v>
      </c>
      <c r="C70" s="11">
        <v>6.6563793581670003</v>
      </c>
      <c r="D70" s="11">
        <v>82.1</v>
      </c>
      <c r="E70" s="11">
        <f t="shared" si="0"/>
        <v>99.6</v>
      </c>
      <c r="F70" s="11">
        <v>479.82016404809099</v>
      </c>
      <c r="G70" s="11">
        <v>441.620164048091</v>
      </c>
      <c r="H70" s="11">
        <v>-4.3150925763899997</v>
      </c>
      <c r="I70" s="11">
        <v>0.63799079803299996</v>
      </c>
      <c r="J70" s="11">
        <v>4.5977519016270003</v>
      </c>
      <c r="K70" s="11">
        <v>4.6418051237949998</v>
      </c>
      <c r="L70" s="11">
        <v>82.1</v>
      </c>
      <c r="M70" s="11">
        <v>2.4961422593120002</v>
      </c>
      <c r="N70" s="11"/>
    </row>
    <row r="71" spans="1:14" s="12" customFormat="1" ht="12.75" x14ac:dyDescent="0.25">
      <c r="A71" s="10"/>
      <c r="B71" s="11">
        <v>490</v>
      </c>
      <c r="C71" s="11">
        <v>7.4884267779369997</v>
      </c>
      <c r="D71" s="11">
        <v>82.1</v>
      </c>
      <c r="E71" s="11">
        <f t="shared" si="0"/>
        <v>99.6</v>
      </c>
      <c r="F71" s="11">
        <v>489.74399041041403</v>
      </c>
      <c r="G71" s="11">
        <v>451.54399041041398</v>
      </c>
      <c r="H71" s="11">
        <v>-5.4596572697769998</v>
      </c>
      <c r="I71" s="11">
        <v>0.80721584458899998</v>
      </c>
      <c r="J71" s="11">
        <v>5.8172910893490002</v>
      </c>
      <c r="K71" s="11">
        <v>5.8730292897260004</v>
      </c>
      <c r="L71" s="11">
        <v>82.1</v>
      </c>
      <c r="M71" s="11">
        <v>2.4961422593120002</v>
      </c>
      <c r="N71" s="11"/>
    </row>
    <row r="72" spans="1:14" s="12" customFormat="1" ht="12.75" x14ac:dyDescent="0.25">
      <c r="A72" s="10"/>
      <c r="B72" s="11">
        <v>500</v>
      </c>
      <c r="C72" s="11">
        <v>8.3204741977080001</v>
      </c>
      <c r="D72" s="11">
        <v>82.1</v>
      </c>
      <c r="E72" s="11">
        <f t="shared" si="0"/>
        <v>99.6</v>
      </c>
      <c r="F72" s="11">
        <v>499.64889121724701</v>
      </c>
      <c r="G72" s="11">
        <v>461.44889121724702</v>
      </c>
      <c r="H72" s="11">
        <v>-6.7380666492949999</v>
      </c>
      <c r="I72" s="11">
        <v>0.99622996324699997</v>
      </c>
      <c r="J72" s="11">
        <v>7.1794424341190002</v>
      </c>
      <c r="K72" s="11">
        <v>7.2482320468169998</v>
      </c>
      <c r="L72" s="11">
        <v>82.1</v>
      </c>
      <c r="M72" s="11">
        <v>2.4961422593120002</v>
      </c>
      <c r="N72" s="11"/>
    </row>
    <row r="73" spans="1:14" s="12" customFormat="1" ht="12.75" x14ac:dyDescent="0.25">
      <c r="A73" s="10"/>
      <c r="B73" s="11">
        <v>500.35485720633602</v>
      </c>
      <c r="C73" s="11">
        <v>8.35</v>
      </c>
      <c r="D73" s="11">
        <v>82.1</v>
      </c>
      <c r="E73" s="11">
        <f t="shared" si="0"/>
        <v>99.6</v>
      </c>
      <c r="F73" s="11">
        <v>500</v>
      </c>
      <c r="G73" s="11">
        <v>461.8</v>
      </c>
      <c r="H73" s="11">
        <v>-6.7858877100669996</v>
      </c>
      <c r="I73" s="11">
        <v>1.0033003554069999</v>
      </c>
      <c r="J73" s="11">
        <v>7.2303960044559998</v>
      </c>
      <c r="K73" s="11">
        <v>7.2996738272619996</v>
      </c>
      <c r="L73" s="11">
        <v>82.1</v>
      </c>
      <c r="M73" s="11">
        <v>2.4961422593120002</v>
      </c>
      <c r="N73" s="11"/>
    </row>
    <row r="74" spans="1:14" s="12" customFormat="1" ht="12.75" x14ac:dyDescent="0.25">
      <c r="A74" s="10"/>
      <c r="B74" s="11">
        <v>510</v>
      </c>
      <c r="C74" s="11">
        <v>9.5901027574600004</v>
      </c>
      <c r="D74" s="11">
        <v>82.173155636041997</v>
      </c>
      <c r="E74" s="11">
        <f t="shared" si="0"/>
        <v>99.673155636041997</v>
      </c>
      <c r="F74" s="11">
        <v>509.52699652000803</v>
      </c>
      <c r="G74" s="11">
        <v>471.32699652000798</v>
      </c>
      <c r="H74" s="11">
        <v>-8.1842425587160008</v>
      </c>
      <c r="I74" s="11">
        <v>1.20897650349</v>
      </c>
      <c r="J74" s="11">
        <v>8.7200879936989999</v>
      </c>
      <c r="K74" s="11">
        <v>8.8034969644930001</v>
      </c>
      <c r="L74" s="11">
        <v>82.106676655447998</v>
      </c>
      <c r="M74" s="11">
        <v>3.8573455811390001</v>
      </c>
      <c r="N74" s="11"/>
    </row>
    <row r="75" spans="1:14" s="12" customFormat="1" ht="12.75" x14ac:dyDescent="0.25">
      <c r="A75" s="10"/>
      <c r="B75" s="11">
        <v>520</v>
      </c>
      <c r="C75" s="11">
        <v>10.875842958546</v>
      </c>
      <c r="D75" s="11">
        <v>82.231531439494006</v>
      </c>
      <c r="E75" s="11">
        <f t="shared" si="0"/>
        <v>99.731531439494006</v>
      </c>
      <c r="F75" s="11">
        <v>519.36772541811195</v>
      </c>
      <c r="G75" s="11">
        <v>481.16772541811201</v>
      </c>
      <c r="H75" s="11">
        <v>-9.8368667481089993</v>
      </c>
      <c r="I75" s="11">
        <v>1.4499439019560001</v>
      </c>
      <c r="J75" s="11">
        <v>10.480142775764</v>
      </c>
      <c r="K75" s="11">
        <v>10.579968332619</v>
      </c>
      <c r="L75" s="11">
        <v>82.123044617150995</v>
      </c>
      <c r="M75" s="11">
        <v>3.8573455811390001</v>
      </c>
      <c r="N75" s="11"/>
    </row>
    <row r="76" spans="1:14" s="12" customFormat="1" ht="12.75" x14ac:dyDescent="0.25">
      <c r="A76" s="10"/>
      <c r="B76" s="11">
        <v>530</v>
      </c>
      <c r="C76" s="11">
        <v>12.161591874681999</v>
      </c>
      <c r="D76" s="11">
        <v>82.277695285549001</v>
      </c>
      <c r="E76" s="11">
        <f t="shared" si="0"/>
        <v>99.777695285549001</v>
      </c>
      <c r="F76" s="11">
        <v>529.16611506919105</v>
      </c>
      <c r="G76" s="11">
        <v>490.96611506919101</v>
      </c>
      <c r="H76" s="11">
        <v>-11.695153352090999</v>
      </c>
      <c r="I76" s="11">
        <v>1.71901621597</v>
      </c>
      <c r="J76" s="11">
        <v>12.458769497614</v>
      </c>
      <c r="K76" s="11">
        <v>12.576802222562</v>
      </c>
      <c r="L76" s="11">
        <v>82.144135752639997</v>
      </c>
      <c r="M76" s="11">
        <v>3.8573455811390001</v>
      </c>
      <c r="N76" s="11"/>
    </row>
    <row r="77" spans="1:14" s="12" customFormat="1" ht="12.75" x14ac:dyDescent="0.25">
      <c r="A77" s="10"/>
      <c r="B77" s="11">
        <v>540</v>
      </c>
      <c r="C77" s="11">
        <v>13.447347005731</v>
      </c>
      <c r="D77" s="11">
        <v>82.315150439849006</v>
      </c>
      <c r="E77" s="11">
        <f t="shared" si="0"/>
        <v>99.815150439849006</v>
      </c>
      <c r="F77" s="11">
        <v>538.91723117036599</v>
      </c>
      <c r="G77" s="11">
        <v>500.71723117036601</v>
      </c>
      <c r="H77" s="11">
        <v>-13.758166569036</v>
      </c>
      <c r="I77" s="11">
        <v>2.016057945279</v>
      </c>
      <c r="J77" s="11">
        <v>14.654971756382</v>
      </c>
      <c r="K77" s="11">
        <v>14.792994518321001</v>
      </c>
      <c r="L77" s="11">
        <v>82.167088998110998</v>
      </c>
      <c r="M77" s="11">
        <v>3.8573455811390001</v>
      </c>
      <c r="N77" s="11"/>
    </row>
    <row r="78" spans="1:14" s="12" customFormat="1" ht="12.75" x14ac:dyDescent="0.25">
      <c r="A78" s="10"/>
      <c r="B78" s="11">
        <v>550</v>
      </c>
      <c r="C78" s="11">
        <v>14.733106724257</v>
      </c>
      <c r="D78" s="11">
        <v>82.346177330860002</v>
      </c>
      <c r="E78" s="11">
        <f t="shared" si="0"/>
        <v>99.846177330860002</v>
      </c>
      <c r="F78" s="11">
        <v>548.616163224915</v>
      </c>
      <c r="G78" s="11">
        <v>510.41616322491501</v>
      </c>
      <c r="H78" s="11">
        <v>-16.024867500471998</v>
      </c>
      <c r="I78" s="11">
        <v>2.3409195047029998</v>
      </c>
      <c r="J78" s="11">
        <v>17.067643581852</v>
      </c>
      <c r="K78" s="11">
        <v>17.227430498036</v>
      </c>
      <c r="L78" s="11">
        <v>82.190302082054998</v>
      </c>
      <c r="M78" s="11">
        <v>3.8573455811390001</v>
      </c>
      <c r="N78" s="11"/>
    </row>
    <row r="79" spans="1:14" s="12" customFormat="1" ht="12.75" x14ac:dyDescent="0.25">
      <c r="A79" s="10"/>
      <c r="B79" s="11">
        <v>560</v>
      </c>
      <c r="C79" s="11">
        <v>16.018869925295999</v>
      </c>
      <c r="D79" s="11">
        <v>82.372324289231003</v>
      </c>
      <c r="E79" s="11">
        <f t="shared" si="0"/>
        <v>99.872324289231003</v>
      </c>
      <c r="F79" s="11">
        <v>558.25802701511702</v>
      </c>
      <c r="G79" s="11">
        <v>520.05802701511698</v>
      </c>
      <c r="H79" s="11">
        <v>-18.494114674243999</v>
      </c>
      <c r="I79" s="11">
        <v>2.6934372994709999</v>
      </c>
      <c r="J79" s="11">
        <v>19.695569993404</v>
      </c>
      <c r="K79" s="11">
        <v>19.878885327182001</v>
      </c>
      <c r="L79" s="11">
        <v>82.212907745766003</v>
      </c>
      <c r="M79" s="11">
        <v>3.8573455811390001</v>
      </c>
      <c r="N79" s="11"/>
    </row>
    <row r="80" spans="1:14" s="12" customFormat="1" ht="12.75" x14ac:dyDescent="0.25">
      <c r="A80" s="10"/>
      <c r="B80" s="11">
        <v>570</v>
      </c>
      <c r="C80" s="11">
        <v>17.304635832254</v>
      </c>
      <c r="D80" s="11">
        <v>82.394679520425996</v>
      </c>
      <c r="E80" s="11">
        <f t="shared" si="0"/>
        <v>99.894679520425996</v>
      </c>
      <c r="F80" s="11">
        <v>567.83796706186195</v>
      </c>
      <c r="G80" s="11">
        <v>529.63796706186201</v>
      </c>
      <c r="H80" s="11">
        <v>-21.164664619345999</v>
      </c>
      <c r="I80" s="11">
        <v>3.0734338075980001</v>
      </c>
      <c r="J80" s="11">
        <v>22.537427611857002</v>
      </c>
      <c r="K80" s="11">
        <v>22.746024679697001</v>
      </c>
      <c r="L80" s="11">
        <v>82.234464038114993</v>
      </c>
      <c r="M80" s="11">
        <v>3.8573455811390001</v>
      </c>
      <c r="N80" s="11"/>
    </row>
    <row r="81" spans="1:14" s="12" customFormat="1" ht="12.75" x14ac:dyDescent="0.25">
      <c r="A81" s="10"/>
      <c r="B81" s="11">
        <v>580</v>
      </c>
      <c r="C81" s="11">
        <v>18.590403883356</v>
      </c>
      <c r="D81" s="11">
        <v>82.414030219121003</v>
      </c>
      <c r="E81" s="11">
        <f t="shared" si="0"/>
        <v>99.914030219121003</v>
      </c>
      <c r="F81" s="11">
        <v>577.35115906978604</v>
      </c>
      <c r="G81" s="11">
        <v>539.15115906978599</v>
      </c>
      <c r="H81" s="11">
        <v>-24.035172492110998</v>
      </c>
      <c r="I81" s="11">
        <v>3.4807176692859998</v>
      </c>
      <c r="J81" s="11">
        <v>25.591785325903</v>
      </c>
      <c r="K81" s="11">
        <v>25.827405438029999</v>
      </c>
      <c r="L81" s="11">
        <v>82.254773179376997</v>
      </c>
      <c r="M81" s="11">
        <v>3.8573455811390001</v>
      </c>
      <c r="N81" s="11"/>
    </row>
    <row r="82" spans="1:14" s="12" customFormat="1" ht="12.75" x14ac:dyDescent="0.25">
      <c r="A82" s="10"/>
      <c r="B82" s="11">
        <v>590</v>
      </c>
      <c r="C82" s="11">
        <v>19.876173662162</v>
      </c>
      <c r="D82" s="11">
        <v>82.430959927992006</v>
      </c>
      <c r="E82" s="11">
        <f t="shared" si="0"/>
        <v>99.930959927992006</v>
      </c>
      <c r="F82" s="11">
        <v>586.79281235670601</v>
      </c>
      <c r="G82" s="11">
        <v>548.59281235670596</v>
      </c>
      <c r="H82" s="11">
        <v>-27.104192753446</v>
      </c>
      <c r="I82" s="11">
        <v>3.9150837832879999</v>
      </c>
      <c r="J82" s="11">
        <v>28.857105012788999</v>
      </c>
      <c r="K82" s="11">
        <v>29.121476452084</v>
      </c>
      <c r="L82" s="11">
        <v>82.273775854464006</v>
      </c>
      <c r="M82" s="11">
        <v>3.8573455811390001</v>
      </c>
      <c r="N82" s="11"/>
    </row>
    <row r="83" spans="1:14" s="12" customFormat="1" ht="12.75" x14ac:dyDescent="0.25">
      <c r="A83" s="10"/>
      <c r="B83" s="11">
        <v>600</v>
      </c>
      <c r="C83" s="11">
        <v>21.161944853415999</v>
      </c>
      <c r="D83" s="11">
        <v>82.445910405210995</v>
      </c>
      <c r="E83" s="11">
        <f t="shared" si="0"/>
        <v>99.945910405210995</v>
      </c>
      <c r="F83" s="11">
        <v>596.15817226612603</v>
      </c>
      <c r="G83" s="11">
        <v>557.95817226612598</v>
      </c>
      <c r="H83" s="11">
        <v>-30.370179896789999</v>
      </c>
      <c r="I83" s="11">
        <v>4.3763134101960004</v>
      </c>
      <c r="J83" s="11">
        <v>32.33174231289</v>
      </c>
      <c r="K83" s="11">
        <v>32.626579349533003</v>
      </c>
      <c r="L83" s="11">
        <v>82.291489471619002</v>
      </c>
      <c r="M83" s="11">
        <v>3.8573455811390001</v>
      </c>
      <c r="N83" s="11"/>
    </row>
    <row r="84" spans="1:14" s="12" customFormat="1" ht="12.75" x14ac:dyDescent="0.25">
      <c r="A84" s="10"/>
      <c r="B84" s="11">
        <v>610</v>
      </c>
      <c r="C84" s="11">
        <v>22.447717214068</v>
      </c>
      <c r="D84" s="11">
        <v>82.459222230449996</v>
      </c>
      <c r="E84" s="11">
        <f t="shared" si="0"/>
        <v>99.959222230449996</v>
      </c>
      <c r="F84" s="11">
        <v>605.44252256160098</v>
      </c>
      <c r="G84" s="11">
        <v>567.24252256160105</v>
      </c>
      <c r="H84" s="11">
        <v>-33.831489226396997</v>
      </c>
      <c r="I84" s="11">
        <v>4.8641742825890004</v>
      </c>
      <c r="J84" s="11">
        <v>36.013947457779999</v>
      </c>
      <c r="K84" s="11">
        <v>36.340949395182001</v>
      </c>
      <c r="L84" s="11">
        <v>82.307972083536001</v>
      </c>
      <c r="M84" s="11">
        <v>3.8573455811390001</v>
      </c>
      <c r="N84" s="11"/>
    </row>
    <row r="85" spans="1:14" s="12" customFormat="1" ht="12.75" x14ac:dyDescent="0.25">
      <c r="A85" s="10"/>
      <c r="B85" s="11">
        <v>620</v>
      </c>
      <c r="C85" s="11">
        <v>23.733490553711999</v>
      </c>
      <c r="D85" s="11">
        <v>82.471162212116994</v>
      </c>
      <c r="E85" s="11">
        <f t="shared" si="0"/>
        <v>99.971162212116994</v>
      </c>
      <c r="F85" s="11">
        <v>614.64118780175602</v>
      </c>
      <c r="G85" s="11">
        <v>576.44118780175597</v>
      </c>
      <c r="H85" s="11">
        <v>-37.486377685580997</v>
      </c>
      <c r="I85" s="11">
        <v>5.3784207220060001</v>
      </c>
      <c r="J85" s="11">
        <v>39.901866151386997</v>
      </c>
      <c r="K85" s="11">
        <v>40.262716398997</v>
      </c>
      <c r="L85" s="11">
        <v>82.323301359454007</v>
      </c>
      <c r="M85" s="11">
        <v>3.8573455811390001</v>
      </c>
      <c r="N85" s="11"/>
    </row>
    <row r="86" spans="1:14" s="12" customFormat="1" ht="12.75" x14ac:dyDescent="0.25">
      <c r="A86" s="10"/>
      <c r="B86" s="11">
        <v>630</v>
      </c>
      <c r="C86" s="11">
        <v>25.019264721064001</v>
      </c>
      <c r="D86" s="11">
        <v>82.481942343829004</v>
      </c>
      <c r="E86" s="11">
        <f t="shared" si="0"/>
        <v>99.981942343829004</v>
      </c>
      <c r="F86" s="11">
        <v>623.74953569475201</v>
      </c>
      <c r="G86" s="11">
        <v>585.54953569475197</v>
      </c>
      <c r="H86" s="11">
        <v>-41.333004734488</v>
      </c>
      <c r="I86" s="11">
        <v>5.9187937626579998</v>
      </c>
      <c r="J86" s="11">
        <v>43.993540503780999</v>
      </c>
      <c r="K86" s="11">
        <v>44.389905673054997</v>
      </c>
      <c r="L86" s="11">
        <v>82.337562433734007</v>
      </c>
      <c r="M86" s="11">
        <v>3.8573455811390001</v>
      </c>
      <c r="N86" s="11"/>
    </row>
    <row r="87" spans="1:14" s="12" customFormat="1" ht="12.75" x14ac:dyDescent="0.25">
      <c r="A87" s="10"/>
      <c r="B87" s="11">
        <v>640</v>
      </c>
      <c r="C87" s="11">
        <v>26.305039594393001</v>
      </c>
      <c r="D87" s="11">
        <v>82.491733201550005</v>
      </c>
      <c r="E87" s="11">
        <f t="shared" ref="E87:E150" si="1">D87+17.5</f>
        <v>99.991733201550005</v>
      </c>
      <c r="F87" s="11">
        <v>632.762979431041</v>
      </c>
      <c r="G87" s="11">
        <v>594.56297943104096</v>
      </c>
      <c r="H87" s="11">
        <v>-45.369433276964003</v>
      </c>
      <c r="I87" s="11">
        <v>6.4850212818459996</v>
      </c>
      <c r="J87" s="11">
        <v>48.286910017141999</v>
      </c>
      <c r="K87" s="11">
        <v>48.720439037734003</v>
      </c>
      <c r="L87" s="11">
        <v>82.350841013427001</v>
      </c>
      <c r="M87" s="11">
        <v>3.8573455811390001</v>
      </c>
      <c r="N87" s="11"/>
    </row>
    <row r="88" spans="1:14" s="12" customFormat="1" ht="12.75" x14ac:dyDescent="0.25">
      <c r="A88" s="10"/>
      <c r="B88" s="11">
        <v>650</v>
      </c>
      <c r="C88" s="11">
        <v>27.590815074639998</v>
      </c>
      <c r="D88" s="11">
        <v>82.500673594861993</v>
      </c>
      <c r="E88" s="11">
        <f t="shared" si="1"/>
        <v>100.00067359486199</v>
      </c>
      <c r="F88" s="11">
        <v>641.67697999319296</v>
      </c>
      <c r="G88" s="11">
        <v>603.476979993192</v>
      </c>
      <c r="H88" s="11">
        <v>-49.593630636039002</v>
      </c>
      <c r="I88" s="11">
        <v>7.0768181369930003</v>
      </c>
      <c r="J88" s="11">
        <v>52.779812623382</v>
      </c>
      <c r="K88" s="11">
        <v>53.252135877383999</v>
      </c>
      <c r="L88" s="11">
        <v>82.363219608468</v>
      </c>
      <c r="M88" s="11">
        <v>3.8573455811390001</v>
      </c>
      <c r="N88" s="11"/>
    </row>
    <row r="89" spans="1:14" s="12" customFormat="1" ht="12.75" x14ac:dyDescent="0.25">
      <c r="A89" s="10"/>
      <c r="B89" s="11">
        <v>660</v>
      </c>
      <c r="C89" s="11">
        <v>28.876591080369</v>
      </c>
      <c r="D89" s="11">
        <v>82.508877639903005</v>
      </c>
      <c r="E89" s="11">
        <f t="shared" si="1"/>
        <v>100.00887763990301</v>
      </c>
      <c r="F89" s="11">
        <v>650.48704844167696</v>
      </c>
      <c r="G89" s="11">
        <v>612.28704844167703</v>
      </c>
      <c r="H89" s="11">
        <v>-54.00346957755</v>
      </c>
      <c r="I89" s="11">
        <v>7.6938863092369996</v>
      </c>
      <c r="J89" s="11">
        <v>57.469985772934997</v>
      </c>
      <c r="K89" s="11">
        <v>57.982714245547001</v>
      </c>
      <c r="L89" s="11">
        <v>82.374775613045003</v>
      </c>
      <c r="M89" s="11">
        <v>3.8573455811390001</v>
      </c>
      <c r="N89" s="11"/>
    </row>
    <row r="90" spans="1:14" s="12" customFormat="1" ht="12.75" x14ac:dyDescent="0.25">
      <c r="A90" s="10"/>
      <c r="B90" s="11">
        <v>670</v>
      </c>
      <c r="C90" s="11">
        <v>30.162367544007999</v>
      </c>
      <c r="D90" s="11">
        <v>82.516440023312995</v>
      </c>
      <c r="E90" s="11">
        <f t="shared" si="1"/>
        <v>100.016440023313</v>
      </c>
      <c r="F90" s="11">
        <v>659.18874817541405</v>
      </c>
      <c r="G90" s="11">
        <v>620.988748175414</v>
      </c>
      <c r="H90" s="11">
        <v>-58.596729381384002</v>
      </c>
      <c r="I90" s="11">
        <v>8.3359150535089999</v>
      </c>
      <c r="J90" s="11">
        <v>62.355067574132001</v>
      </c>
      <c r="K90" s="11">
        <v>62.909792019636001</v>
      </c>
      <c r="L90" s="11">
        <v>82.385580476388995</v>
      </c>
      <c r="M90" s="11">
        <v>3.8573455811390001</v>
      </c>
      <c r="N90" s="11"/>
    </row>
    <row r="91" spans="1:14" s="12" customFormat="1" ht="12.75" x14ac:dyDescent="0.25">
      <c r="A91" s="10"/>
      <c r="B91" s="11">
        <v>680</v>
      </c>
      <c r="C91" s="11">
        <v>31.448144409015001</v>
      </c>
      <c r="D91" s="11">
        <v>82.523439974943997</v>
      </c>
      <c r="E91" s="11">
        <f t="shared" si="1"/>
        <v>100.023439974944</v>
      </c>
      <c r="F91" s="11">
        <v>667.77769716596799</v>
      </c>
      <c r="G91" s="11">
        <v>629.57769716596795</v>
      </c>
      <c r="H91" s="11">
        <v>-63.371096959790002</v>
      </c>
      <c r="I91" s="11">
        <v>9.0025810550220005</v>
      </c>
      <c r="J91" s="11">
        <v>67.432597982611995</v>
      </c>
      <c r="K91" s="11">
        <v>68.030888104865994</v>
      </c>
      <c r="L91" s="11">
        <v>82.395699504432997</v>
      </c>
      <c r="M91" s="11">
        <v>3.8573455811390001</v>
      </c>
      <c r="N91" s="11"/>
    </row>
    <row r="92" spans="1:14" s="12" customFormat="1" ht="12.75" x14ac:dyDescent="0.25">
      <c r="A92" s="10"/>
      <c r="B92" s="11">
        <v>690</v>
      </c>
      <c r="C92" s="11">
        <v>32.733921627713997</v>
      </c>
      <c r="D92" s="11">
        <v>82.529944304335004</v>
      </c>
      <c r="E92" s="11">
        <f t="shared" si="1"/>
        <v>100.029944304335</v>
      </c>
      <c r="F92" s="11">
        <v>676.24957016426902</v>
      </c>
      <c r="G92" s="11">
        <v>638.04957016426897</v>
      </c>
      <c r="H92" s="11">
        <v>-68.324168022213001</v>
      </c>
      <c r="I92" s="11">
        <v>9.6935485920809992</v>
      </c>
      <c r="J92" s="11">
        <v>72.700020040162002</v>
      </c>
      <c r="K92" s="11">
        <v>73.343423687110004</v>
      </c>
      <c r="L92" s="11">
        <v>82.405192015761003</v>
      </c>
      <c r="M92" s="11">
        <v>3.8573455811390001</v>
      </c>
      <c r="N92" s="11"/>
    </row>
    <row r="93" spans="1:14" s="12" customFormat="1" ht="12.75" x14ac:dyDescent="0.25">
      <c r="A93" s="10"/>
      <c r="B93" s="11">
        <v>700</v>
      </c>
      <c r="C93" s="11">
        <v>34.019699159615001</v>
      </c>
      <c r="D93" s="11">
        <v>82.536009748679007</v>
      </c>
      <c r="E93" s="11">
        <f t="shared" si="1"/>
        <v>100.03600974867901</v>
      </c>
      <c r="F93" s="11">
        <v>684.60010087873002</v>
      </c>
      <c r="G93" s="11">
        <v>646.40010087872997</v>
      </c>
      <c r="H93" s="11">
        <v>-73.453448286053003</v>
      </c>
      <c r="I93" s="11">
        <v>10.408469705150999</v>
      </c>
      <c r="J93" s="11">
        <v>78.154681162348993</v>
      </c>
      <c r="K93" s="11">
        <v>78.844723534245006</v>
      </c>
      <c r="L93" s="11">
        <v>82.414111685278002</v>
      </c>
      <c r="M93" s="11">
        <v>3.8573455811390001</v>
      </c>
      <c r="N93" s="11"/>
    </row>
    <row r="94" spans="1:14" s="12" customFormat="1" ht="12.75" x14ac:dyDescent="0.25">
      <c r="A94" s="10"/>
      <c r="B94" s="11">
        <v>710</v>
      </c>
      <c r="C94" s="11">
        <v>35.305476970106</v>
      </c>
      <c r="D94" s="11">
        <v>82.541684807774999</v>
      </c>
      <c r="E94" s="11">
        <f t="shared" si="1"/>
        <v>100.041684807775</v>
      </c>
      <c r="F94" s="11">
        <v>692.82508412367997</v>
      </c>
      <c r="G94" s="11">
        <v>654.62508412368004</v>
      </c>
      <c r="H94" s="11">
        <v>-78.756354732744995</v>
      </c>
      <c r="I94" s="11">
        <v>11.146984372082001</v>
      </c>
      <c r="J94" s="11">
        <v>83.793834474326999</v>
      </c>
      <c r="K94" s="11">
        <v>84.532017345514006</v>
      </c>
      <c r="L94" s="11">
        <v>82.422506975980994</v>
      </c>
      <c r="M94" s="11">
        <v>3.8573455811390001</v>
      </c>
      <c r="N94" s="11"/>
    </row>
    <row r="95" spans="1:14" s="12" customFormat="1" ht="12.75" x14ac:dyDescent="0.25">
      <c r="A95" s="10"/>
      <c r="B95" s="11">
        <v>720</v>
      </c>
      <c r="C95" s="11">
        <v>36.591255029422001</v>
      </c>
      <c r="D95" s="11">
        <v>82.547011192176001</v>
      </c>
      <c r="E95" s="11">
        <f t="shared" si="1"/>
        <v>100.047011192176</v>
      </c>
      <c r="F95" s="11">
        <v>700.92037793702502</v>
      </c>
      <c r="G95" s="11">
        <v>662.72037793702498</v>
      </c>
      <c r="H95" s="11">
        <v>-84.230216908523005</v>
      </c>
      <c r="I95" s="11">
        <v>11.908720689411</v>
      </c>
      <c r="J95" s="11">
        <v>89.614640194108006</v>
      </c>
      <c r="K95" s="11">
        <v>90.402441148332997</v>
      </c>
      <c r="L95" s="11">
        <v>82.430421600092998</v>
      </c>
      <c r="M95" s="11">
        <v>3.8573455811390001</v>
      </c>
      <c r="N95" s="11"/>
    </row>
    <row r="96" spans="1:14" s="12" customFormat="1" ht="12.75" x14ac:dyDescent="0.25">
      <c r="A96" s="10"/>
      <c r="B96" s="11">
        <v>730</v>
      </c>
      <c r="C96" s="11">
        <v>37.877033311818998</v>
      </c>
      <c r="D96" s="11">
        <v>82.552024976439</v>
      </c>
      <c r="E96" s="11">
        <f t="shared" si="1"/>
        <v>100.052024976439</v>
      </c>
      <c r="F96" s="11">
        <v>708.88190566607204</v>
      </c>
      <c r="G96" s="11">
        <v>670.681905666072</v>
      </c>
      <c r="H96" s="11">
        <v>-89.872278269212998</v>
      </c>
      <c r="I96" s="11">
        <v>12.693295059644001</v>
      </c>
      <c r="J96" s="11">
        <v>95.614167062633996</v>
      </c>
      <c r="K96" s="11">
        <v>96.453038741930996</v>
      </c>
      <c r="L96" s="11">
        <v>82.437894975834993</v>
      </c>
      <c r="M96" s="11">
        <v>3.8573455811390001</v>
      </c>
      <c r="N96" s="11"/>
    </row>
    <row r="97" spans="1:14" s="12" customFormat="1" ht="12.75" x14ac:dyDescent="0.25">
      <c r="A97" s="10"/>
      <c r="B97" s="11">
        <v>740</v>
      </c>
      <c r="C97" s="11">
        <v>39.162811794915001</v>
      </c>
      <c r="D97" s="11">
        <v>82.556757525254</v>
      </c>
      <c r="E97" s="11">
        <f t="shared" si="1"/>
        <v>100.056757525254</v>
      </c>
      <c r="F97" s="11">
        <v>716.70565802045599</v>
      </c>
      <c r="G97" s="11">
        <v>678.50565802045605</v>
      </c>
      <c r="H97" s="11">
        <v>-95.679697568386004</v>
      </c>
      <c r="I97" s="11">
        <v>13.500312384433</v>
      </c>
      <c r="J97" s="11">
        <v>101.789393819906</v>
      </c>
      <c r="K97" s="11">
        <v>102.680763187178</v>
      </c>
      <c r="L97" s="11">
        <v>82.444962661389994</v>
      </c>
      <c r="M97" s="11">
        <v>3.8573455811390001</v>
      </c>
      <c r="N97" s="11"/>
    </row>
    <row r="98" spans="1:14" s="12" customFormat="1" ht="12.75" x14ac:dyDescent="0.25">
      <c r="A98" s="10"/>
      <c r="B98" s="11">
        <v>750</v>
      </c>
      <c r="C98" s="11">
        <v>40.448590459150999</v>
      </c>
      <c r="D98" s="11">
        <v>82.561236242994994</v>
      </c>
      <c r="E98" s="11">
        <f t="shared" si="1"/>
        <v>100.06123624299499</v>
      </c>
      <c r="F98" s="11">
        <v>724.38769509115696</v>
      </c>
      <c r="G98" s="11">
        <v>686.187695091156</v>
      </c>
      <c r="H98" s="11">
        <v>-101.649550288155</v>
      </c>
      <c r="I98" s="11">
        <v>14.329366263538001</v>
      </c>
      <c r="J98" s="11">
        <v>108.137210726441</v>
      </c>
      <c r="K98" s="11">
        <v>109.082478341892</v>
      </c>
      <c r="L98" s="11">
        <v>82.451656756877995</v>
      </c>
      <c r="M98" s="11">
        <v>3.8573455811390001</v>
      </c>
      <c r="N98" s="11"/>
    </row>
    <row r="99" spans="1:14" s="12" customFormat="1" ht="12.75" x14ac:dyDescent="0.25">
      <c r="A99" s="10"/>
      <c r="B99" s="11">
        <v>760</v>
      </c>
      <c r="C99" s="11">
        <v>41.734369287363002</v>
      </c>
      <c r="D99" s="11">
        <v>82.565485184769997</v>
      </c>
      <c r="E99" s="11">
        <f t="shared" si="1"/>
        <v>100.06548518477</v>
      </c>
      <c r="F99" s="11">
        <v>731.92414833456701</v>
      </c>
      <c r="G99" s="11">
        <v>693.72414833456696</v>
      </c>
      <c r="H99" s="11">
        <v>-107.77883011192201</v>
      </c>
      <c r="I99" s="11">
        <v>15.180039199482</v>
      </c>
      <c r="J99" s="11">
        <v>114.654421129282</v>
      </c>
      <c r="K99" s="11">
        <v>115.654960440911</v>
      </c>
      <c r="L99" s="11">
        <v>82.458006270699002</v>
      </c>
      <c r="M99" s="11">
        <v>3.8573455811390001</v>
      </c>
      <c r="N99" s="11"/>
    </row>
    <row r="100" spans="1:14" s="12" customFormat="1" ht="12.75" x14ac:dyDescent="0.25">
      <c r="A100" s="10"/>
      <c r="B100" s="11">
        <v>770</v>
      </c>
      <c r="C100" s="11">
        <v>43.020148264414999</v>
      </c>
      <c r="D100" s="11">
        <v>82.569525557964994</v>
      </c>
      <c r="E100" s="11">
        <f t="shared" si="1"/>
        <v>100.06952555796499</v>
      </c>
      <c r="F100" s="11">
        <v>739.31122252062801</v>
      </c>
      <c r="G100" s="11">
        <v>701.11122252062796</v>
      </c>
      <c r="H100" s="11">
        <v>-114.064450438298</v>
      </c>
      <c r="I100" s="11">
        <v>16.051902807800001</v>
      </c>
      <c r="J100" s="11">
        <v>121.33774307178101</v>
      </c>
      <c r="K100" s="11">
        <v>122.394899720146</v>
      </c>
      <c r="L100" s="11">
        <v>82.464037449868997</v>
      </c>
      <c r="M100" s="11">
        <v>3.8573455811390001</v>
      </c>
      <c r="N100" s="11"/>
    </row>
    <row r="101" spans="1:14" s="12" customFormat="1" ht="12.75" x14ac:dyDescent="0.25">
      <c r="A101" s="10"/>
      <c r="B101" s="11">
        <v>780</v>
      </c>
      <c r="C101" s="11">
        <v>44.305927376911001</v>
      </c>
      <c r="D101" s="11">
        <v>82.573376136511001</v>
      </c>
      <c r="E101" s="11">
        <f t="shared" si="1"/>
        <v>100.073376136511</v>
      </c>
      <c r="F101" s="11">
        <v>746.54519764403994</v>
      </c>
      <c r="G101" s="11">
        <v>708.34519764404001</v>
      </c>
      <c r="H101" s="11">
        <v>-120.503245935471</v>
      </c>
      <c r="I101" s="11">
        <v>16.944518032763</v>
      </c>
      <c r="J101" s="11">
        <v>128.183810946335</v>
      </c>
      <c r="K101" s="11">
        <v>129.298902083847</v>
      </c>
      <c r="L101" s="11">
        <v>82.469774075768996</v>
      </c>
      <c r="M101" s="11">
        <v>3.8573455811390001</v>
      </c>
      <c r="N101" s="11"/>
    </row>
    <row r="102" spans="1:14" s="12" customFormat="1" ht="12.75" x14ac:dyDescent="0.25">
      <c r="A102" s="15" t="s">
        <v>62</v>
      </c>
      <c r="B102" s="16">
        <v>784.85359755490902</v>
      </c>
      <c r="C102" s="16">
        <v>44.929992857782999</v>
      </c>
      <c r="D102" s="16">
        <v>82.575181692469997</v>
      </c>
      <c r="E102" s="11">
        <f t="shared" si="1"/>
        <v>100.07518169247</v>
      </c>
      <c r="F102" s="16">
        <v>750</v>
      </c>
      <c r="G102" s="16">
        <v>711.8</v>
      </c>
      <c r="H102" s="16">
        <v>-123.682627348236</v>
      </c>
      <c r="I102" s="16">
        <v>17.385103971060001</v>
      </c>
      <c r="J102" s="16">
        <v>131.56425485824701</v>
      </c>
      <c r="K102" s="16">
        <v>132.70793117402701</v>
      </c>
      <c r="L102" s="16">
        <v>82.472458748779005</v>
      </c>
      <c r="M102" s="16">
        <v>3.8573455810969999</v>
      </c>
      <c r="N102" s="16"/>
    </row>
    <row r="103" spans="1:14" s="12" customFormat="1" ht="12.75" x14ac:dyDescent="0.25">
      <c r="A103" s="10"/>
      <c r="B103" s="11">
        <v>790</v>
      </c>
      <c r="C103" s="11">
        <v>45.591706612943</v>
      </c>
      <c r="D103" s="11">
        <v>82.577053605123993</v>
      </c>
      <c r="E103" s="11">
        <f t="shared" si="1"/>
        <v>100.07705360512399</v>
      </c>
      <c r="F103" s="11">
        <v>753.62243079759401</v>
      </c>
      <c r="G103" s="11">
        <v>715.42243079759396</v>
      </c>
      <c r="H103" s="11">
        <v>-127.09197413520999</v>
      </c>
      <c r="I103" s="11">
        <v>17.857435368478999</v>
      </c>
      <c r="J103" s="11">
        <v>135.18917718924899</v>
      </c>
      <c r="K103" s="11">
        <v>136.363490814241</v>
      </c>
      <c r="L103" s="11">
        <v>82.475237727701</v>
      </c>
      <c r="M103" s="11">
        <v>3.8573455811390001</v>
      </c>
      <c r="N103" s="11"/>
    </row>
    <row r="104" spans="1:14" s="12" customFormat="1" ht="12.75" x14ac:dyDescent="0.25">
      <c r="A104" s="10"/>
      <c r="B104" s="11">
        <v>800</v>
      </c>
      <c r="C104" s="11">
        <v>46.877485961890002</v>
      </c>
      <c r="D104" s="11">
        <v>82.580572846961005</v>
      </c>
      <c r="E104" s="11">
        <f t="shared" si="1"/>
        <v>100.080572846961</v>
      </c>
      <c r="F104" s="11">
        <v>760.53935800668</v>
      </c>
      <c r="G104" s="11">
        <v>722.33935800667996</v>
      </c>
      <c r="H104" s="11">
        <v>-133.82731706571499</v>
      </c>
      <c r="I104" s="11">
        <v>18.790195085259001</v>
      </c>
      <c r="J104" s="11">
        <v>142.35031401686999</v>
      </c>
      <c r="K104" s="11">
        <v>143.58510832270699</v>
      </c>
      <c r="L104" s="11">
        <v>82.480448017043997</v>
      </c>
      <c r="M104" s="11">
        <v>3.8573455811390001</v>
      </c>
      <c r="N104" s="11"/>
    </row>
    <row r="105" spans="1:14" s="12" customFormat="1" ht="12.75" x14ac:dyDescent="0.25">
      <c r="A105" s="10"/>
      <c r="B105" s="11">
        <v>810</v>
      </c>
      <c r="C105" s="11">
        <v>48.163265414244002</v>
      </c>
      <c r="D105" s="11">
        <v>82.583947185262005</v>
      </c>
      <c r="E105" s="11">
        <f t="shared" si="1"/>
        <v>100.08394718526201</v>
      </c>
      <c r="F105" s="11">
        <v>767.29249602404605</v>
      </c>
      <c r="G105" s="11">
        <v>729.092496024046</v>
      </c>
      <c r="H105" s="11">
        <v>-140.70588292249701</v>
      </c>
      <c r="I105" s="11">
        <v>19.742327461123999</v>
      </c>
      <c r="J105" s="11">
        <v>149.663615202122</v>
      </c>
      <c r="K105" s="11">
        <v>150.96011794163101</v>
      </c>
      <c r="L105" s="11">
        <v>82.485422794917994</v>
      </c>
      <c r="M105" s="11">
        <v>3.8573455811390001</v>
      </c>
      <c r="N105" s="11"/>
    </row>
    <row r="106" spans="1:14" s="12" customFormat="1" ht="12.75" x14ac:dyDescent="0.25">
      <c r="A106" s="10"/>
      <c r="B106" s="11">
        <v>820</v>
      </c>
      <c r="C106" s="11">
        <v>49.449044961466001</v>
      </c>
      <c r="D106" s="11">
        <v>82.587188587377</v>
      </c>
      <c r="E106" s="11">
        <f t="shared" si="1"/>
        <v>100.087188587377</v>
      </c>
      <c r="F106" s="11">
        <v>773.87844408389606</v>
      </c>
      <c r="G106" s="11">
        <v>735.67844408389601</v>
      </c>
      <c r="H106" s="11">
        <v>-147.72420777642699</v>
      </c>
      <c r="I106" s="11">
        <v>20.713353018355999</v>
      </c>
      <c r="J106" s="11">
        <v>157.12539789053699</v>
      </c>
      <c r="K106" s="11">
        <v>158.48480575601801</v>
      </c>
      <c r="L106" s="11">
        <v>82.490178336186005</v>
      </c>
      <c r="M106" s="11">
        <v>3.8573455811390001</v>
      </c>
      <c r="N106" s="11"/>
    </row>
    <row r="107" spans="1:14" s="12" customFormat="1" ht="12.75" x14ac:dyDescent="0.25">
      <c r="A107" s="10"/>
      <c r="B107" s="11">
        <v>830</v>
      </c>
      <c r="C107" s="11">
        <v>50.734824595859003</v>
      </c>
      <c r="D107" s="11">
        <v>82.590307837832995</v>
      </c>
      <c r="E107" s="11">
        <f t="shared" si="1"/>
        <v>100.090307837833</v>
      </c>
      <c r="F107" s="11">
        <v>780.29388561446206</v>
      </c>
      <c r="G107" s="11">
        <v>742.09388561446201</v>
      </c>
      <c r="H107" s="11">
        <v>-154.87875731811701</v>
      </c>
      <c r="I107" s="11">
        <v>21.702782764948999</v>
      </c>
      <c r="J107" s="11">
        <v>164.731904454881</v>
      </c>
      <c r="K107" s="11">
        <v>166.15538247398001</v>
      </c>
      <c r="L107" s="11">
        <v>82.494729502431994</v>
      </c>
      <c r="M107" s="11">
        <v>3.8573455811390001</v>
      </c>
      <c r="N107" s="11"/>
    </row>
    <row r="108" spans="1:14" s="12" customFormat="1" ht="12.75" x14ac:dyDescent="0.25">
      <c r="A108" s="10"/>
      <c r="B108" s="11">
        <v>840</v>
      </c>
      <c r="C108" s="11">
        <v>52.020604310465998</v>
      </c>
      <c r="D108" s="11">
        <v>82.593314685823998</v>
      </c>
      <c r="E108" s="11">
        <f t="shared" si="1"/>
        <v>100.093314685824</v>
      </c>
      <c r="F108" s="11">
        <v>786.53558990817601</v>
      </c>
      <c r="G108" s="11">
        <v>748.33558990817596</v>
      </c>
      <c r="H108" s="11">
        <v>-162.16592863773499</v>
      </c>
      <c r="I108" s="11">
        <v>22.710118440860999</v>
      </c>
      <c r="J108" s="11">
        <v>172.47930438742901</v>
      </c>
      <c r="K108" s="11">
        <v>173.96798533514499</v>
      </c>
      <c r="L108" s="11">
        <v>82.499089886354994</v>
      </c>
      <c r="M108" s="11">
        <v>3.8573455811390001</v>
      </c>
      <c r="N108" s="11"/>
    </row>
    <row r="109" spans="1:14" s="12" customFormat="1" ht="12.75" x14ac:dyDescent="0.25">
      <c r="A109" s="10"/>
      <c r="B109" s="11">
        <v>850</v>
      </c>
      <c r="C109" s="11">
        <v>53.306384098976999</v>
      </c>
      <c r="D109" s="11">
        <v>82.596217971428999</v>
      </c>
      <c r="E109" s="11">
        <f t="shared" si="1"/>
        <v>100.096217971429</v>
      </c>
      <c r="F109" s="11">
        <v>792.60041374859304</v>
      </c>
      <c r="G109" s="11">
        <v>754.400413748593</v>
      </c>
      <c r="H109" s="11">
        <v>-169.582052039372</v>
      </c>
      <c r="I109" s="11">
        <v>23.734852768926</v>
      </c>
      <c r="J109" s="11">
        <v>180.36369622894401</v>
      </c>
      <c r="K109" s="11">
        <v>181.91868005603399</v>
      </c>
      <c r="L109" s="11">
        <v>82.503271939759998</v>
      </c>
      <c r="M109" s="11">
        <v>3.8573455811390001</v>
      </c>
      <c r="N109" s="11"/>
    </row>
    <row r="110" spans="1:14" s="12" customFormat="1" ht="12.75" x14ac:dyDescent="0.25">
      <c r="A110" s="10"/>
      <c r="B110" s="11">
        <v>860</v>
      </c>
      <c r="C110" s="11">
        <v>54.592163955657</v>
      </c>
      <c r="D110" s="11">
        <v>82.599025734083995</v>
      </c>
      <c r="E110" s="11">
        <f t="shared" si="1"/>
        <v>100.09902573408399</v>
      </c>
      <c r="F110" s="11">
        <v>798.48530299326706</v>
      </c>
      <c r="G110" s="11">
        <v>760.28530299326701</v>
      </c>
      <c r="H110" s="11">
        <v>-177.12339288903399</v>
      </c>
      <c r="I110" s="11">
        <v>24.776469710312998</v>
      </c>
      <c r="J110" s="11">
        <v>188.38110953339</v>
      </c>
      <c r="K110" s="11">
        <v>190.003462811437</v>
      </c>
      <c r="L110" s="11">
        <v>82.507287087110001</v>
      </c>
      <c r="M110" s="11">
        <v>3.8573455811390001</v>
      </c>
      <c r="N110" s="11"/>
    </row>
    <row r="111" spans="1:14" s="12" customFormat="1" ht="12.75" x14ac:dyDescent="0.25">
      <c r="A111" s="10"/>
      <c r="B111" s="11">
        <v>868.52000682477205</v>
      </c>
      <c r="C111" s="11">
        <v>55.687649320906999</v>
      </c>
      <c r="D111" s="11">
        <v>82.601348104028006</v>
      </c>
      <c r="E111" s="11">
        <f t="shared" si="1"/>
        <v>100.10134810402801</v>
      </c>
      <c r="F111" s="11">
        <v>803.355047433197</v>
      </c>
      <c r="G111" s="11">
        <v>765.15504743319696</v>
      </c>
      <c r="H111" s="11">
        <v>-183.64456443260801</v>
      </c>
      <c r="I111" s="11">
        <v>25.676854450724999</v>
      </c>
      <c r="J111" s="11">
        <v>195.31387242615901</v>
      </c>
      <c r="K111" s="11">
        <v>196.994440572787</v>
      </c>
      <c r="L111" s="11">
        <v>82.510584211923998</v>
      </c>
      <c r="M111" s="11">
        <v>3.8573455811390001</v>
      </c>
      <c r="N111" s="11"/>
    </row>
    <row r="112" spans="1:14" s="12" customFormat="1" ht="12.75" x14ac:dyDescent="0.25">
      <c r="A112" s="10"/>
      <c r="B112" s="11">
        <v>870</v>
      </c>
      <c r="C112" s="11">
        <v>55.687649320906999</v>
      </c>
      <c r="D112" s="11">
        <v>82.601348104028006</v>
      </c>
      <c r="E112" s="11">
        <f t="shared" si="1"/>
        <v>100.10134810402801</v>
      </c>
      <c r="F112" s="11">
        <v>804.18932566826004</v>
      </c>
      <c r="G112" s="11">
        <v>765.98932566825999</v>
      </c>
      <c r="H112" s="11">
        <v>-184.78486172723601</v>
      </c>
      <c r="I112" s="11">
        <v>25.834270820480999</v>
      </c>
      <c r="J112" s="11">
        <v>196.52613465511499</v>
      </c>
      <c r="K112" s="11">
        <v>198.21687907770701</v>
      </c>
      <c r="L112" s="11">
        <v>82.511143969342996</v>
      </c>
      <c r="M112" s="11">
        <v>0</v>
      </c>
      <c r="N112" s="11"/>
    </row>
    <row r="113" spans="1:14" s="12" customFormat="1" ht="12.75" x14ac:dyDescent="0.25">
      <c r="A113" s="10"/>
      <c r="B113" s="11">
        <v>874.07804861615398</v>
      </c>
      <c r="C113" s="11">
        <v>55.687649320906999</v>
      </c>
      <c r="D113" s="11">
        <v>82.601348104028006</v>
      </c>
      <c r="E113" s="11">
        <f t="shared" si="1"/>
        <v>100.10134810402801</v>
      </c>
      <c r="F113" s="11">
        <v>806.488138432352</v>
      </c>
      <c r="G113" s="11">
        <v>768.28813843235196</v>
      </c>
      <c r="H113" s="11">
        <v>-187.92689500292599</v>
      </c>
      <c r="I113" s="11">
        <v>26.268023907717001</v>
      </c>
      <c r="J113" s="11">
        <v>199.866463778221</v>
      </c>
      <c r="K113" s="11">
        <v>201.58524852584699</v>
      </c>
      <c r="L113" s="11">
        <v>82.512651227926</v>
      </c>
      <c r="M113" s="11">
        <v>0</v>
      </c>
      <c r="N113" s="11"/>
    </row>
    <row r="114" spans="1:14" s="12" customFormat="1" ht="12.75" x14ac:dyDescent="0.25">
      <c r="A114" s="10"/>
      <c r="B114" s="11">
        <v>880</v>
      </c>
      <c r="C114" s="11">
        <v>54.949127024779003</v>
      </c>
      <c r="D114" s="11">
        <v>82.375909245805005</v>
      </c>
      <c r="E114" s="11">
        <f t="shared" si="1"/>
        <v>99.875909245805005</v>
      </c>
      <c r="F114" s="11">
        <v>809.85780100182706</v>
      </c>
      <c r="G114" s="11">
        <v>771.65780100182701</v>
      </c>
      <c r="H114" s="11">
        <v>-192.46596327618801</v>
      </c>
      <c r="I114" s="11">
        <v>26.904568351586999</v>
      </c>
      <c r="J114" s="11">
        <v>204.69442166895001</v>
      </c>
      <c r="K114" s="11">
        <v>206.45498797696999</v>
      </c>
      <c r="L114" s="11">
        <v>82.512096455017996</v>
      </c>
      <c r="M114" s="11">
        <v>3.8573455810969999</v>
      </c>
      <c r="N114" s="11"/>
    </row>
    <row r="115" spans="1:14" s="12" customFormat="1" ht="12.75" x14ac:dyDescent="0.25">
      <c r="A115" s="10"/>
      <c r="B115" s="11">
        <v>890</v>
      </c>
      <c r="C115" s="11">
        <v>53.703008466349999</v>
      </c>
      <c r="D115" s="11">
        <v>81.985790151158</v>
      </c>
      <c r="E115" s="11">
        <f t="shared" si="1"/>
        <v>99.485790151158</v>
      </c>
      <c r="F115" s="11">
        <v>815.68941772243204</v>
      </c>
      <c r="G115" s="11">
        <v>777.48941772243199</v>
      </c>
      <c r="H115" s="11">
        <v>-200.02180521889201</v>
      </c>
      <c r="I115" s="11">
        <v>28.009503074565</v>
      </c>
      <c r="J115" s="11">
        <v>212.742226900867</v>
      </c>
      <c r="K115" s="11">
        <v>214.578161445251</v>
      </c>
      <c r="L115" s="11">
        <v>82.499614137701002</v>
      </c>
      <c r="M115" s="11">
        <v>3.8573455810969999</v>
      </c>
      <c r="N115" s="11"/>
    </row>
    <row r="116" spans="1:14" s="12" customFormat="1" ht="12.75" x14ac:dyDescent="0.25">
      <c r="A116" s="10"/>
      <c r="B116" s="11">
        <v>900</v>
      </c>
      <c r="C116" s="11">
        <v>52.458198361459999</v>
      </c>
      <c r="D116" s="11">
        <v>81.583009737835994</v>
      </c>
      <c r="E116" s="11">
        <f t="shared" si="1"/>
        <v>99.083009737835994</v>
      </c>
      <c r="F116" s="11">
        <v>821.69622450862198</v>
      </c>
      <c r="G116" s="11">
        <v>783.49622450862205</v>
      </c>
      <c r="H116" s="11">
        <v>-207.43747700865899</v>
      </c>
      <c r="I116" s="11">
        <v>29.151695738825001</v>
      </c>
      <c r="J116" s="11">
        <v>220.65484160904401</v>
      </c>
      <c r="K116" s="11">
        <v>222.57219163669399</v>
      </c>
      <c r="L116" s="11">
        <v>82.473983880739993</v>
      </c>
      <c r="M116" s="11">
        <v>3.8573455810969999</v>
      </c>
      <c r="N116" s="11"/>
    </row>
    <row r="117" spans="1:14" s="12" customFormat="1" ht="12.75" x14ac:dyDescent="0.25">
      <c r="A117" s="10"/>
      <c r="B117" s="11">
        <v>910</v>
      </c>
      <c r="C117" s="11">
        <v>51.214802736483001</v>
      </c>
      <c r="D117" s="11">
        <v>81.166557006942</v>
      </c>
      <c r="E117" s="11">
        <f t="shared" si="1"/>
        <v>98.666557006942</v>
      </c>
      <c r="F117" s="11">
        <v>827.87519643435405</v>
      </c>
      <c r="G117" s="11">
        <v>789.67519643435401</v>
      </c>
      <c r="H117" s="11">
        <v>-214.709244238922</v>
      </c>
      <c r="I117" s="11">
        <v>30.330571155506998</v>
      </c>
      <c r="J117" s="11">
        <v>228.42828113488699</v>
      </c>
      <c r="K117" s="11">
        <v>230.43312081568899</v>
      </c>
      <c r="L117" s="11">
        <v>82.436542300094999</v>
      </c>
      <c r="M117" s="11">
        <v>3.8573455810969999</v>
      </c>
      <c r="N117" s="11"/>
    </row>
    <row r="118" spans="1:14" s="12" customFormat="1" ht="12.75" x14ac:dyDescent="0.25">
      <c r="A118" s="13" t="s">
        <v>63</v>
      </c>
      <c r="B118" s="14">
        <v>916.527643712996</v>
      </c>
      <c r="C118" s="14">
        <v>50.403976264347001</v>
      </c>
      <c r="D118" s="14">
        <v>80.886813972422004</v>
      </c>
      <c r="E118" s="11">
        <f t="shared" si="1"/>
        <v>98.386813972422004</v>
      </c>
      <c r="F118" s="14">
        <v>831.99999999999898</v>
      </c>
      <c r="G118" s="14">
        <v>793.79999999999905</v>
      </c>
      <c r="H118" s="14">
        <v>-219.376618169723</v>
      </c>
      <c r="I118" s="14">
        <v>31.119604488966999</v>
      </c>
      <c r="J118" s="14">
        <v>233.42555963721699</v>
      </c>
      <c r="K118" s="14">
        <v>235.49081017207001</v>
      </c>
      <c r="L118" s="14">
        <v>82.406273910181994</v>
      </c>
      <c r="M118" s="14">
        <v>3.8573455810969999</v>
      </c>
      <c r="N118" s="14"/>
    </row>
    <row r="119" spans="1:14" s="12" customFormat="1" ht="12.75" x14ac:dyDescent="0.25">
      <c r="A119" s="10"/>
      <c r="B119" s="11">
        <v>920</v>
      </c>
      <c r="C119" s="11">
        <v>49.972937574401001</v>
      </c>
      <c r="D119" s="11">
        <v>80.735328390188002</v>
      </c>
      <c r="E119" s="11">
        <f t="shared" si="1"/>
        <v>98.235328390188002</v>
      </c>
      <c r="F119" s="11">
        <v>834.22322187414102</v>
      </c>
      <c r="G119" s="11">
        <v>796.02322187414097</v>
      </c>
      <c r="H119" s="11">
        <v>-221.83344497100799</v>
      </c>
      <c r="I119" s="11">
        <v>31.545535662940999</v>
      </c>
      <c r="J119" s="11">
        <v>236.05863090606101</v>
      </c>
      <c r="K119" s="11">
        <v>238.15708691010201</v>
      </c>
      <c r="L119" s="11">
        <v>82.388413013248993</v>
      </c>
      <c r="M119" s="11">
        <v>3.8573455810969999</v>
      </c>
      <c r="N119" s="11"/>
    </row>
    <row r="120" spans="1:14" s="12" customFormat="1" ht="12.75" x14ac:dyDescent="0.25">
      <c r="A120" s="10"/>
      <c r="B120" s="11">
        <v>930</v>
      </c>
      <c r="C120" s="11">
        <v>48.732730071032996</v>
      </c>
      <c r="D120" s="11">
        <v>80.288116415819005</v>
      </c>
      <c r="E120" s="11">
        <f t="shared" si="1"/>
        <v>97.788116415819005</v>
      </c>
      <c r="F120" s="11">
        <v>840.73710407001295</v>
      </c>
      <c r="G120" s="11">
        <v>802.53710407001302</v>
      </c>
      <c r="H120" s="11">
        <v>-228.806491578232</v>
      </c>
      <c r="I120" s="11">
        <v>32.795977425605003</v>
      </c>
      <c r="J120" s="11">
        <v>243.54204840780801</v>
      </c>
      <c r="K120" s="11">
        <v>245.74032122948799</v>
      </c>
      <c r="L120" s="11">
        <v>82.330545137599003</v>
      </c>
      <c r="M120" s="11">
        <v>3.8573455810969999</v>
      </c>
      <c r="N120" s="11"/>
    </row>
    <row r="121" spans="1:14" s="12" customFormat="1" ht="12.75" x14ac:dyDescent="0.25">
      <c r="A121" s="10"/>
      <c r="B121" s="11">
        <v>940</v>
      </c>
      <c r="C121" s="11">
        <v>47.494320078602001</v>
      </c>
      <c r="D121" s="11">
        <v>79.823596753442004</v>
      </c>
      <c r="E121" s="11">
        <f t="shared" si="1"/>
        <v>97.323596753442004</v>
      </c>
      <c r="F121" s="11">
        <v>847.41356274135103</v>
      </c>
      <c r="G121" s="11">
        <v>809.21356274135098</v>
      </c>
      <c r="H121" s="11">
        <v>-235.624872552564</v>
      </c>
      <c r="I121" s="11">
        <v>34.081266742228003</v>
      </c>
      <c r="J121" s="11">
        <v>250.874765117967</v>
      </c>
      <c r="K121" s="11">
        <v>253.179147079198</v>
      </c>
      <c r="L121" s="11">
        <v>82.263743634202996</v>
      </c>
      <c r="M121" s="11">
        <v>3.8573455810969999</v>
      </c>
      <c r="N121" s="11"/>
    </row>
    <row r="122" spans="1:14" s="12" customFormat="1" ht="12.75" x14ac:dyDescent="0.25">
      <c r="A122" s="10"/>
      <c r="B122" s="11">
        <v>950</v>
      </c>
      <c r="C122" s="11">
        <v>46.257861769708001</v>
      </c>
      <c r="D122" s="11">
        <v>79.340313366700002</v>
      </c>
      <c r="E122" s="11">
        <f t="shared" si="1"/>
        <v>96.840313366700002</v>
      </c>
      <c r="F122" s="11">
        <v>854.24923573677904</v>
      </c>
      <c r="G122" s="11">
        <v>816.049235736779</v>
      </c>
      <c r="H122" s="11">
        <v>-242.28515427296</v>
      </c>
      <c r="I122" s="11">
        <v>35.400756362907003</v>
      </c>
      <c r="J122" s="11">
        <v>258.05308840474299</v>
      </c>
      <c r="K122" s="11">
        <v>260.46997904997102</v>
      </c>
      <c r="L122" s="11">
        <v>82.188693435429997</v>
      </c>
      <c r="M122" s="11">
        <v>3.8573455810969999</v>
      </c>
      <c r="N122" s="11"/>
    </row>
    <row r="123" spans="1:14" s="12" customFormat="1" ht="12.75" x14ac:dyDescent="0.25">
      <c r="A123" s="10"/>
      <c r="B123" s="11">
        <v>960</v>
      </c>
      <c r="C123" s="11">
        <v>45.023525561455003</v>
      </c>
      <c r="D123" s="11">
        <v>78.836661452013004</v>
      </c>
      <c r="E123" s="11">
        <f t="shared" si="1"/>
        <v>96.336661452013004</v>
      </c>
      <c r="F123" s="11">
        <v>861.24068072728596</v>
      </c>
      <c r="G123" s="11">
        <v>823.04068072728603</v>
      </c>
      <c r="H123" s="11">
        <v>-248.783982734484</v>
      </c>
      <c r="I123" s="11">
        <v>36.753781815041002</v>
      </c>
      <c r="J123" s="11">
        <v>265.07340338624903</v>
      </c>
      <c r="K123" s="11">
        <v>267.609322820557</v>
      </c>
      <c r="L123" s="11">
        <v>82.105978785594999</v>
      </c>
      <c r="M123" s="11">
        <v>3.8573455810969999</v>
      </c>
      <c r="N123" s="11"/>
    </row>
    <row r="124" spans="1:14" s="12" customFormat="1" ht="12.75" x14ac:dyDescent="0.25">
      <c r="A124" s="10"/>
      <c r="B124" s="11">
        <v>970</v>
      </c>
      <c r="C124" s="11">
        <v>43.791500347673001</v>
      </c>
      <c r="D124" s="11">
        <v>78.310867780612</v>
      </c>
      <c r="E124" s="11">
        <f t="shared" si="1"/>
        <v>95.810867780612</v>
      </c>
      <c r="F124" s="11">
        <v>868.38437693972799</v>
      </c>
      <c r="G124" s="11">
        <v>830.18437693972805</v>
      </c>
      <c r="H124" s="11">
        <v>-255.11808523732</v>
      </c>
      <c r="I124" s="11">
        <v>38.139661737956999</v>
      </c>
      <c r="J124" s="11">
        <v>271.93217475090199</v>
      </c>
      <c r="K124" s="11">
        <v>274.59377535232102</v>
      </c>
      <c r="L124" s="11">
        <v>82.016098859878994</v>
      </c>
      <c r="M124" s="11">
        <v>3.8573455810969999</v>
      </c>
      <c r="N124" s="11"/>
    </row>
    <row r="125" spans="1:14" s="12" customFormat="1" ht="12.75" x14ac:dyDescent="0.25">
      <c r="A125" s="10"/>
      <c r="B125" s="11">
        <v>980</v>
      </c>
      <c r="C125" s="11">
        <v>42.561996097232999</v>
      </c>
      <c r="D125" s="11">
        <v>77.760967987518995</v>
      </c>
      <c r="E125" s="11">
        <f t="shared" si="1"/>
        <v>95.260967987518995</v>
      </c>
      <c r="F125" s="11">
        <v>875.67672692982399</v>
      </c>
      <c r="G125" s="11">
        <v>837.47672692982405</v>
      </c>
      <c r="H125" s="11">
        <v>-261.28427203485501</v>
      </c>
      <c r="I125" s="11">
        <v>39.557698226024002</v>
      </c>
      <c r="J125" s="11">
        <v>278.62594853774402</v>
      </c>
      <c r="K125" s="11">
        <v>281.420025384653</v>
      </c>
      <c r="L125" s="11">
        <v>81.919480463924998</v>
      </c>
      <c r="M125" s="11">
        <v>3.8573455810969999</v>
      </c>
      <c r="N125" s="11"/>
    </row>
    <row r="126" spans="1:14" s="12" customFormat="1" ht="12.75" x14ac:dyDescent="0.25">
      <c r="A126" s="13" t="s">
        <v>68</v>
      </c>
      <c r="B126" s="14">
        <v>985.03024808409896</v>
      </c>
      <c r="C126" s="14">
        <v>41.944550746746003</v>
      </c>
      <c r="D126" s="14">
        <v>77.474563099584998</v>
      </c>
      <c r="E126" s="11">
        <f t="shared" si="1"/>
        <v>94.974563099584998</v>
      </c>
      <c r="F126" s="14">
        <v>879.4</v>
      </c>
      <c r="G126" s="14">
        <v>841.2</v>
      </c>
      <c r="H126" s="14">
        <v>-264.32155714639998</v>
      </c>
      <c r="I126" s="14">
        <v>40.282937279107003</v>
      </c>
      <c r="J126" s="14">
        <v>281.92964238717002</v>
      </c>
      <c r="K126" s="14">
        <v>284.79297444352397</v>
      </c>
      <c r="L126" s="14">
        <v>81.868448925603005</v>
      </c>
      <c r="M126" s="14">
        <v>3.8573455810969999</v>
      </c>
      <c r="N126" s="14"/>
    </row>
    <row r="127" spans="1:14" s="12" customFormat="1" ht="12.75" x14ac:dyDescent="0.25">
      <c r="A127" s="10"/>
      <c r="B127" s="11">
        <v>990</v>
      </c>
      <c r="C127" s="11">
        <v>41.335246888905999</v>
      </c>
      <c r="D127" s="11">
        <v>77.184780262483997</v>
      </c>
      <c r="E127" s="11">
        <f t="shared" si="1"/>
        <v>94.684780262483997</v>
      </c>
      <c r="F127" s="11">
        <v>883.11405839377505</v>
      </c>
      <c r="G127" s="11">
        <v>844.91405839377501</v>
      </c>
      <c r="H127" s="11">
        <v>-267.279437939974</v>
      </c>
      <c r="I127" s="11">
        <v>41.007177180113999</v>
      </c>
      <c r="J127" s="11">
        <v>285.15135387580102</v>
      </c>
      <c r="K127" s="11">
        <v>288.08485416190098</v>
      </c>
      <c r="L127" s="11">
        <v>81.816488424357999</v>
      </c>
      <c r="M127" s="11">
        <v>3.8573455810969999</v>
      </c>
      <c r="N127" s="11"/>
    </row>
    <row r="128" spans="1:14" s="12" customFormat="1" ht="12.75" x14ac:dyDescent="0.25">
      <c r="A128" s="10"/>
      <c r="B128" s="11">
        <v>1000</v>
      </c>
      <c r="C128" s="11">
        <v>40.111514468628002</v>
      </c>
      <c r="D128" s="11">
        <v>76.579874790972994</v>
      </c>
      <c r="E128" s="11">
        <f t="shared" si="1"/>
        <v>94.079874790972994</v>
      </c>
      <c r="F128" s="11">
        <v>890.69262601756805</v>
      </c>
      <c r="G128" s="11">
        <v>852.492626017568</v>
      </c>
      <c r="H128" s="11">
        <v>-273.10056388878701</v>
      </c>
      <c r="I128" s="11">
        <v>42.487368667201999</v>
      </c>
      <c r="J128" s="11">
        <v>291.50510468159399</v>
      </c>
      <c r="K128" s="11">
        <v>294.58513633869899</v>
      </c>
      <c r="L128" s="11">
        <v>81.707434138481005</v>
      </c>
      <c r="M128" s="11">
        <v>3.8573455810969999</v>
      </c>
      <c r="N128" s="11"/>
    </row>
    <row r="129" spans="1:14" s="12" customFormat="1" ht="12.75" x14ac:dyDescent="0.25">
      <c r="A129" s="10"/>
      <c r="B129" s="11">
        <v>1010</v>
      </c>
      <c r="C129" s="11">
        <v>38.891092434222998</v>
      </c>
      <c r="D129" s="11">
        <v>75.943538164516994</v>
      </c>
      <c r="E129" s="11">
        <f t="shared" si="1"/>
        <v>93.443538164516994</v>
      </c>
      <c r="F129" s="11">
        <v>898.408613363055</v>
      </c>
      <c r="G129" s="11">
        <v>860.20861336305495</v>
      </c>
      <c r="H129" s="11">
        <v>-278.74471846097299</v>
      </c>
      <c r="I129" s="11">
        <v>43.997527287955002</v>
      </c>
      <c r="J129" s="11">
        <v>297.68400131395703</v>
      </c>
      <c r="K129" s="11">
        <v>300.91784102266502</v>
      </c>
      <c r="L129" s="11">
        <v>81.592582645533994</v>
      </c>
      <c r="M129" s="11">
        <v>3.8573455810969999</v>
      </c>
      <c r="N129" s="11"/>
    </row>
    <row r="130" spans="1:14" s="12" customFormat="1" ht="12.75" x14ac:dyDescent="0.25">
      <c r="A130" s="10"/>
      <c r="B130" s="11">
        <v>1020</v>
      </c>
      <c r="C130" s="11">
        <v>37.674311176518998</v>
      </c>
      <c r="D130" s="11">
        <v>75.272731824862007</v>
      </c>
      <c r="E130" s="11">
        <f t="shared" si="1"/>
        <v>92.772731824862007</v>
      </c>
      <c r="F130" s="11">
        <v>906.25813478984696</v>
      </c>
      <c r="G130" s="11">
        <v>868.05813478984703</v>
      </c>
      <c r="H130" s="11">
        <v>-284.20905935599501</v>
      </c>
      <c r="I130" s="11">
        <v>45.536892552099999</v>
      </c>
      <c r="J130" s="11">
        <v>303.68493218531802</v>
      </c>
      <c r="K130" s="11">
        <v>307.08003292252999</v>
      </c>
      <c r="L130" s="11">
        <v>81.472158502094004</v>
      </c>
      <c r="M130" s="11">
        <v>3.8573455810969999</v>
      </c>
      <c r="N130" s="11"/>
    </row>
    <row r="131" spans="1:14" s="12" customFormat="1" ht="12.75" x14ac:dyDescent="0.25">
      <c r="A131" s="10"/>
      <c r="B131" s="11">
        <v>1030</v>
      </c>
      <c r="C131" s="11">
        <v>36.461543735752997</v>
      </c>
      <c r="D131" s="11">
        <v>74.564043420817995</v>
      </c>
      <c r="E131" s="11">
        <f t="shared" si="1"/>
        <v>92.064043420817995</v>
      </c>
      <c r="F131" s="11">
        <v>914.23723741205504</v>
      </c>
      <c r="G131" s="11">
        <v>876.03723741205499</v>
      </c>
      <c r="H131" s="11">
        <v>-289.49083482443598</v>
      </c>
      <c r="I131" s="11">
        <v>47.104689261391002</v>
      </c>
      <c r="J131" s="11">
        <v>309.50487532864599</v>
      </c>
      <c r="K131" s="11">
        <v>313.06887357674702</v>
      </c>
      <c r="L131" s="11">
        <v>81.346350683658997</v>
      </c>
      <c r="M131" s="11">
        <v>3.8573455810969999</v>
      </c>
      <c r="N131" s="11"/>
    </row>
    <row r="132" spans="1:14" s="12" customFormat="1" ht="12.75" x14ac:dyDescent="0.25">
      <c r="A132" s="10"/>
      <c r="B132" s="11">
        <v>1040</v>
      </c>
      <c r="C132" s="11">
        <v>35.253212769644001</v>
      </c>
      <c r="D132" s="11">
        <v>73.813629735640006</v>
      </c>
      <c r="E132" s="11">
        <f t="shared" si="1"/>
        <v>91.313629735640006</v>
      </c>
      <c r="F132" s="11">
        <v>922.34190308889697</v>
      </c>
      <c r="G132" s="11">
        <v>884.14190308889704</v>
      </c>
      <c r="H132" s="11">
        <v>-294.587385053731</v>
      </c>
      <c r="I132" s="11">
        <v>48.700127899990001</v>
      </c>
      <c r="J132" s="11">
        <v>315.14089991926301</v>
      </c>
      <c r="K132" s="11">
        <v>318.88162264294601</v>
      </c>
      <c r="L132" s="11">
        <v>81.215316688022995</v>
      </c>
      <c r="M132" s="11">
        <v>3.8573455810969999</v>
      </c>
      <c r="N132" s="11"/>
    </row>
    <row r="133" spans="1:14" s="12" customFormat="1" ht="12.75" x14ac:dyDescent="0.25">
      <c r="A133" s="10"/>
      <c r="B133" s="11">
        <v>1050</v>
      </c>
      <c r="C133" s="11">
        <v>34.049798876700997</v>
      </c>
      <c r="D133" s="11">
        <v>73.017149581677003</v>
      </c>
      <c r="E133" s="11">
        <f t="shared" si="1"/>
        <v>90.517149581677003</v>
      </c>
      <c r="F133" s="11">
        <v>930.56805044816895</v>
      </c>
      <c r="G133" s="11">
        <v>892.36805044816901</v>
      </c>
      <c r="H133" s="11">
        <v>-299.49614350760697</v>
      </c>
      <c r="I133" s="11">
        <v>50.322405032052998</v>
      </c>
      <c r="J133" s="11">
        <v>320.59016775075298</v>
      </c>
      <c r="K133" s="11">
        <v>324.515639232789</v>
      </c>
      <c r="L133" s="11">
        <v>81.079185980240993</v>
      </c>
      <c r="M133" s="11">
        <v>3.8573455810969999</v>
      </c>
      <c r="N133" s="11"/>
    </row>
    <row r="134" spans="1:14" s="12" customFormat="1" ht="12.75" x14ac:dyDescent="0.25">
      <c r="A134" s="10"/>
      <c r="B134" s="11">
        <v>1060</v>
      </c>
      <c r="C134" s="11">
        <v>32.851850577706998</v>
      </c>
      <c r="D134" s="11">
        <v>72.169684754895002</v>
      </c>
      <c r="E134" s="11">
        <f t="shared" si="1"/>
        <v>89.669684754895002</v>
      </c>
      <c r="F134" s="11">
        <v>938.91153694154696</v>
      </c>
      <c r="G134" s="11">
        <v>900.71153694154702</v>
      </c>
      <c r="H134" s="11">
        <v>-304.21463821854098</v>
      </c>
      <c r="I134" s="11">
        <v>51.970703706324002</v>
      </c>
      <c r="J134" s="11">
        <v>325.849934664236</v>
      </c>
      <c r="K134" s="11">
        <v>329.96838328000098</v>
      </c>
      <c r="L134" s="11">
        <v>80.938062891135999</v>
      </c>
      <c r="M134" s="11">
        <v>3.8573455810969999</v>
      </c>
      <c r="N134" s="11"/>
    </row>
    <row r="135" spans="1:14" s="12" customFormat="1" ht="12.75" x14ac:dyDescent="0.25">
      <c r="A135" s="10"/>
      <c r="B135" s="11">
        <v>1070</v>
      </c>
      <c r="C135" s="11">
        <v>31.659996333109</v>
      </c>
      <c r="D135" s="11">
        <v>71.265646794705006</v>
      </c>
      <c r="E135" s="11">
        <f t="shared" si="1"/>
        <v>88.765646794705006</v>
      </c>
      <c r="F135" s="11">
        <v>947.36816093071195</v>
      </c>
      <c r="G135" s="11">
        <v>909.16816093071202</v>
      </c>
      <c r="H135" s="11">
        <v>-308.74049303260801</v>
      </c>
      <c r="I135" s="11">
        <v>53.644193867540999</v>
      </c>
      <c r="J135" s="11">
        <v>330.91755193028501</v>
      </c>
      <c r="K135" s="11">
        <v>335.23741693198798</v>
      </c>
      <c r="L135" s="11">
        <v>80.792029059474999</v>
      </c>
      <c r="M135" s="11">
        <v>3.8573455810969999</v>
      </c>
      <c r="N135" s="11"/>
    </row>
    <row r="136" spans="1:14" s="12" customFormat="1" ht="12.75" x14ac:dyDescent="0.25">
      <c r="A136" s="10"/>
      <c r="B136" s="11">
        <v>1080</v>
      </c>
      <c r="C136" s="11">
        <v>30.474959068240999</v>
      </c>
      <c r="D136" s="11">
        <v>70.298666911512001</v>
      </c>
      <c r="E136" s="11">
        <f t="shared" si="1"/>
        <v>87.798666911512001</v>
      </c>
      <c r="F136" s="11">
        <v>955.93366380321902</v>
      </c>
      <c r="G136" s="11">
        <v>917.73366380321897</v>
      </c>
      <c r="H136" s="11">
        <v>-313.07142880606699</v>
      </c>
      <c r="I136" s="11">
        <v>55.342032774435999</v>
      </c>
      <c r="J136" s="11">
        <v>335.790467582774</v>
      </c>
      <c r="K136" s="11">
        <v>340.320405957481</v>
      </c>
      <c r="L136" s="11">
        <v>80.641145490751995</v>
      </c>
      <c r="M136" s="11">
        <v>3.8573455810969999</v>
      </c>
      <c r="N136" s="11"/>
    </row>
    <row r="137" spans="1:14" s="12" customFormat="1" ht="12.75" x14ac:dyDescent="0.25">
      <c r="A137" s="10"/>
      <c r="B137" s="11">
        <v>1090</v>
      </c>
      <c r="C137" s="11">
        <v>29.297573796597</v>
      </c>
      <c r="D137" s="11">
        <v>69.261466044862999</v>
      </c>
      <c r="E137" s="11">
        <f t="shared" si="1"/>
        <v>86.761466044862999</v>
      </c>
      <c r="F137" s="11">
        <v>964.60373211706599</v>
      </c>
      <c r="G137" s="11">
        <v>926.40373211706503</v>
      </c>
      <c r="H137" s="11">
        <v>-317.20526455309999</v>
      </c>
      <c r="I137" s="11">
        <v>57.063365424122999</v>
      </c>
      <c r="J137" s="11">
        <v>340.46622770400899</v>
      </c>
      <c r="K137" s="11">
        <v>345.21512116436202</v>
      </c>
      <c r="L137" s="11">
        <v>80.485454291867995</v>
      </c>
      <c r="M137" s="11">
        <v>3.8573455810969999</v>
      </c>
      <c r="N137" s="11"/>
    </row>
    <row r="138" spans="1:14" s="12" customFormat="1" ht="12.75" x14ac:dyDescent="0.25">
      <c r="A138" s="10"/>
      <c r="B138" s="11">
        <v>1100</v>
      </c>
      <c r="C138" s="11">
        <v>28.128809079303</v>
      </c>
      <c r="D138" s="11">
        <v>68.145701641534998</v>
      </c>
      <c r="E138" s="11">
        <f t="shared" si="1"/>
        <v>85.645701641534998</v>
      </c>
      <c r="F138" s="11">
        <v>973.37399977286304</v>
      </c>
      <c r="G138" s="11">
        <v>935.173999772863</v>
      </c>
      <c r="H138" s="11">
        <v>-321.13991854412302</v>
      </c>
      <c r="I138" s="11">
        <v>58.807324982670004</v>
      </c>
      <c r="J138" s="11">
        <v>344.942477660478</v>
      </c>
      <c r="K138" s="11">
        <v>349.91943982317798</v>
      </c>
      <c r="L138" s="11">
        <v>80.324980130106994</v>
      </c>
      <c r="M138" s="11">
        <v>3.8573455810969999</v>
      </c>
      <c r="N138" s="11"/>
    </row>
    <row r="139" spans="1:14" s="12" customFormat="1" ht="12.75" x14ac:dyDescent="0.25">
      <c r="A139" s="10"/>
      <c r="B139" s="11">
        <v>1110</v>
      </c>
      <c r="C139" s="11">
        <v>26.969793242371999</v>
      </c>
      <c r="D139" s="11">
        <v>66.941787477374007</v>
      </c>
      <c r="E139" s="11">
        <f t="shared" si="1"/>
        <v>84.441787477374007</v>
      </c>
      <c r="F139" s="11">
        <v>982.24005021253595</v>
      </c>
      <c r="G139" s="11">
        <v>944.04005021253602</v>
      </c>
      <c r="H139" s="11">
        <v>-324.87340935410299</v>
      </c>
      <c r="I139" s="11">
        <v>60.573033221614999</v>
      </c>
      <c r="J139" s="11">
        <v>349.216963288606</v>
      </c>
      <c r="K139" s="11">
        <v>354.43134709303399</v>
      </c>
      <c r="L139" s="11">
        <v>80.159731456027998</v>
      </c>
      <c r="M139" s="11">
        <v>3.8573455810969999</v>
      </c>
      <c r="N139" s="11"/>
    </row>
    <row r="140" spans="1:14" s="12" customFormat="1" ht="12.75" x14ac:dyDescent="0.25">
      <c r="A140" s="13" t="s">
        <v>69</v>
      </c>
      <c r="B140" s="14">
        <v>1117.2218215528801</v>
      </c>
      <c r="C140" s="14">
        <v>26.139571516457</v>
      </c>
      <c r="D140" s="14">
        <v>66.011358843482995</v>
      </c>
      <c r="E140" s="11">
        <f t="shared" si="1"/>
        <v>83.511358843482995</v>
      </c>
      <c r="F140" s="14">
        <v>988.70000000000095</v>
      </c>
      <c r="G140" s="14">
        <v>950.50000000000102</v>
      </c>
      <c r="H140" s="14">
        <v>-327.44350862410698</v>
      </c>
      <c r="I140" s="14">
        <v>61.861219610524998</v>
      </c>
      <c r="J140" s="14">
        <v>352.17723178521999</v>
      </c>
      <c r="K140" s="14">
        <v>357.569032607135</v>
      </c>
      <c r="L140" s="14">
        <v>80.037419475164</v>
      </c>
      <c r="M140" s="14">
        <v>3.8573455810969999</v>
      </c>
      <c r="N140" s="14"/>
    </row>
    <row r="141" spans="1:14" s="12" customFormat="1" ht="12.75" x14ac:dyDescent="0.25">
      <c r="A141" s="10"/>
      <c r="B141" s="11">
        <v>1120</v>
      </c>
      <c r="C141" s="11">
        <v>25.821846497612999</v>
      </c>
      <c r="D141" s="11">
        <v>65.638682839327998</v>
      </c>
      <c r="E141" s="11">
        <f t="shared" si="1"/>
        <v>83.138682839327998</v>
      </c>
      <c r="F141" s="11">
        <v>991.19741864342097</v>
      </c>
      <c r="G141" s="11">
        <v>952.99741864342104</v>
      </c>
      <c r="H141" s="11">
        <v>-328.40385686037598</v>
      </c>
      <c r="I141" s="11">
        <v>62.359600960228001</v>
      </c>
      <c r="J141" s="11">
        <v>353.28753202991197</v>
      </c>
      <c r="K141" s="11">
        <v>358.74893744749301</v>
      </c>
      <c r="L141" s="11">
        <v>79.989701522870007</v>
      </c>
      <c r="M141" s="11">
        <v>3.8573455810969999</v>
      </c>
      <c r="N141" s="11"/>
    </row>
    <row r="142" spans="1:14" s="12" customFormat="1" ht="12.75" x14ac:dyDescent="0.25">
      <c r="A142" s="10"/>
      <c r="B142" s="11">
        <v>1130</v>
      </c>
      <c r="C142" s="11">
        <v>24.686520381314999</v>
      </c>
      <c r="D142" s="11">
        <v>64.223647898760007</v>
      </c>
      <c r="E142" s="11">
        <f t="shared" si="1"/>
        <v>81.723647898760007</v>
      </c>
      <c r="F142" s="11">
        <v>1000.24159428666</v>
      </c>
      <c r="G142" s="11">
        <v>962.04159428666401</v>
      </c>
      <c r="H142" s="11">
        <v>-331.72948318944401</v>
      </c>
      <c r="I142" s="11">
        <v>64.166128513291994</v>
      </c>
      <c r="J142" s="11">
        <v>357.15213401500102</v>
      </c>
      <c r="K142" s="11">
        <v>362.87041609898898</v>
      </c>
      <c r="L142" s="11">
        <v>79.814869229245005</v>
      </c>
      <c r="M142" s="11">
        <v>3.8573455810969999</v>
      </c>
      <c r="N142" s="11"/>
    </row>
    <row r="143" spans="1:14" s="12" customFormat="1" ht="12.75" x14ac:dyDescent="0.25">
      <c r="A143" s="10"/>
      <c r="B143" s="11">
        <v>1140</v>
      </c>
      <c r="C143" s="11">
        <v>23.565646233595999</v>
      </c>
      <c r="D143" s="11">
        <v>62.681963595763001</v>
      </c>
      <c r="E143" s="11">
        <f t="shared" si="1"/>
        <v>80.181963595762994</v>
      </c>
      <c r="F143" s="11">
        <v>1009.36802264877</v>
      </c>
      <c r="G143" s="11">
        <v>971.16802264877094</v>
      </c>
      <c r="H143" s="11">
        <v>-334.84861361227797</v>
      </c>
      <c r="I143" s="11">
        <v>65.991706144163004</v>
      </c>
      <c r="J143" s="11">
        <v>360.80882309584399</v>
      </c>
      <c r="K143" s="11">
        <v>366.794100420966</v>
      </c>
      <c r="L143" s="11">
        <v>79.635199807261003</v>
      </c>
      <c r="M143" s="11">
        <v>3.8573455810969999</v>
      </c>
      <c r="N143" s="11"/>
    </row>
    <row r="144" spans="1:14" s="12" customFormat="1" ht="12.75" x14ac:dyDescent="0.25">
      <c r="A144" s="10"/>
      <c r="B144" s="11">
        <v>1150</v>
      </c>
      <c r="C144" s="11">
        <v>22.461394773712001</v>
      </c>
      <c r="D144" s="11">
        <v>60.996617570928997</v>
      </c>
      <c r="E144" s="11">
        <f t="shared" si="1"/>
        <v>78.496617570929004</v>
      </c>
      <c r="F144" s="11">
        <v>1018.5721078151701</v>
      </c>
      <c r="G144" s="11">
        <v>980.37210781517297</v>
      </c>
      <c r="H144" s="11">
        <v>-337.75967738768702</v>
      </c>
      <c r="I144" s="11">
        <v>67.835414522901004</v>
      </c>
      <c r="J144" s="11">
        <v>364.25575782582598</v>
      </c>
      <c r="K144" s="11">
        <v>370.51842136763003</v>
      </c>
      <c r="L144" s="11">
        <v>79.450645374293003</v>
      </c>
      <c r="M144" s="11">
        <v>3.8573455810969999</v>
      </c>
      <c r="N144" s="11"/>
    </row>
    <row r="145" spans="1:14" s="12" customFormat="1" ht="12.75" x14ac:dyDescent="0.25">
      <c r="A145" s="13" t="s">
        <v>70</v>
      </c>
      <c r="B145" s="14">
        <v>1158.87280610224</v>
      </c>
      <c r="C145" s="14">
        <v>21.497602255257998</v>
      </c>
      <c r="D145" s="14">
        <v>59.365193511077003</v>
      </c>
      <c r="E145" s="11">
        <f t="shared" si="1"/>
        <v>76.865193511076995</v>
      </c>
      <c r="F145" s="14">
        <v>1026.8</v>
      </c>
      <c r="G145" s="14">
        <v>988.60000000000105</v>
      </c>
      <c r="H145" s="14">
        <v>-340.16721540289302</v>
      </c>
      <c r="I145" s="14">
        <v>69.485733649547996</v>
      </c>
      <c r="J145" s="14">
        <v>367.13713320356402</v>
      </c>
      <c r="K145" s="14">
        <v>373.65484308081301</v>
      </c>
      <c r="L145" s="14">
        <v>79.282755189268002</v>
      </c>
      <c r="M145" s="14">
        <v>3.8573455810969999</v>
      </c>
      <c r="N145" s="14"/>
    </row>
    <row r="146" spans="1:14" s="12" customFormat="1" ht="12.75" x14ac:dyDescent="0.25">
      <c r="A146" s="10"/>
      <c r="B146" s="11">
        <v>1160</v>
      </c>
      <c r="C146" s="11">
        <v>21.376349138407001</v>
      </c>
      <c r="D146" s="11">
        <v>59.147963855223999</v>
      </c>
      <c r="E146" s="11">
        <f t="shared" si="1"/>
        <v>76.647963855223992</v>
      </c>
      <c r="F146" s="11">
        <v>1027.84921476465</v>
      </c>
      <c r="G146" s="11">
        <v>989.64921476465202</v>
      </c>
      <c r="H146" s="11">
        <v>-340.46120855331799</v>
      </c>
      <c r="I146" s="11">
        <v>69.696325189231999</v>
      </c>
      <c r="J146" s="11">
        <v>367.49120238706502</v>
      </c>
      <c r="K146" s="11">
        <v>374.04192489181401</v>
      </c>
      <c r="L146" s="11">
        <v>79.261145363441997</v>
      </c>
      <c r="M146" s="11">
        <v>3.8573455810969999</v>
      </c>
      <c r="N146" s="11"/>
    </row>
    <row r="147" spans="1:14" s="12" customFormat="1" ht="12.75" x14ac:dyDescent="0.25">
      <c r="A147" s="10"/>
      <c r="B147" s="11">
        <v>1170</v>
      </c>
      <c r="C147" s="11">
        <v>20.313593946013999</v>
      </c>
      <c r="D147" s="11">
        <v>57.113375103583998</v>
      </c>
      <c r="E147" s="11">
        <f t="shared" si="1"/>
        <v>74.613375103583991</v>
      </c>
      <c r="F147" s="11">
        <v>1037.19467170346</v>
      </c>
      <c r="G147" s="11">
        <v>998.99467170345497</v>
      </c>
      <c r="H147" s="11">
        <v>-342.95184666388201</v>
      </c>
      <c r="I147" s="11">
        <v>71.573501020096998</v>
      </c>
      <c r="J147" s="11">
        <v>370.51352746454199</v>
      </c>
      <c r="K147" s="11">
        <v>377.363273362011</v>
      </c>
      <c r="L147" s="11">
        <v>79.066626845043004</v>
      </c>
      <c r="M147" s="11">
        <v>3.8573455810969999</v>
      </c>
      <c r="N147" s="11"/>
    </row>
    <row r="148" spans="1:14" s="12" customFormat="1" ht="12.75" x14ac:dyDescent="0.25">
      <c r="A148" s="10"/>
      <c r="B148" s="11">
        <v>1180</v>
      </c>
      <c r="C148" s="11">
        <v>19.276822841525</v>
      </c>
      <c r="D148" s="11">
        <v>54.866925083258003</v>
      </c>
      <c r="E148" s="11">
        <f t="shared" si="1"/>
        <v>72.366925083257996</v>
      </c>
      <c r="F148" s="11">
        <v>1046.60377241794</v>
      </c>
      <c r="G148" s="11">
        <v>1008.40377241794</v>
      </c>
      <c r="H148" s="11">
        <v>-345.23033747626198</v>
      </c>
      <c r="I148" s="11">
        <v>73.465996701579996</v>
      </c>
      <c r="J148" s="11">
        <v>373.32121106659798</v>
      </c>
      <c r="K148" s="11">
        <v>380.48124698017398</v>
      </c>
      <c r="L148" s="11">
        <v>78.867004749336999</v>
      </c>
      <c r="M148" s="11">
        <v>3.8573455810969999</v>
      </c>
      <c r="N148" s="11"/>
    </row>
    <row r="149" spans="1:14" s="12" customFormat="1" ht="12.75" x14ac:dyDescent="0.25">
      <c r="A149" s="10"/>
      <c r="B149" s="11">
        <v>1190</v>
      </c>
      <c r="C149" s="11">
        <v>18.270466223747</v>
      </c>
      <c r="D149" s="11">
        <v>52.379170103931003</v>
      </c>
      <c r="E149" s="11">
        <f t="shared" si="1"/>
        <v>69.879170103931003</v>
      </c>
      <c r="F149" s="11">
        <v>1056.07177864453</v>
      </c>
      <c r="G149" s="11">
        <v>1017.87177864453</v>
      </c>
      <c r="H149" s="11">
        <v>-347.29553358112003</v>
      </c>
      <c r="I149" s="11">
        <v>75.372859204945001</v>
      </c>
      <c r="J149" s="11">
        <v>375.91283929138001</v>
      </c>
      <c r="K149" s="11">
        <v>383.39474520242902</v>
      </c>
      <c r="L149" s="11">
        <v>78.662181998541996</v>
      </c>
      <c r="M149" s="11">
        <v>3.8573455810969999</v>
      </c>
      <c r="N149" s="11"/>
    </row>
    <row r="150" spans="1:14" s="12" customFormat="1" ht="12.75" x14ac:dyDescent="0.25">
      <c r="A150" s="10"/>
      <c r="B150" s="11">
        <v>1200</v>
      </c>
      <c r="C150" s="11">
        <v>17.299838862103002</v>
      </c>
      <c r="D150" s="11">
        <v>49.617146447090001</v>
      </c>
      <c r="E150" s="11">
        <f t="shared" si="1"/>
        <v>67.117146447089993</v>
      </c>
      <c r="F150" s="11">
        <v>1065.5939224558399</v>
      </c>
      <c r="G150" s="11">
        <v>1027.3939224558401</v>
      </c>
      <c r="H150" s="11">
        <v>-349.14639498071602</v>
      </c>
      <c r="I150" s="11">
        <v>77.293128266569994</v>
      </c>
      <c r="J150" s="11">
        <v>378.28710703885798</v>
      </c>
      <c r="K150" s="11">
        <v>386.10278816535498</v>
      </c>
      <c r="L150" s="11">
        <v>78.452049554905997</v>
      </c>
      <c r="M150" s="11">
        <v>3.8573455810969999</v>
      </c>
      <c r="N150" s="11"/>
    </row>
    <row r="151" spans="1:14" s="12" customFormat="1" ht="12.75" x14ac:dyDescent="0.25">
      <c r="A151" s="10"/>
      <c r="B151" s="11">
        <v>1210</v>
      </c>
      <c r="C151" s="11">
        <v>16.371302921902998</v>
      </c>
      <c r="D151" s="11">
        <v>46.544771895373998</v>
      </c>
      <c r="E151" s="11">
        <f t="shared" ref="E151:E214" si="2">D151+17.5</f>
        <v>64.044771895373998</v>
      </c>
      <c r="F151" s="11">
        <v>1075.1654086617</v>
      </c>
      <c r="G151" s="11">
        <v>1036.9654086616999</v>
      </c>
      <c r="H151" s="11">
        <v>-350.78198961263303</v>
      </c>
      <c r="I151" s="11">
        <v>79.225836871517998</v>
      </c>
      <c r="J151" s="11">
        <v>380.44281866805602</v>
      </c>
      <c r="K151" s="11">
        <v>388.60451812104202</v>
      </c>
      <c r="L151" s="11">
        <v>78.236486389977998</v>
      </c>
      <c r="M151" s="11">
        <v>3.8573455810969999</v>
      </c>
      <c r="N151" s="11"/>
    </row>
    <row r="152" spans="1:14" s="12" customFormat="1" ht="12.75" x14ac:dyDescent="0.25">
      <c r="A152" s="10"/>
      <c r="B152" s="11">
        <v>1220</v>
      </c>
      <c r="C152" s="11">
        <v>15.492434139163</v>
      </c>
      <c r="D152" s="11">
        <v>43.123934520337997</v>
      </c>
      <c r="E152" s="11">
        <f t="shared" si="2"/>
        <v>60.623934520337997</v>
      </c>
      <c r="F152" s="11">
        <v>1084.78141722397</v>
      </c>
      <c r="G152" s="11">
        <v>1046.58141722397</v>
      </c>
      <c r="H152" s="11">
        <v>-352.20149381915002</v>
      </c>
      <c r="I152" s="11">
        <v>81.170011740505998</v>
      </c>
      <c r="J152" s="11">
        <v>382.37888859915</v>
      </c>
      <c r="K152" s="11">
        <v>390.89920088467198</v>
      </c>
      <c r="L152" s="11">
        <v>78.015359379082994</v>
      </c>
      <c r="M152" s="11">
        <v>3.8573455810969999</v>
      </c>
      <c r="N152" s="11"/>
    </row>
    <row r="153" spans="1:14" s="12" customFormat="1" ht="12.75" x14ac:dyDescent="0.25">
      <c r="A153" s="10"/>
      <c r="B153" s="11">
        <v>1230</v>
      </c>
      <c r="C153" s="11">
        <v>14.672165814013001</v>
      </c>
      <c r="D153" s="11">
        <v>39.316659191836997</v>
      </c>
      <c r="E153" s="11">
        <f t="shared" si="2"/>
        <v>56.816659191836997</v>
      </c>
      <c r="F153" s="11">
        <v>1094.4371056837899</v>
      </c>
      <c r="G153" s="11">
        <v>1056.2371056837901</v>
      </c>
      <c r="H153" s="11">
        <v>-353.40419276201902</v>
      </c>
      <c r="I153" s="11">
        <v>83.124673820037998</v>
      </c>
      <c r="J153" s="11">
        <v>384.09434186015199</v>
      </c>
      <c r="K153" s="11">
        <v>392.98622729896198</v>
      </c>
      <c r="L153" s="11">
        <v>77.788523123939001</v>
      </c>
      <c r="M153" s="11">
        <v>3.8573455810969999</v>
      </c>
      <c r="N153" s="11"/>
    </row>
    <row r="154" spans="1:14" s="12" customFormat="1" ht="12.75" x14ac:dyDescent="0.25">
      <c r="A154" s="10"/>
      <c r="B154" s="11">
        <v>1240</v>
      </c>
      <c r="C154" s="11">
        <v>13.920865612408001</v>
      </c>
      <c r="D154" s="11">
        <v>35.088819560197003</v>
      </c>
      <c r="E154" s="11">
        <f t="shared" si="2"/>
        <v>52.588819560197003</v>
      </c>
      <c r="F154" s="11">
        <v>1104.12761160018</v>
      </c>
      <c r="G154" s="11">
        <v>1065.9276116001799</v>
      </c>
      <c r="H154" s="11">
        <v>-354.38948078244499</v>
      </c>
      <c r="I154" s="11">
        <v>85.088838775436002</v>
      </c>
      <c r="J154" s="11">
        <v>385.58831457788898</v>
      </c>
      <c r="K154" s="11">
        <v>394.865114720419</v>
      </c>
      <c r="L154" s="11">
        <v>77.555819705410002</v>
      </c>
      <c r="M154" s="11">
        <v>3.8573455810969999</v>
      </c>
      <c r="N154" s="11"/>
    </row>
    <row r="155" spans="1:14" s="12" customFormat="1" ht="12.75" x14ac:dyDescent="0.25">
      <c r="A155" s="10"/>
      <c r="B155" s="11">
        <v>1250</v>
      </c>
      <c r="C155" s="11">
        <v>13.250274860052</v>
      </c>
      <c r="D155" s="11">
        <v>30.415813439089</v>
      </c>
      <c r="E155" s="11">
        <f t="shared" si="2"/>
        <v>47.915813439089</v>
      </c>
      <c r="F155" s="11">
        <v>1113.84805499869</v>
      </c>
      <c r="G155" s="11">
        <v>1075.64805499868</v>
      </c>
      <c r="H155" s="11">
        <v>-355.15686170608899</v>
      </c>
      <c r="I155" s="11">
        <v>87.061517486533006</v>
      </c>
      <c r="J155" s="11">
        <v>386.86005441303303</v>
      </c>
      <c r="K155" s="11">
        <v>396.53550853298498</v>
      </c>
      <c r="L155" s="11">
        <v>77.317078367524999</v>
      </c>
      <c r="M155" s="11">
        <v>3.8573455810969999</v>
      </c>
      <c r="N155" s="11"/>
    </row>
    <row r="156" spans="1:14" s="12" customFormat="1" ht="12.75" x14ac:dyDescent="0.25">
      <c r="A156" s="10"/>
      <c r="B156" s="11">
        <v>1260</v>
      </c>
      <c r="C156" s="11">
        <v>12.673216002107999</v>
      </c>
      <c r="D156" s="11">
        <v>25.290276859468001</v>
      </c>
      <c r="E156" s="11">
        <f t="shared" si="2"/>
        <v>42.790276859468001</v>
      </c>
      <c r="F156" s="11">
        <v>1123.5935408288301</v>
      </c>
      <c r="G156" s="11">
        <v>1085.3935408288301</v>
      </c>
      <c r="H156" s="11">
        <v>-355.70594909292902</v>
      </c>
      <c r="I156" s="11">
        <v>89.041716545780005</v>
      </c>
      <c r="J156" s="11">
        <v>387.90892093896701</v>
      </c>
      <c r="K156" s="11">
        <v>397.99718369537902</v>
      </c>
      <c r="L156" s="11">
        <v>77.072115133113002</v>
      </c>
      <c r="M156" s="11">
        <v>3.8573455810969999</v>
      </c>
      <c r="N156" s="11"/>
    </row>
    <row r="157" spans="1:14" s="12" customFormat="1" ht="12.75" x14ac:dyDescent="0.25">
      <c r="A157" s="10"/>
      <c r="B157" s="11">
        <v>1270</v>
      </c>
      <c r="C157" s="11">
        <v>12.202968566274</v>
      </c>
      <c r="D157" s="11">
        <v>19.731090390614</v>
      </c>
      <c r="E157" s="11">
        <f t="shared" si="2"/>
        <v>37.231090390614</v>
      </c>
      <c r="F157" s="11">
        <v>1133.3591614292</v>
      </c>
      <c r="G157" s="11">
        <v>1095.1591614291999</v>
      </c>
      <c r="H157" s="11">
        <v>-356.03646643186897</v>
      </c>
      <c r="I157" s="11">
        <v>91.028438758510006</v>
      </c>
      <c r="J157" s="11">
        <v>388.73438596429497</v>
      </c>
      <c r="K157" s="11">
        <v>399.25004632917597</v>
      </c>
      <c r="L157" s="11">
        <v>76.820732350667996</v>
      </c>
      <c r="M157" s="11">
        <v>3.8573455810969999</v>
      </c>
      <c r="N157" s="11"/>
    </row>
    <row r="158" spans="1:14" s="12" customFormat="1" ht="12.75" x14ac:dyDescent="0.25">
      <c r="A158" s="10"/>
      <c r="B158" s="11">
        <v>1280</v>
      </c>
      <c r="C158" s="11">
        <v>11.852255576618999</v>
      </c>
      <c r="D158" s="11">
        <v>13.791612831689999</v>
      </c>
      <c r="E158" s="11">
        <f t="shared" si="2"/>
        <v>31.291612831689999</v>
      </c>
      <c r="F158" s="11">
        <v>1143.1399989988499</v>
      </c>
      <c r="G158" s="11">
        <v>1104.9399989988499</v>
      </c>
      <c r="H158" s="11">
        <v>-356.14824727998098</v>
      </c>
      <c r="I158" s="11">
        <v>93.020683645103006</v>
      </c>
      <c r="J158" s="11">
        <v>389.33603379882601</v>
      </c>
      <c r="K158" s="11">
        <v>400.29413535549497</v>
      </c>
      <c r="L158" s="11">
        <v>76.562718171392007</v>
      </c>
      <c r="M158" s="11">
        <v>3.8573455810969999</v>
      </c>
      <c r="N158" s="11"/>
    </row>
    <row r="159" spans="1:14" s="12" customFormat="1" ht="12.75" x14ac:dyDescent="0.25">
      <c r="A159" s="10"/>
      <c r="B159" s="11">
        <v>1290</v>
      </c>
      <c r="C159" s="11">
        <v>11.631896298094</v>
      </c>
      <c r="D159" s="11">
        <v>7.5637411311999996</v>
      </c>
      <c r="E159" s="11">
        <f t="shared" si="2"/>
        <v>25.0637411312</v>
      </c>
      <c r="F159" s="11">
        <v>1152.93112807385</v>
      </c>
      <c r="G159" s="11">
        <v>1114.73112807385</v>
      </c>
      <c r="H159" s="11">
        <v>-356.04123534632498</v>
      </c>
      <c r="I159" s="11">
        <v>95.017447944818002</v>
      </c>
      <c r="J159" s="11">
        <v>389.71356146291402</v>
      </c>
      <c r="K159" s="11">
        <v>401.12962418905698</v>
      </c>
      <c r="L159" s="11">
        <v>76.297845954672994</v>
      </c>
      <c r="M159" s="11">
        <v>3.8573455810969999</v>
      </c>
      <c r="N159" s="11"/>
    </row>
    <row r="160" spans="1:14" s="12" customFormat="1" ht="12.75" x14ac:dyDescent="0.25">
      <c r="A160" s="10"/>
      <c r="B160" s="11">
        <v>1300</v>
      </c>
      <c r="C160" s="11">
        <v>11.549355737876001</v>
      </c>
      <c r="D160" s="11">
        <v>1.174177507987</v>
      </c>
      <c r="E160" s="11">
        <f t="shared" si="2"/>
        <v>18.674177507987</v>
      </c>
      <c r="F160" s="11">
        <v>1162.7276180076001</v>
      </c>
      <c r="G160" s="11">
        <v>1124.5276180076</v>
      </c>
      <c r="H160" s="11">
        <v>-355.71548452029703</v>
      </c>
      <c r="I160" s="11">
        <v>97.017726121010995</v>
      </c>
      <c r="J160" s="11">
        <v>389.86677884002802</v>
      </c>
      <c r="K160" s="11">
        <v>401.75682249937</v>
      </c>
      <c r="L160" s="11">
        <v>76.025873599638999</v>
      </c>
      <c r="M160" s="11">
        <v>3.8573455810969999</v>
      </c>
      <c r="N160" s="11"/>
    </row>
    <row r="161" spans="1:14" s="12" customFormat="1" ht="12.75" x14ac:dyDescent="0.25">
      <c r="A161" s="10"/>
      <c r="B161" s="11">
        <v>1310</v>
      </c>
      <c r="C161" s="11">
        <v>11.607574775471999</v>
      </c>
      <c r="D161" s="11">
        <v>354.77135479749001</v>
      </c>
      <c r="E161" s="11">
        <f t="shared" si="2"/>
        <v>372.27135479749001</v>
      </c>
      <c r="F161" s="11">
        <v>1172.5245354539099</v>
      </c>
      <c r="G161" s="11">
        <v>1134.3245354539099</v>
      </c>
      <c r="H161" s="11">
        <v>-355.17115884448799</v>
      </c>
      <c r="I161" s="11">
        <v>99.020510867509998</v>
      </c>
      <c r="J161" s="11">
        <v>389.79560877249401</v>
      </c>
      <c r="K161" s="11">
        <v>402.17617804984701</v>
      </c>
      <c r="L161" s="11">
        <v>75.746542799791996</v>
      </c>
      <c r="M161" s="11">
        <v>3.8573455810969999</v>
      </c>
      <c r="N161" s="11"/>
    </row>
    <row r="162" spans="1:14" s="12" customFormat="1" ht="12.75" x14ac:dyDescent="0.25">
      <c r="A162" s="10"/>
      <c r="B162" s="11">
        <v>1320</v>
      </c>
      <c r="C162" s="11">
        <v>11.804470624034</v>
      </c>
      <c r="D162" s="11">
        <v>348.50556035796399</v>
      </c>
      <c r="E162" s="11">
        <f t="shared" si="2"/>
        <v>366.00556035796399</v>
      </c>
      <c r="F162" s="11">
        <v>1182.3169468512499</v>
      </c>
      <c r="G162" s="11">
        <v>1144.1169468512501</v>
      </c>
      <c r="H162" s="11">
        <v>-354.40853243207999</v>
      </c>
      <c r="I162" s="11">
        <v>101.02479361587901</v>
      </c>
      <c r="J162" s="11">
        <v>389.50008710035399</v>
      </c>
      <c r="K162" s="11">
        <v>402.388278626893</v>
      </c>
      <c r="L162" s="11">
        <v>75.459578217062003</v>
      </c>
      <c r="M162" s="11">
        <v>3.8573455810969999</v>
      </c>
      <c r="N162" s="11"/>
    </row>
    <row r="163" spans="1:14" s="12" customFormat="1" ht="12.75" x14ac:dyDescent="0.25">
      <c r="A163" s="10"/>
      <c r="B163" s="11">
        <v>1330</v>
      </c>
      <c r="C163" s="11">
        <v>12.133292887</v>
      </c>
      <c r="D163" s="11">
        <v>342.50844734331997</v>
      </c>
      <c r="E163" s="11">
        <f t="shared" si="2"/>
        <v>360.00844734331997</v>
      </c>
      <c r="F163" s="11">
        <v>1192.09992090731</v>
      </c>
      <c r="G163" s="11">
        <v>1153.8999209073099</v>
      </c>
      <c r="H163" s="11">
        <v>-353.42798932880203</v>
      </c>
      <c r="I163" s="11">
        <v>103.029565043311</v>
      </c>
      <c r="J163" s="11">
        <v>388.98036264330801</v>
      </c>
      <c r="K163" s="11">
        <v>402.39385407226803</v>
      </c>
      <c r="L163" s="11">
        <v>75.164686571031993</v>
      </c>
      <c r="M163" s="11">
        <v>3.8573455810969999</v>
      </c>
      <c r="N163" s="11"/>
    </row>
    <row r="164" spans="1:14" s="12" customFormat="1" ht="12.75" x14ac:dyDescent="0.25">
      <c r="A164" s="10"/>
      <c r="B164" s="11">
        <v>1340</v>
      </c>
      <c r="C164" s="11">
        <v>12.583702062875</v>
      </c>
      <c r="D164" s="11">
        <v>336.87847286143199</v>
      </c>
      <c r="E164" s="11">
        <f t="shared" si="2"/>
        <v>354.37847286143199</v>
      </c>
      <c r="F164" s="11">
        <v>1201.86853108223</v>
      </c>
      <c r="G164" s="11">
        <v>1163.6685310822299</v>
      </c>
      <c r="H164" s="11">
        <v>-352.23002331953398</v>
      </c>
      <c r="I164" s="11">
        <v>105.03381558091</v>
      </c>
      <c r="J164" s="11">
        <v>388.23669712578197</v>
      </c>
      <c r="K164" s="11">
        <v>402.19377843350702</v>
      </c>
      <c r="L164" s="11">
        <v>74.861555638374995</v>
      </c>
      <c r="M164" s="11">
        <v>3.8573455810969999</v>
      </c>
      <c r="N164" s="11"/>
    </row>
    <row r="165" spans="1:14" s="12" customFormat="1" ht="12.75" x14ac:dyDescent="0.25">
      <c r="A165" s="10"/>
      <c r="B165" s="11">
        <v>1350</v>
      </c>
      <c r="C165" s="11">
        <v>13.143201642415001</v>
      </c>
      <c r="D165" s="11">
        <v>331.675560027931</v>
      </c>
      <c r="E165" s="11">
        <f t="shared" si="2"/>
        <v>349.175560027931</v>
      </c>
      <c r="F165" s="11">
        <v>1211.61785806957</v>
      </c>
      <c r="G165" s="11">
        <v>1173.41785806957</v>
      </c>
      <c r="H165" s="11">
        <v>-350.81523767964501</v>
      </c>
      <c r="I165" s="11">
        <v>107.03653592209</v>
      </c>
      <c r="J165" s="11">
        <v>387.26946504511898</v>
      </c>
      <c r="K165" s="11">
        <v>401.78907224877798</v>
      </c>
      <c r="L165" s="11">
        <v>74.549853156892993</v>
      </c>
      <c r="M165" s="11">
        <v>3.8573455810969999</v>
      </c>
      <c r="N165" s="11"/>
    </row>
    <row r="166" spans="1:14" s="12" customFormat="1" ht="12.75" x14ac:dyDescent="0.25">
      <c r="A166" s="10"/>
      <c r="B166" s="11">
        <v>1360</v>
      </c>
      <c r="C166" s="11">
        <v>13.798525005365001</v>
      </c>
      <c r="D166" s="11">
        <v>326.92404216797502</v>
      </c>
      <c r="E166" s="11">
        <f t="shared" si="2"/>
        <v>344.42404216797502</v>
      </c>
      <c r="F166" s="11">
        <v>1221.34299227358</v>
      </c>
      <c r="G166" s="11">
        <v>1183.1429922735799</v>
      </c>
      <c r="H166" s="11">
        <v>-349.18434487119202</v>
      </c>
      <c r="I166" s="11">
        <v>109.036717530846</v>
      </c>
      <c r="J166" s="11">
        <v>386.07915348299503</v>
      </c>
      <c r="K166" s="11">
        <v>401.18090498433202</v>
      </c>
      <c r="L166" s="11">
        <v>74.229225627855996</v>
      </c>
      <c r="M166" s="11">
        <v>3.8573455810969999</v>
      </c>
      <c r="N166" s="11"/>
    </row>
    <row r="167" spans="1:14" s="12" customFormat="1" ht="12.75" x14ac:dyDescent="0.25">
      <c r="A167" s="10"/>
      <c r="B167" s="11">
        <v>1370</v>
      </c>
      <c r="C167" s="11">
        <v>14.536715198098999</v>
      </c>
      <c r="D167" s="11">
        <v>322.62044510585798</v>
      </c>
      <c r="E167" s="11">
        <f t="shared" si="2"/>
        <v>340.12044510585798</v>
      </c>
      <c r="F167" s="11">
        <v>1231.0390362815799</v>
      </c>
      <c r="G167" s="11">
        <v>1192.8390362815801</v>
      </c>
      <c r="H167" s="11">
        <v>-347.33816618413999</v>
      </c>
      <c r="I167" s="11">
        <v>111.033353149639</v>
      </c>
      <c r="J167" s="11">
        <v>384.66636186012698</v>
      </c>
      <c r="K167" s="11">
        <v>400.37059764468103</v>
      </c>
      <c r="L167" s="11">
        <v>73.899297009573999</v>
      </c>
      <c r="M167" s="11">
        <v>3.8573455810969999</v>
      </c>
      <c r="N167" s="11"/>
    </row>
    <row r="168" spans="1:14" s="12" customFormat="1" ht="12.75" x14ac:dyDescent="0.25">
      <c r="A168" s="10"/>
      <c r="B168" s="11">
        <v>1380</v>
      </c>
      <c r="C168" s="11">
        <v>15.345814502801</v>
      </c>
      <c r="D168" s="11">
        <v>318.74254943314997</v>
      </c>
      <c r="E168" s="11">
        <f t="shared" si="2"/>
        <v>336.24254943314997</v>
      </c>
      <c r="F168" s="11">
        <v>1240.7011073302201</v>
      </c>
      <c r="G168" s="11">
        <v>1202.5011073302201</v>
      </c>
      <c r="H168" s="11">
        <v>-345.27763132276999</v>
      </c>
      <c r="I168" s="11">
        <v>113.02543730662499</v>
      </c>
      <c r="J168" s="11">
        <v>383.031801634423</v>
      </c>
      <c r="K168" s="11">
        <v>399.35962557783103</v>
      </c>
      <c r="L168" s="11">
        <v>73.559667294402004</v>
      </c>
      <c r="M168" s="11">
        <v>3.8573455810969999</v>
      </c>
      <c r="N168" s="11"/>
    </row>
    <row r="169" spans="1:14" s="12" customFormat="1" ht="12.75" x14ac:dyDescent="0.25">
      <c r="A169" s="10"/>
      <c r="B169" s="11">
        <v>1390</v>
      </c>
      <c r="C169" s="11">
        <v>16.215207672969999</v>
      </c>
      <c r="D169" s="11">
        <v>315.25741349194902</v>
      </c>
      <c r="E169" s="11">
        <f t="shared" si="2"/>
        <v>332.75741349194902</v>
      </c>
      <c r="F169" s="11">
        <v>1250.32433976436</v>
      </c>
      <c r="G169" s="11">
        <v>1212.12433976436</v>
      </c>
      <c r="H169" s="11">
        <v>-343.00377793749902</v>
      </c>
      <c r="I169" s="11">
        <v>115.011966822004</v>
      </c>
      <c r="J169" s="11">
        <v>381.176295942693</v>
      </c>
      <c r="K169" s="11">
        <v>398.14962150033102</v>
      </c>
      <c r="L169" s="11">
        <v>73.209910960558005</v>
      </c>
      <c r="M169" s="11">
        <v>3.8573455810969999</v>
      </c>
      <c r="N169" s="11"/>
    </row>
    <row r="170" spans="1:14" s="12" customFormat="1" ht="12.75" x14ac:dyDescent="0.25">
      <c r="A170" s="10"/>
      <c r="B170" s="11">
        <v>1400</v>
      </c>
      <c r="C170" s="11">
        <v>17.135715536620001</v>
      </c>
      <c r="D170" s="11">
        <v>312.12741267479498</v>
      </c>
      <c r="E170" s="11">
        <f t="shared" si="2"/>
        <v>329.62741267479498</v>
      </c>
      <c r="F170" s="11">
        <v>1259.9038874873199</v>
      </c>
      <c r="G170" s="11">
        <v>1221.7038874873199</v>
      </c>
      <c r="H170" s="11">
        <v>-340.51775110233399</v>
      </c>
      <c r="I170" s="11">
        <v>116.991941313195</v>
      </c>
      <c r="J170" s="11">
        <v>379.10077918614098</v>
      </c>
      <c r="K170" s="11">
        <v>396.74237876961098</v>
      </c>
      <c r="L170" s="11">
        <v>72.849575289295004</v>
      </c>
      <c r="M170" s="11">
        <v>3.8573455810969999</v>
      </c>
      <c r="N170" s="11"/>
    </row>
    <row r="171" spans="1:14" s="12" customFormat="1" ht="12.75" x14ac:dyDescent="0.25">
      <c r="A171" s="10"/>
      <c r="B171" s="11">
        <v>1410</v>
      </c>
      <c r="C171" s="11">
        <v>18.099536233775002</v>
      </c>
      <c r="D171" s="11">
        <v>309.31426646891998</v>
      </c>
      <c r="E171" s="11">
        <f t="shared" si="2"/>
        <v>326.81426646891998</v>
      </c>
      <c r="F171" s="11">
        <v>1269.4349264013099</v>
      </c>
      <c r="G171" s="11">
        <v>1231.2349264013101</v>
      </c>
      <c r="H171" s="11">
        <v>-337.82080273823402</v>
      </c>
      <c r="I171" s="11">
        <v>118.964363698619</v>
      </c>
      <c r="J171" s="11">
        <v>376.80629655981301</v>
      </c>
      <c r="K171" s="11">
        <v>395.139854934097</v>
      </c>
      <c r="L171" s="11">
        <v>72.478178537117998</v>
      </c>
      <c r="M171" s="11">
        <v>3.8573455810969999</v>
      </c>
      <c r="N171" s="11"/>
    </row>
    <row r="172" spans="1:14" s="12" customFormat="1" ht="12.75" x14ac:dyDescent="0.25">
      <c r="A172" s="10"/>
      <c r="B172" s="11">
        <v>1420</v>
      </c>
      <c r="C172" s="11">
        <v>19.100108988536</v>
      </c>
      <c r="D172" s="11">
        <v>306.78143831023198</v>
      </c>
      <c r="E172" s="11">
        <f t="shared" si="2"/>
        <v>324.28143831023198</v>
      </c>
      <c r="F172" s="11">
        <v>1278.9126568367401</v>
      </c>
      <c r="G172" s="11">
        <v>1240.7126568367401</v>
      </c>
      <c r="H172" s="11">
        <v>-334.91429098266502</v>
      </c>
      <c r="I172" s="11">
        <v>120.928240699809</v>
      </c>
      <c r="J172" s="11">
        <v>374.294003526251</v>
      </c>
      <c r="K172" s="11">
        <v>393.34417559493602</v>
      </c>
      <c r="L172" s="11">
        <v>72.095207951785994</v>
      </c>
      <c r="M172" s="11">
        <v>3.8573455810969999</v>
      </c>
      <c r="N172" s="11"/>
    </row>
    <row r="173" spans="1:14" s="12" customFormat="1" ht="12.75" x14ac:dyDescent="0.25">
      <c r="A173" s="10"/>
      <c r="B173" s="11">
        <v>1430</v>
      </c>
      <c r="C173" s="11">
        <v>20.131949500752</v>
      </c>
      <c r="D173" s="11">
        <v>304.49538025200201</v>
      </c>
      <c r="E173" s="11">
        <f t="shared" si="2"/>
        <v>321.99538025200201</v>
      </c>
      <c r="F173" s="11">
        <v>1288.33230596928</v>
      </c>
      <c r="G173" s="11">
        <v>1250.13230596928</v>
      </c>
      <c r="H173" s="11">
        <v>-331.79967950566203</v>
      </c>
      <c r="I173" s="11">
        <v>122.882583341608</v>
      </c>
      <c r="J173" s="11">
        <v>371.565165233627</v>
      </c>
      <c r="K173" s="11">
        <v>391.35763861690498</v>
      </c>
      <c r="L173" s="11">
        <v>71.700117619954</v>
      </c>
      <c r="M173" s="11">
        <v>3.8573455810969999</v>
      </c>
      <c r="N173" s="11"/>
    </row>
    <row r="174" spans="1:14" s="12" customFormat="1" ht="12.75" x14ac:dyDescent="0.25">
      <c r="A174" s="10"/>
      <c r="B174" s="11">
        <v>1440</v>
      </c>
      <c r="C174" s="11">
        <v>21.190485208022999</v>
      </c>
      <c r="D174" s="11">
        <v>302.426030332457</v>
      </c>
      <c r="E174" s="11">
        <f t="shared" si="2"/>
        <v>319.926030332457</v>
      </c>
      <c r="F174" s="11">
        <v>1297.68913022335</v>
      </c>
      <c r="G174" s="11">
        <v>1259.48913022335</v>
      </c>
      <c r="H174" s="11">
        <v>-328.478536772751</v>
      </c>
      <c r="I174" s="11">
        <v>124.82640745019999</v>
      </c>
      <c r="J174" s="11">
        <v>368.621155878634</v>
      </c>
      <c r="K174" s="11">
        <v>389.18271873019103</v>
      </c>
      <c r="L174" s="11">
        <v>71.292326133309004</v>
      </c>
      <c r="M174" s="11">
        <v>3.8573455810969999</v>
      </c>
      <c r="N174" s="11"/>
    </row>
    <row r="175" spans="1:14" s="12" customFormat="1" ht="12.75" x14ac:dyDescent="0.25">
      <c r="A175" s="10"/>
      <c r="B175" s="11">
        <v>1450</v>
      </c>
      <c r="C175" s="11">
        <v>22.271904514728998</v>
      </c>
      <c r="D175" s="11">
        <v>300.54686418768898</v>
      </c>
      <c r="E175" s="11">
        <f t="shared" si="2"/>
        <v>318.04686418768898</v>
      </c>
      <c r="F175" s="11">
        <v>1306.9784176609101</v>
      </c>
      <c r="G175" s="11">
        <v>1268.77841766091</v>
      </c>
      <c r="H175" s="11">
        <v>-324.952535255096</v>
      </c>
      <c r="I175" s="11">
        <v>126.758734148725</v>
      </c>
      <c r="J175" s="11">
        <v>365.46345801446103</v>
      </c>
      <c r="K175" s="11">
        <v>386.822072569385</v>
      </c>
      <c r="L175" s="11">
        <v>70.871214059132001</v>
      </c>
      <c r="M175" s="11">
        <v>3.8573455810969999</v>
      </c>
      <c r="N175" s="11"/>
    </row>
    <row r="176" spans="1:14" s="12" customFormat="1" ht="12.75" x14ac:dyDescent="0.25">
      <c r="A176" s="10"/>
      <c r="B176" s="11">
        <v>1460</v>
      </c>
      <c r="C176" s="11">
        <v>23.373025514416</v>
      </c>
      <c r="D176" s="11">
        <v>298.83470385323602</v>
      </c>
      <c r="E176" s="11">
        <f t="shared" si="2"/>
        <v>316.33470385323602</v>
      </c>
      <c r="F176" s="11">
        <v>1316.1954903543401</v>
      </c>
      <c r="G176" s="11">
        <v>1277.9954903543401</v>
      </c>
      <c r="H176" s="11">
        <v>-321.223450587272</v>
      </c>
      <c r="I176" s="11">
        <v>128.678590350224</v>
      </c>
      <c r="J176" s="11">
        <v>362.09366180420898</v>
      </c>
      <c r="K176" s="11">
        <v>384.27854420108002</v>
      </c>
      <c r="L176" s="11">
        <v>70.436121200239</v>
      </c>
      <c r="M176" s="11">
        <v>3.8573455810969999</v>
      </c>
      <c r="N176" s="11"/>
    </row>
    <row r="177" spans="1:14" s="12" customFormat="1" ht="12.75" x14ac:dyDescent="0.25">
      <c r="A177" s="10"/>
      <c r="B177" s="11">
        <v>1470</v>
      </c>
      <c r="C177" s="11">
        <v>24.491185033333</v>
      </c>
      <c r="D177" s="11">
        <v>297.26941137798502</v>
      </c>
      <c r="E177" s="11">
        <f t="shared" si="2"/>
        <v>314.76941137798502</v>
      </c>
      <c r="F177" s="11">
        <v>1325.33570674211</v>
      </c>
      <c r="G177" s="11">
        <v>1287.13570674211</v>
      </c>
      <c r="H177" s="11">
        <v>-317.29316067308599</v>
      </c>
      <c r="I177" s="11">
        <v>130.58500924766801</v>
      </c>
      <c r="J177" s="11">
        <v>358.51346422010801</v>
      </c>
      <c r="K177" s="11">
        <v>381.555171197189</v>
      </c>
      <c r="L177" s="11">
        <v>69.986343628384006</v>
      </c>
      <c r="M177" s="11">
        <v>3.8573455810969999</v>
      </c>
      <c r="N177" s="11"/>
    </row>
    <row r="178" spans="1:14" s="12" customFormat="1" ht="12.75" x14ac:dyDescent="0.25">
      <c r="A178" s="10"/>
      <c r="B178" s="11">
        <v>1480</v>
      </c>
      <c r="C178" s="11">
        <v>25.624146529158999</v>
      </c>
      <c r="D178" s="11">
        <v>295.83354291310701</v>
      </c>
      <c r="E178" s="11">
        <f t="shared" si="2"/>
        <v>313.33354291310701</v>
      </c>
      <c r="F178" s="11">
        <v>1334.39446396623</v>
      </c>
      <c r="G178" s="11">
        <v>1296.1944639662299</v>
      </c>
      <c r="H178" s="11">
        <v>-313.16364473989302</v>
      </c>
      <c r="I178" s="11">
        <v>132.47703080082701</v>
      </c>
      <c r="J178" s="11">
        <v>354.72466818895401</v>
      </c>
      <c r="K178" s="11">
        <v>378.65519131733402</v>
      </c>
      <c r="L178" s="11">
        <v>69.521130474347004</v>
      </c>
      <c r="M178" s="11">
        <v>3.8573455810969999</v>
      </c>
      <c r="N178" s="11"/>
    </row>
    <row r="179" spans="1:14" s="12" customFormat="1" ht="12.75" x14ac:dyDescent="0.25">
      <c r="A179" s="10"/>
      <c r="B179" s="11">
        <v>1490</v>
      </c>
      <c r="C179" s="11">
        <v>26.770024461296</v>
      </c>
      <c r="D179" s="11">
        <v>294.51200535423402</v>
      </c>
      <c r="E179" s="11">
        <f t="shared" si="2"/>
        <v>312.01200535423402</v>
      </c>
      <c r="F179" s="11">
        <v>1343.36720019019</v>
      </c>
      <c r="G179" s="11">
        <v>1305.16720019019</v>
      </c>
      <c r="H179" s="11">
        <v>-308.83698234189501</v>
      </c>
      <c r="I179" s="11">
        <v>134.353702219729</v>
      </c>
      <c r="J179" s="11">
        <v>350.729181684183</v>
      </c>
      <c r="K179" s="11">
        <v>375.58204987060299</v>
      </c>
      <c r="L179" s="11">
        <v>69.039680457274002</v>
      </c>
      <c r="M179" s="11">
        <v>3.8573455810969999</v>
      </c>
      <c r="N179" s="11"/>
    </row>
    <row r="180" spans="1:14" s="12" customFormat="1" ht="12.75" x14ac:dyDescent="0.25">
      <c r="A180" s="10"/>
      <c r="B180" s="11">
        <v>1500</v>
      </c>
      <c r="C180" s="11">
        <v>27.927222559716999</v>
      </c>
      <c r="D180" s="11">
        <v>293.29173693909701</v>
      </c>
      <c r="E180" s="11">
        <f t="shared" si="2"/>
        <v>310.79173693909701</v>
      </c>
      <c r="F180" s="11">
        <v>1352.2493968961501</v>
      </c>
      <c r="G180" s="11">
        <v>1314.04939689615</v>
      </c>
      <c r="H180" s="11">
        <v>-304.31535231290701</v>
      </c>
      <c r="I180" s="11">
        <v>136.21407844447</v>
      </c>
      <c r="J180" s="11">
        <v>346.52901676504803</v>
      </c>
      <c r="K180" s="11">
        <v>372.33940783460901</v>
      </c>
      <c r="L180" s="11">
        <v>68.541138135311996</v>
      </c>
      <c r="M180" s="11">
        <v>3.8573455810969999</v>
      </c>
      <c r="N180" s="11"/>
    </row>
    <row r="181" spans="1:14" s="12" customFormat="1" ht="12.75" x14ac:dyDescent="0.25">
      <c r="A181" s="10"/>
      <c r="B181" s="11">
        <v>1510</v>
      </c>
      <c r="C181" s="11">
        <v>29.094383579304999</v>
      </c>
      <c r="D181" s="11">
        <v>292.16142101137899</v>
      </c>
      <c r="E181" s="11">
        <f t="shared" si="2"/>
        <v>309.66142101137899</v>
      </c>
      <c r="F181" s="11">
        <v>1361.03658116048</v>
      </c>
      <c r="G181" s="11">
        <v>1322.8365811604799</v>
      </c>
      <c r="H181" s="11">
        <v>-299.60103166914303</v>
      </c>
      <c r="I181" s="11">
        <v>138.057222621129</v>
      </c>
      <c r="J181" s="11">
        <v>342.12628856338102</v>
      </c>
      <c r="K181" s="11">
        <v>368.931150818162</v>
      </c>
      <c r="L181" s="11">
        <v>68.024589859382004</v>
      </c>
      <c r="M181" s="11">
        <v>3.8573455810969999</v>
      </c>
      <c r="N181" s="11"/>
    </row>
    <row r="182" spans="1:14" s="12" customFormat="1" ht="12.75" x14ac:dyDescent="0.25">
      <c r="A182" s="10"/>
      <c r="B182" s="11">
        <v>1520</v>
      </c>
      <c r="C182" s="11">
        <v>30.270348427037</v>
      </c>
      <c r="D182" s="11">
        <v>291.11123530160302</v>
      </c>
      <c r="E182" s="11">
        <f t="shared" si="2"/>
        <v>308.61123530160302</v>
      </c>
      <c r="F182" s="11">
        <v>1369.72432790618</v>
      </c>
      <c r="G182" s="11">
        <v>1331.5243279061799</v>
      </c>
      <c r="H182" s="11">
        <v>-294.696394462537</v>
      </c>
      <c r="I182" s="11">
        <v>139.882206573552</v>
      </c>
      <c r="J182" s="11">
        <v>337.52321421844903</v>
      </c>
      <c r="K182" s="11">
        <v>365.36139896305201</v>
      </c>
      <c r="L182" s="11">
        <v>67.489059412130004</v>
      </c>
      <c r="M182" s="11">
        <v>3.8573455810969999</v>
      </c>
      <c r="N182" s="11"/>
    </row>
    <row r="183" spans="1:14" s="12" customFormat="1" ht="12.75" x14ac:dyDescent="0.25">
      <c r="A183" s="10"/>
      <c r="B183" s="11">
        <v>1530</v>
      </c>
      <c r="C183" s="11">
        <v>31.454122882391999</v>
      </c>
      <c r="D183" s="11">
        <v>290.13263545119901</v>
      </c>
      <c r="E183" s="11">
        <f t="shared" si="2"/>
        <v>307.63263545119901</v>
      </c>
      <c r="F183" s="11">
        <v>1378.3082621312999</v>
      </c>
      <c r="G183" s="11">
        <v>1340.1082621313001</v>
      </c>
      <c r="H183" s="11">
        <v>-289.60391058522202</v>
      </c>
      <c r="I183" s="11">
        <v>141.688111270766</v>
      </c>
      <c r="J183" s="11">
        <v>332.722111760438</v>
      </c>
      <c r="K183" s="11">
        <v>361.63451789037299</v>
      </c>
      <c r="L183" s="11">
        <v>66.933503314828997</v>
      </c>
      <c r="M183" s="11">
        <v>3.8573455810969999</v>
      </c>
      <c r="N183" s="11"/>
    </row>
    <row r="184" spans="1:14" s="12" customFormat="1" ht="12.75" x14ac:dyDescent="0.25">
      <c r="A184" s="10"/>
      <c r="B184" s="11">
        <v>1540</v>
      </c>
      <c r="C184" s="11">
        <v>32.644850446047997</v>
      </c>
      <c r="D184" s="11">
        <v>289.218169782595</v>
      </c>
      <c r="E184" s="11">
        <f t="shared" si="2"/>
        <v>306.718169782595</v>
      </c>
      <c r="F184" s="11">
        <v>1386.7840611121301</v>
      </c>
      <c r="G184" s="11">
        <v>1348.58406111213</v>
      </c>
      <c r="H184" s="11">
        <v>-284.32614452572602</v>
      </c>
      <c r="I184" s="11">
        <v>143.47402728978901</v>
      </c>
      <c r="J184" s="11">
        <v>327.72539894313701</v>
      </c>
      <c r="K184" s="11">
        <v>357.75513080763699</v>
      </c>
      <c r="L184" s="11">
        <v>66.356805786490995</v>
      </c>
      <c r="M184" s="11">
        <v>3.8573455810969999</v>
      </c>
      <c r="N184" s="11"/>
    </row>
    <row r="185" spans="1:14" s="12" customFormat="1" ht="12.75" x14ac:dyDescent="0.25">
      <c r="A185" s="10"/>
      <c r="B185" s="11">
        <v>1550</v>
      </c>
      <c r="C185" s="11">
        <v>33.84179012765</v>
      </c>
      <c r="D185" s="11">
        <v>288.36132167382198</v>
      </c>
      <c r="E185" s="11">
        <f t="shared" si="2"/>
        <v>305.86132167382198</v>
      </c>
      <c r="F185" s="11">
        <v>1395.1474565800099</v>
      </c>
      <c r="G185" s="11">
        <v>1356.9474565800101</v>
      </c>
      <c r="H185" s="11">
        <v>-278.86575407754202</v>
      </c>
      <c r="I185" s="11">
        <v>145.23905527359599</v>
      </c>
      <c r="J185" s="11">
        <v>322.53559202639201</v>
      </c>
      <c r="K185" s="11">
        <v>353.72813190440701</v>
      </c>
      <c r="L185" s="11">
        <v>65.757773341912994</v>
      </c>
      <c r="M185" s="11">
        <v>3.8573455810969999</v>
      </c>
      <c r="N185" s="11"/>
    </row>
    <row r="186" spans="1:14" s="12" customFormat="1" ht="12.75" x14ac:dyDescent="0.25">
      <c r="A186" s="10"/>
      <c r="B186" s="11">
        <v>1560</v>
      </c>
      <c r="C186" s="11">
        <v>35.044298215261001</v>
      </c>
      <c r="D186" s="11">
        <v>287.55637583604101</v>
      </c>
      <c r="E186" s="11">
        <f t="shared" si="2"/>
        <v>305.05637583604101</v>
      </c>
      <c r="F186" s="11">
        <v>1403.3942368708199</v>
      </c>
      <c r="G186" s="11">
        <v>1365.1942368708201</v>
      </c>
      <c r="H186" s="11">
        <v>-273.22548900071098</v>
      </c>
      <c r="I186" s="11">
        <v>146.98230638402401</v>
      </c>
      <c r="J186" s="11">
        <v>317.15530450896301</v>
      </c>
      <c r="K186" s="11">
        <v>349.558701176412</v>
      </c>
      <c r="L186" s="11">
        <v>65.135129019169</v>
      </c>
      <c r="M186" s="11">
        <v>3.8573455810969999</v>
      </c>
      <c r="N186" s="11"/>
    </row>
    <row r="187" spans="1:14" s="12" customFormat="1" ht="12.75" x14ac:dyDescent="0.25">
      <c r="A187" s="10"/>
      <c r="B187" s="11">
        <v>1570</v>
      </c>
      <c r="C187" s="11">
        <v>36.251813259270001</v>
      </c>
      <c r="D187" s="11">
        <v>286.79830502647201</v>
      </c>
      <c r="E187" s="11">
        <f t="shared" si="2"/>
        <v>304.29830502647201</v>
      </c>
      <c r="F187" s="11">
        <v>1411.52024904582</v>
      </c>
      <c r="G187" s="11">
        <v>1373.32024904582</v>
      </c>
      <c r="H187" s="11">
        <v>-267.40818963708398</v>
      </c>
      <c r="I187" s="11">
        <v>148.70290274937301</v>
      </c>
      <c r="J187" s="11">
        <v>311.58724581241398</v>
      </c>
      <c r="K187" s="11">
        <v>345.25232083080198</v>
      </c>
      <c r="L187" s="11">
        <v>64.487506232502</v>
      </c>
      <c r="M187" s="11">
        <v>3.8573455810969999</v>
      </c>
      <c r="N187" s="11"/>
    </row>
    <row r="188" spans="1:14" s="12" customFormat="1" ht="12.75" x14ac:dyDescent="0.25">
      <c r="A188" s="10"/>
      <c r="B188" s="11">
        <v>1580</v>
      </c>
      <c r="C188" s="11">
        <v>37.463843657185002</v>
      </c>
      <c r="D188" s="11">
        <v>286.08267409131901</v>
      </c>
      <c r="E188" s="11">
        <f t="shared" si="2"/>
        <v>303.58267409131901</v>
      </c>
      <c r="F188" s="11">
        <v>1419.52140098308</v>
      </c>
      <c r="G188" s="11">
        <v>1381.3214009830799</v>
      </c>
      <c r="H188" s="11">
        <v>-261.41678547997998</v>
      </c>
      <c r="I188" s="11">
        <v>150.399977906489</v>
      </c>
      <c r="J188" s="11">
        <v>305.834219916687</v>
      </c>
      <c r="K188" s="11">
        <v>340.814793438197</v>
      </c>
      <c r="L188" s="11">
        <v>63.813442254256998</v>
      </c>
      <c r="M188" s="11">
        <v>3.8573455810969999</v>
      </c>
      <c r="N188" s="11"/>
    </row>
    <row r="189" spans="1:14" s="12" customFormat="1" ht="12.75" x14ac:dyDescent="0.25">
      <c r="A189" s="10"/>
      <c r="B189" s="11">
        <v>1590</v>
      </c>
      <c r="C189" s="11">
        <v>38.679957348753</v>
      </c>
      <c r="D189" s="11">
        <v>285.40555863223301</v>
      </c>
      <c r="E189" s="11">
        <f t="shared" si="2"/>
        <v>302.90555863223301</v>
      </c>
      <c r="F189" s="11">
        <v>1427.39366343816</v>
      </c>
      <c r="G189" s="11">
        <v>1389.19366343816</v>
      </c>
      <c r="H189" s="11">
        <v>-255.25429369893601</v>
      </c>
      <c r="I189" s="11">
        <v>152.07267723710001</v>
      </c>
      <c r="J189" s="11">
        <v>299.89912394807101</v>
      </c>
      <c r="K189" s="11">
        <v>336.252262010057</v>
      </c>
      <c r="L189" s="11">
        <v>63.111371339971001</v>
      </c>
      <c r="M189" s="11">
        <v>3.8573455810969999</v>
      </c>
      <c r="N189" s="11"/>
    </row>
    <row r="190" spans="1:14" s="12" customFormat="1" ht="12.75" x14ac:dyDescent="0.25">
      <c r="A190" s="10"/>
      <c r="B190" s="11">
        <v>1600</v>
      </c>
      <c r="C190" s="11">
        <v>39.899773228881003</v>
      </c>
      <c r="D190" s="11">
        <v>284.76347597760002</v>
      </c>
      <c r="E190" s="11">
        <f t="shared" si="2"/>
        <v>302.26347597760002</v>
      </c>
      <c r="F190" s="11">
        <v>1435.1330720731701</v>
      </c>
      <c r="G190" s="11">
        <v>1396.93307207317</v>
      </c>
      <c r="H190" s="11">
        <v>-248.923817620319</v>
      </c>
      <c r="I190" s="11">
        <v>153.72015839818701</v>
      </c>
      <c r="J190" s="11">
        <v>293.78494672025698</v>
      </c>
      <c r="K190" s="11">
        <v>331.57123219210098</v>
      </c>
      <c r="L190" s="11">
        <v>62.379617524846999</v>
      </c>
      <c r="M190" s="11">
        <v>3.8573455810969999</v>
      </c>
      <c r="N190" s="11"/>
    </row>
    <row r="191" spans="1:14" s="12" customFormat="1" ht="12.75" x14ac:dyDescent="0.25">
      <c r="A191" s="10"/>
      <c r="B191" s="11">
        <v>1610</v>
      </c>
      <c r="C191" s="11">
        <v>41.122953963633996</v>
      </c>
      <c r="D191" s="11">
        <v>284.15332649408299</v>
      </c>
      <c r="E191" s="11">
        <f t="shared" si="2"/>
        <v>301.65332649408299</v>
      </c>
      <c r="F191" s="11">
        <v>1442.7357294531701</v>
      </c>
      <c r="G191" s="11">
        <v>1404.53572945317</v>
      </c>
      <c r="H191" s="11">
        <v>-242.42854516453701</v>
      </c>
      <c r="I191" s="11">
        <v>155.34159174617301</v>
      </c>
      <c r="J191" s="11">
        <v>287.49476722921997</v>
      </c>
      <c r="K191" s="11">
        <v>326.77859677527499</v>
      </c>
      <c r="L191" s="11">
        <v>61.616387138493998</v>
      </c>
      <c r="M191" s="11">
        <v>3.8573455810969999</v>
      </c>
      <c r="N191" s="11"/>
    </row>
    <row r="192" spans="1:14" s="12" customFormat="1" ht="12.75" x14ac:dyDescent="0.25">
      <c r="A192" s="10"/>
      <c r="B192" s="11">
        <v>1620</v>
      </c>
      <c r="C192" s="11">
        <v>42.349199956443996</v>
      </c>
      <c r="D192" s="11">
        <v>283.57234358559401</v>
      </c>
      <c r="E192" s="11">
        <f t="shared" si="2"/>
        <v>301.07234358559401</v>
      </c>
      <c r="F192" s="11">
        <v>1450.1978070088001</v>
      </c>
      <c r="G192" s="11">
        <v>1411.9978070088</v>
      </c>
      <c r="H192" s="11">
        <v>-235.771747240661</v>
      </c>
      <c r="I192" s="11">
        <v>156.936160754718</v>
      </c>
      <c r="J192" s="11">
        <v>281.03175310269</v>
      </c>
      <c r="K192" s="11">
        <v>321.881662733996</v>
      </c>
      <c r="L192" s="11">
        <v>60.819761109261002</v>
      </c>
      <c r="M192" s="11">
        <v>3.8573455810969999</v>
      </c>
      <c r="N192" s="11"/>
    </row>
    <row r="193" spans="1:14" s="12" customFormat="1" ht="12.75" x14ac:dyDescent="0.25">
      <c r="A193" s="10"/>
      <c r="B193" s="11">
        <v>1630</v>
      </c>
      <c r="C193" s="11">
        <v>43.578244260696003</v>
      </c>
      <c r="D193" s="11">
        <v>283.01805099525899</v>
      </c>
      <c r="E193" s="11">
        <f t="shared" si="2"/>
        <v>300.51805099525899</v>
      </c>
      <c r="F193" s="11">
        <v>1457.51554696434</v>
      </c>
      <c r="G193" s="11">
        <v>1419.31554696434</v>
      </c>
      <c r="H193" s="11">
        <v>-228.956776099248</v>
      </c>
      <c r="I193" s="11">
        <v>158.50306242590699</v>
      </c>
      <c r="J193" s="11">
        <v>274.39915900499102</v>
      </c>
      <c r="K193" s="11">
        <v>316.88818100559899</v>
      </c>
      <c r="L193" s="11">
        <v>59.987687161139</v>
      </c>
      <c r="M193" s="11">
        <v>3.8573455810969999</v>
      </c>
      <c r="N193" s="11"/>
    </row>
    <row r="194" spans="1:14" s="12" customFormat="1" ht="12.75" x14ac:dyDescent="0.25">
      <c r="A194" s="10"/>
      <c r="B194" s="11">
        <v>1640</v>
      </c>
      <c r="C194" s="11">
        <v>44.809848273915001</v>
      </c>
      <c r="D194" s="11">
        <v>282.488226253633</v>
      </c>
      <c r="E194" s="11">
        <f t="shared" si="2"/>
        <v>299.988226253633</v>
      </c>
      <c r="F194" s="11">
        <v>1464.68526423004</v>
      </c>
      <c r="G194" s="11">
        <v>1426.48526423004</v>
      </c>
      <c r="H194" s="11">
        <v>-221.98706364420499</v>
      </c>
      <c r="I194" s="11">
        <v>160.04150769462899</v>
      </c>
      <c r="J194" s="11">
        <v>267.60032499804402</v>
      </c>
      <c r="K194" s="11">
        <v>311.80637922311399</v>
      </c>
      <c r="L194" s="11">
        <v>59.117972046806003</v>
      </c>
      <c r="M194" s="11">
        <v>3.8573455810969999</v>
      </c>
      <c r="N194" s="11"/>
    </row>
    <row r="195" spans="1:14" s="12" customFormat="1" ht="12.75" x14ac:dyDescent="0.25">
      <c r="A195" s="10"/>
      <c r="B195" s="11">
        <v>1650</v>
      </c>
      <c r="C195" s="11">
        <v>46.043798079897002</v>
      </c>
      <c r="D195" s="11">
        <v>281.98086930780102</v>
      </c>
      <c r="E195" s="11">
        <f t="shared" si="2"/>
        <v>299.48086930780102</v>
      </c>
      <c r="F195" s="11">
        <v>1471.7033482578599</v>
      </c>
      <c r="G195" s="11">
        <v>1433.5033482578599</v>
      </c>
      <c r="H195" s="11">
        <v>-214.86611970454001</v>
      </c>
      <c r="I195" s="11">
        <v>161.55072182593301</v>
      </c>
      <c r="J195" s="11">
        <v>260.63867485936697</v>
      </c>
      <c r="K195" s="11">
        <v>306.64499760297201</v>
      </c>
      <c r="L195" s="11">
        <v>58.208274011985999</v>
      </c>
      <c r="M195" s="11">
        <v>3.8573455810969999</v>
      </c>
      <c r="N195" s="11"/>
    </row>
    <row r="196" spans="1:14" s="12" customFormat="1" ht="12.75" x14ac:dyDescent="0.25">
      <c r="A196" s="10"/>
      <c r="B196" s="11">
        <v>1660</v>
      </c>
      <c r="C196" s="11">
        <v>47.279901329946</v>
      </c>
      <c r="D196" s="11">
        <v>281.49417552581599</v>
      </c>
      <c r="E196" s="11">
        <f t="shared" si="2"/>
        <v>298.99417552581599</v>
      </c>
      <c r="F196" s="11">
        <v>1478.5662648596799</v>
      </c>
      <c r="G196" s="11">
        <v>1440.3662648596801</v>
      </c>
      <c r="H196" s="11">
        <v>-207.59753026687599</v>
      </c>
      <c r="I196" s="11">
        <v>163.02994480517501</v>
      </c>
      <c r="J196" s="11">
        <v>253.517714357925</v>
      </c>
      <c r="K196" s="11">
        <v>301.41332816656399</v>
      </c>
      <c r="L196" s="11">
        <v>57.256095751339998</v>
      </c>
      <c r="M196" s="11">
        <v>3.8573455810969999</v>
      </c>
      <c r="N196" s="11"/>
    </row>
    <row r="197" spans="1:14" s="12" customFormat="1" ht="12.75" x14ac:dyDescent="0.25">
      <c r="A197" s="10"/>
      <c r="B197" s="11">
        <v>1670</v>
      </c>
      <c r="C197" s="11">
        <v>48.517984574350997</v>
      </c>
      <c r="D197" s="11">
        <v>281.02651240392902</v>
      </c>
      <c r="E197" s="11">
        <f t="shared" si="2"/>
        <v>298.52651240392902</v>
      </c>
      <c r="F197" s="11">
        <v>1485.2705579870701</v>
      </c>
      <c r="G197" s="11">
        <v>1447.0705579870701</v>
      </c>
      <c r="H197" s="11">
        <v>-200.18495566959999</v>
      </c>
      <c r="I197" s="11">
        <v>164.478431720744</v>
      </c>
      <c r="J197" s="11">
        <v>246.24102948867801</v>
      </c>
      <c r="K197" s="11">
        <v>296.12125743512399</v>
      </c>
      <c r="L197" s="11">
        <v>56.258778197250997</v>
      </c>
      <c r="M197" s="11">
        <v>3.8573455810969999</v>
      </c>
      <c r="N197" s="11"/>
    </row>
    <row r="198" spans="1:14" s="12" customFormat="1" ht="12.75" x14ac:dyDescent="0.25">
      <c r="A198" s="10"/>
      <c r="B198" s="11">
        <v>1680</v>
      </c>
      <c r="C198" s="11">
        <v>49.757890971187997</v>
      </c>
      <c r="D198" s="11">
        <v>280.57639941450401</v>
      </c>
      <c r="E198" s="11">
        <f t="shared" si="2"/>
        <v>298.07639941450401</v>
      </c>
      <c r="F198" s="11">
        <v>1491.81285147171</v>
      </c>
      <c r="G198" s="11">
        <v>1453.61285147171</v>
      </c>
      <c r="H198" s="11">
        <v>-192.632128759588</v>
      </c>
      <c r="I198" s="11">
        <v>165.89545313919101</v>
      </c>
      <c r="J198" s="11">
        <v>238.81228466673701</v>
      </c>
      <c r="K198" s="11">
        <v>290.779312675445</v>
      </c>
      <c r="L198" s="11">
        <v>55.213495583121997</v>
      </c>
      <c r="M198" s="11">
        <v>3.8573455810969999</v>
      </c>
      <c r="N198" s="11"/>
    </row>
    <row r="199" spans="1:14" s="12" customFormat="1" ht="12.75" x14ac:dyDescent="0.25">
      <c r="A199" s="10"/>
      <c r="B199" s="11">
        <v>1690</v>
      </c>
      <c r="C199" s="11">
        <v>50.999478312489998</v>
      </c>
      <c r="D199" s="11">
        <v>280.14249052406097</v>
      </c>
      <c r="E199" s="11">
        <f t="shared" si="2"/>
        <v>297.64249052406097</v>
      </c>
      <c r="F199" s="11">
        <v>1498.18985072552</v>
      </c>
      <c r="G199" s="11">
        <v>1459.98985072552</v>
      </c>
      <c r="H199" s="11">
        <v>-184.94285301239901</v>
      </c>
      <c r="I199" s="11">
        <v>167.28029547255801</v>
      </c>
      <c r="J199" s="11">
        <v>231.23522088202799</v>
      </c>
      <c r="K199" s="11">
        <v>285.39871168200199</v>
      </c>
      <c r="L199" s="11">
        <v>54.117252345277002</v>
      </c>
      <c r="M199" s="11">
        <v>3.8573455810969999</v>
      </c>
      <c r="N199" s="11"/>
    </row>
    <row r="200" spans="1:14" s="12" customFormat="1" ht="12.75" x14ac:dyDescent="0.25">
      <c r="A200" s="10"/>
      <c r="B200" s="11">
        <v>1700</v>
      </c>
      <c r="C200" s="11">
        <v>52.242617318245998</v>
      </c>
      <c r="D200" s="11">
        <v>279.72355898690199</v>
      </c>
      <c r="E200" s="11">
        <f t="shared" si="2"/>
        <v>297.22355898690199</v>
      </c>
      <c r="F200" s="11">
        <v>1504.39834439982</v>
      </c>
      <c r="G200" s="11">
        <v>1466.1983443998199</v>
      </c>
      <c r="H200" s="11">
        <v>-177.12100061691501</v>
      </c>
      <c r="I200" s="11">
        <v>168.63226133772901</v>
      </c>
      <c r="J200" s="11">
        <v>223.51365381539</v>
      </c>
      <c r="K200" s="11">
        <v>279.99141595017198</v>
      </c>
      <c r="L200" s="11">
        <v>52.966882575173997</v>
      </c>
      <c r="M200" s="11">
        <v>3.8573455810969999</v>
      </c>
      <c r="N200" s="11"/>
    </row>
    <row r="201" spans="1:14" s="12" customFormat="1" ht="12.75" x14ac:dyDescent="0.25">
      <c r="A201" s="10"/>
      <c r="B201" s="11">
        <v>1710</v>
      </c>
      <c r="C201" s="11">
        <v>53.487190157180002</v>
      </c>
      <c r="D201" s="11">
        <v>279.31848408275101</v>
      </c>
      <c r="E201" s="11">
        <f t="shared" si="2"/>
        <v>296.81848408275101</v>
      </c>
      <c r="F201" s="11">
        <v>1510.4352060024701</v>
      </c>
      <c r="G201" s="11">
        <v>1472.23520600247</v>
      </c>
      <c r="H201" s="11">
        <v>-169.17051052537099</v>
      </c>
      <c r="I201" s="11">
        <v>169.95066990761899</v>
      </c>
      <c r="J201" s="11">
        <v>215.651471917066</v>
      </c>
      <c r="K201" s="11">
        <v>274.57018691410298</v>
      </c>
      <c r="L201" s="11">
        <v>51.759052908717997</v>
      </c>
      <c r="M201" s="11">
        <v>3.8573455810969999</v>
      </c>
      <c r="N201" s="11"/>
    </row>
    <row r="202" spans="1:14" s="12" customFormat="1" ht="12.75" x14ac:dyDescent="0.25">
      <c r="A202" s="10"/>
      <c r="B202" s="11">
        <v>1720</v>
      </c>
      <c r="C202" s="11">
        <v>54.733089160170998</v>
      </c>
      <c r="D202" s="11">
        <v>278.92623951923201</v>
      </c>
      <c r="E202" s="11">
        <f t="shared" si="2"/>
        <v>296.42623951923201</v>
      </c>
      <c r="F202" s="11">
        <v>1516.29739547232</v>
      </c>
      <c r="G202" s="11">
        <v>1478.0973954723199</v>
      </c>
      <c r="H202" s="11">
        <v>-161.095386469761</v>
      </c>
      <c r="I202" s="11">
        <v>171.23485725402699</v>
      </c>
      <c r="J202" s="11">
        <v>207.65263444854401</v>
      </c>
      <c r="K202" s="11">
        <v>269.14864467841397</v>
      </c>
      <c r="L202" s="11">
        <v>50.490269943133001</v>
      </c>
      <c r="M202" s="11">
        <v>3.8573455810969999</v>
      </c>
      <c r="N202" s="11"/>
    </row>
    <row r="203" spans="1:14" s="12" customFormat="1" ht="12.75" x14ac:dyDescent="0.25">
      <c r="A203" s="10"/>
      <c r="B203" s="11">
        <v>1730</v>
      </c>
      <c r="C203" s="11">
        <v>55.980215697825997</v>
      </c>
      <c r="D203" s="11">
        <v>278.54588326352001</v>
      </c>
      <c r="E203" s="11">
        <f t="shared" si="2"/>
        <v>296.04588326352001</v>
      </c>
      <c r="F203" s="11">
        <v>1521.9819607101699</v>
      </c>
      <c r="G203" s="11">
        <v>1483.7819607101701</v>
      </c>
      <c r="H203" s="11">
        <v>-152.899694945633</v>
      </c>
      <c r="I203" s="11">
        <v>172.48417668198201</v>
      </c>
      <c r="J203" s="11">
        <v>199.521169488737</v>
      </c>
      <c r="K203" s="11">
        <v>263.741328349985</v>
      </c>
      <c r="L203" s="11">
        <v>49.156893502769996</v>
      </c>
      <c r="M203" s="11">
        <v>3.8573455810969999</v>
      </c>
      <c r="N203" s="11"/>
    </row>
    <row r="204" spans="1:14" s="12" customFormat="1" ht="12.75" x14ac:dyDescent="0.25">
      <c r="A204" s="10"/>
      <c r="B204" s="11">
        <v>1740</v>
      </c>
      <c r="C204" s="11">
        <v>57.228479198343997</v>
      </c>
      <c r="D204" s="11">
        <v>278.17654860382299</v>
      </c>
      <c r="E204" s="11">
        <f t="shared" si="2"/>
        <v>295.67654860382299</v>
      </c>
      <c r="F204" s="11">
        <v>1527.48603906535</v>
      </c>
      <c r="G204" s="11">
        <v>1489.28603906535</v>
      </c>
      <c r="H204" s="11">
        <v>-144.58756316426701</v>
      </c>
      <c r="I204" s="11">
        <v>173.69799905540401</v>
      </c>
      <c r="J204" s="11">
        <v>191.26117190551901</v>
      </c>
      <c r="K204" s="11">
        <v>258.36375665817201</v>
      </c>
      <c r="L204" s="11">
        <v>47.755157328305998</v>
      </c>
      <c r="M204" s="11">
        <v>3.8573455810969999</v>
      </c>
      <c r="N204" s="11"/>
    </row>
    <row r="205" spans="1:14" s="12" customFormat="1" ht="25.5" x14ac:dyDescent="0.25">
      <c r="A205" s="19" t="s">
        <v>71</v>
      </c>
      <c r="B205" s="20">
        <v>1750</v>
      </c>
      <c r="C205" s="20">
        <v>58.477796285628997</v>
      </c>
      <c r="D205" s="20">
        <v>277.81743627158397</v>
      </c>
      <c r="E205" s="11">
        <f t="shared" si="2"/>
        <v>295.31743627158397</v>
      </c>
      <c r="F205" s="20">
        <v>1532.80685877733</v>
      </c>
      <c r="G205" s="20">
        <v>1494.60685877733</v>
      </c>
      <c r="H205" s="20">
        <v>-136.16317697427999</v>
      </c>
      <c r="I205" s="20">
        <v>174.87571311392699</v>
      </c>
      <c r="J205" s="20">
        <v>182.876801293607</v>
      </c>
      <c r="K205" s="20">
        <v>253.032487021896</v>
      </c>
      <c r="L205" s="20">
        <v>46.281199028050999</v>
      </c>
      <c r="M205" s="20">
        <v>3.8573455810969999</v>
      </c>
      <c r="N205" s="20"/>
    </row>
    <row r="206" spans="1:14" s="12" customFormat="1" ht="12.75" x14ac:dyDescent="0.25">
      <c r="A206" s="10"/>
      <c r="B206" s="11">
        <v>1760</v>
      </c>
      <c r="C206" s="11">
        <v>59.728090020754003</v>
      </c>
      <c r="D206" s="11">
        <v>277.46780748064702</v>
      </c>
      <c r="E206" s="11">
        <f t="shared" si="2"/>
        <v>294.96780748064702</v>
      </c>
      <c r="F206" s="11">
        <v>1537.9417403715399</v>
      </c>
      <c r="G206" s="11">
        <v>1499.7417403715399</v>
      </c>
      <c r="H206" s="11">
        <v>-127.630778753709</v>
      </c>
      <c r="I206" s="11">
        <v>176.01672578072399</v>
      </c>
      <c r="J206" s="11">
        <v>174.37227987987299</v>
      </c>
      <c r="K206" s="11">
        <v>247.765170564935</v>
      </c>
      <c r="L206" s="11">
        <v>44.731101385952996</v>
      </c>
      <c r="M206" s="11">
        <v>3.8573455810969999</v>
      </c>
      <c r="N206" s="11"/>
    </row>
    <row r="207" spans="1:14" s="12" customFormat="1" ht="12.75" x14ac:dyDescent="0.25">
      <c r="A207" s="10"/>
      <c r="B207" s="11">
        <v>1770</v>
      </c>
      <c r="C207" s="11">
        <v>60.979289232492</v>
      </c>
      <c r="D207" s="11">
        <v>277.12697776085702</v>
      </c>
      <c r="E207" s="11">
        <f t="shared" si="2"/>
        <v>294.62697776085702</v>
      </c>
      <c r="F207" s="11">
        <v>1542.8880980086601</v>
      </c>
      <c r="G207" s="11">
        <v>1504.6880980086601</v>
      </c>
      <c r="H207" s="11">
        <v>-118.99466527361599</v>
      </c>
      <c r="I207" s="11">
        <v>177.120462461161</v>
      </c>
      <c r="J207" s="11">
        <v>165.75189039708999</v>
      </c>
      <c r="K207" s="11">
        <v>242.58059978626599</v>
      </c>
      <c r="L207" s="11">
        <v>43.100947337150998</v>
      </c>
      <c r="M207" s="11">
        <v>3.8573455810969999</v>
      </c>
      <c r="N207" s="11"/>
    </row>
    <row r="208" spans="1:14" s="12" customFormat="1" ht="12.75" x14ac:dyDescent="0.25">
      <c r="A208" s="10"/>
      <c r="B208" s="11">
        <v>1780</v>
      </c>
      <c r="C208" s="11">
        <v>62.231327924787003</v>
      </c>
      <c r="D208" s="11">
        <v>276.79431148136399</v>
      </c>
      <c r="E208" s="11">
        <f t="shared" si="2"/>
        <v>294.29431148136399</v>
      </c>
      <c r="F208" s="11">
        <v>1547.6434407868801</v>
      </c>
      <c r="G208" s="11">
        <v>1509.44344078688</v>
      </c>
      <c r="H208" s="11">
        <v>-110.259185534309</v>
      </c>
      <c r="I208" s="11">
        <v>178.186367332164</v>
      </c>
      <c r="J208" s="11">
        <v>157.01997392723001</v>
      </c>
      <c r="K208" s="11">
        <v>237.498744660136</v>
      </c>
      <c r="L208" s="11">
        <v>41.386891051939998</v>
      </c>
      <c r="M208" s="11">
        <v>3.8573455810969999</v>
      </c>
      <c r="N208" s="11"/>
    </row>
    <row r="209" spans="1:14" s="12" customFormat="1" ht="12.75" x14ac:dyDescent="0.25">
      <c r="A209" s="10"/>
      <c r="B209" s="11">
        <v>1790</v>
      </c>
      <c r="C209" s="11">
        <v>63.484144750863997</v>
      </c>
      <c r="D209" s="11">
        <v>276.46921697392997</v>
      </c>
      <c r="E209" s="11">
        <f t="shared" si="2"/>
        <v>293.96921697392997</v>
      </c>
      <c r="F209" s="11">
        <v>1552.20537399619</v>
      </c>
      <c r="G209" s="11">
        <v>1514.00537399619</v>
      </c>
      <c r="H209" s="11">
        <v>-101.42873857526</v>
      </c>
      <c r="I209" s="11">
        <v>179.21390362211201</v>
      </c>
      <c r="J209" s="11">
        <v>148.18092771536001</v>
      </c>
      <c r="K209" s="11">
        <v>232.54077188755701</v>
      </c>
      <c r="L209" s="11">
        <v>39.585247547621996</v>
      </c>
      <c r="M209" s="11">
        <v>3.8573455810969999</v>
      </c>
      <c r="N209" s="11"/>
    </row>
    <row r="210" spans="1:14" s="12" customFormat="1" ht="12.75" x14ac:dyDescent="0.25">
      <c r="A210" s="10"/>
      <c r="B210" s="11">
        <v>1800</v>
      </c>
      <c r="C210" s="11">
        <v>64.737682545159004</v>
      </c>
      <c r="D210" s="11">
        <v>276.15114217916903</v>
      </c>
      <c r="E210" s="11">
        <f t="shared" si="2"/>
        <v>293.65114217916903</v>
      </c>
      <c r="F210" s="11">
        <v>1556.5716003243999</v>
      </c>
      <c r="G210" s="11">
        <v>1518.3716003244001</v>
      </c>
      <c r="H210" s="11">
        <v>-92.507771259821993</v>
      </c>
      <c r="I210" s="11">
        <v>180.20255388115501</v>
      </c>
      <c r="J210" s="11">
        <v>139.23920295527401</v>
      </c>
      <c r="K210" s="11">
        <v>227.729040890508</v>
      </c>
      <c r="L210" s="11">
        <v>37.692602989085998</v>
      </c>
      <c r="M210" s="11">
        <v>3.8573455810969999</v>
      </c>
      <c r="N210" s="11"/>
    </row>
    <row r="211" spans="1:14" s="12" customFormat="1" ht="12.75" x14ac:dyDescent="0.25">
      <c r="A211" s="10"/>
      <c r="B211" s="11">
        <v>1810</v>
      </c>
      <c r="C211" s="11">
        <v>65.991887905552005</v>
      </c>
      <c r="D211" s="11">
        <v>275.839570749367</v>
      </c>
      <c r="E211" s="11">
        <f t="shared" si="2"/>
        <v>293.339570749367</v>
      </c>
      <c r="F211" s="11">
        <v>1560.7399210139499</v>
      </c>
      <c r="G211" s="11">
        <v>1522.5399210139501</v>
      </c>
      <c r="H211" s="11">
        <v>-83.500776035865997</v>
      </c>
      <c r="I211" s="11">
        <v>181.151820241785</v>
      </c>
      <c r="J211" s="11">
        <v>130.19930254793701</v>
      </c>
      <c r="K211" s="11">
        <v>223.08706901315699</v>
      </c>
      <c r="L211" s="11">
        <v>35.705947237963002</v>
      </c>
      <c r="M211" s="11">
        <v>3.8573455810969999</v>
      </c>
      <c r="N211" s="11"/>
    </row>
    <row r="212" spans="1:14" s="12" customFormat="1" ht="12.75" x14ac:dyDescent="0.25">
      <c r="A212" s="10"/>
      <c r="B212" s="11">
        <v>1820</v>
      </c>
      <c r="C212" s="11">
        <v>67.246710819407994</v>
      </c>
      <c r="D212" s="11">
        <v>275.53401855057399</v>
      </c>
      <c r="E212" s="11">
        <f t="shared" si="2"/>
        <v>293.03401855057399</v>
      </c>
      <c r="F212" s="11">
        <v>1564.70823696924</v>
      </c>
      <c r="G212" s="11">
        <v>1526.50823696924</v>
      </c>
      <c r="H212" s="11">
        <v>-74.412288673456999</v>
      </c>
      <c r="I212" s="11">
        <v>182.061224669561</v>
      </c>
      <c r="J212" s="11">
        <v>121.06577883390899</v>
      </c>
      <c r="K212" s="11">
        <v>218.63945740154301</v>
      </c>
      <c r="L212" s="11">
        <v>33.622829148877003</v>
      </c>
      <c r="M212" s="11">
        <v>3.8573455810969999</v>
      </c>
      <c r="N212" s="11"/>
    </row>
    <row r="213" spans="1:14" s="12" customFormat="1" ht="12.75" x14ac:dyDescent="0.25">
      <c r="A213" s="10"/>
      <c r="B213" s="11">
        <v>1827.1160563370299</v>
      </c>
      <c r="C213" s="11">
        <v>68.14</v>
      </c>
      <c r="D213" s="11">
        <v>275.32</v>
      </c>
      <c r="E213" s="11">
        <f t="shared" si="2"/>
        <v>292.82</v>
      </c>
      <c r="F213" s="11">
        <v>1567.40920722021</v>
      </c>
      <c r="G213" s="11">
        <v>1529.2092072202099</v>
      </c>
      <c r="H213" s="11">
        <v>-67.897759378505</v>
      </c>
      <c r="I213" s="11">
        <v>182.68383341328101</v>
      </c>
      <c r="J213" s="11">
        <v>114.51182584930601</v>
      </c>
      <c r="K213" s="11">
        <v>215.60691373403</v>
      </c>
      <c r="L213" s="11">
        <v>32.080746566385997</v>
      </c>
      <c r="M213" s="11">
        <v>3.8573455810969999</v>
      </c>
      <c r="N213" s="11"/>
    </row>
    <row r="214" spans="1:14" s="12" customFormat="1" ht="12.75" x14ac:dyDescent="0.25">
      <c r="A214" s="10"/>
      <c r="B214" s="11">
        <v>1830</v>
      </c>
      <c r="C214" s="11">
        <v>68.14</v>
      </c>
      <c r="D214" s="11">
        <v>275.32</v>
      </c>
      <c r="E214" s="11">
        <f t="shared" si="2"/>
        <v>292.82</v>
      </c>
      <c r="F214" s="11">
        <v>1568.4830146301599</v>
      </c>
      <c r="G214" s="11">
        <v>1530.2830146301601</v>
      </c>
      <c r="H214" s="11">
        <v>-65.249929762579995</v>
      </c>
      <c r="I214" s="11">
        <v>182.93200076903599</v>
      </c>
      <c r="J214" s="11">
        <v>111.846777695691</v>
      </c>
      <c r="K214" s="11">
        <v>214.41506147253801</v>
      </c>
      <c r="L214" s="11">
        <v>31.442106210833</v>
      </c>
      <c r="M214" s="11">
        <v>0</v>
      </c>
      <c r="N214" s="11"/>
    </row>
    <row r="215" spans="1:14" s="12" customFormat="1" ht="12.75" x14ac:dyDescent="0.25">
      <c r="A215" s="10"/>
      <c r="B215" s="11">
        <v>1840</v>
      </c>
      <c r="C215" s="11">
        <v>68.14</v>
      </c>
      <c r="D215" s="11">
        <v>275.32</v>
      </c>
      <c r="E215" s="11">
        <f t="shared" ref="E215:E278" si="3">D215+17.5</f>
        <v>292.82</v>
      </c>
      <c r="F215" s="11">
        <v>1572.2064140284799</v>
      </c>
      <c r="G215" s="11">
        <v>1534.0064140284801</v>
      </c>
      <c r="H215" s="11">
        <v>-56.068649108872997</v>
      </c>
      <c r="I215" s="11">
        <v>183.79251465126299</v>
      </c>
      <c r="J215" s="11">
        <v>102.605792208249</v>
      </c>
      <c r="K215" s="11">
        <v>210.49379334440499</v>
      </c>
      <c r="L215" s="11">
        <v>29.173299575662998</v>
      </c>
      <c r="M215" s="11">
        <v>0</v>
      </c>
      <c r="N215" s="11"/>
    </row>
    <row r="216" spans="1:14" s="12" customFormat="1" ht="12.75" x14ac:dyDescent="0.25">
      <c r="A216" s="13" t="s">
        <v>64</v>
      </c>
      <c r="B216" s="14">
        <v>1847</v>
      </c>
      <c r="C216" s="14">
        <v>68.14</v>
      </c>
      <c r="D216" s="14">
        <v>275.32</v>
      </c>
      <c r="E216" s="11">
        <f t="shared" si="3"/>
        <v>292.82</v>
      </c>
      <c r="F216" s="14">
        <v>1574.8127936072999</v>
      </c>
      <c r="G216" s="14">
        <v>1536.6127936073001</v>
      </c>
      <c r="H216" s="14">
        <v>-49.641752651277997</v>
      </c>
      <c r="I216" s="14">
        <v>184.394874368822</v>
      </c>
      <c r="J216" s="14">
        <v>96.137102367040001</v>
      </c>
      <c r="K216" s="14">
        <v>207.95146584004701</v>
      </c>
      <c r="L216" s="14">
        <v>27.535976302550001</v>
      </c>
      <c r="M216" s="14">
        <v>0</v>
      </c>
      <c r="N216" s="14"/>
    </row>
    <row r="217" spans="1:14" s="12" customFormat="1" ht="12.75" x14ac:dyDescent="0.25">
      <c r="A217" s="10"/>
      <c r="B217" s="11">
        <v>1850</v>
      </c>
      <c r="C217" s="11">
        <v>68.14</v>
      </c>
      <c r="D217" s="11">
        <v>275.32</v>
      </c>
      <c r="E217" s="11">
        <f t="shared" si="3"/>
        <v>292.82</v>
      </c>
      <c r="F217" s="11">
        <v>1575.9298134267899</v>
      </c>
      <c r="G217" s="11">
        <v>1537.7298134267901</v>
      </c>
      <c r="H217" s="11">
        <v>-46.887368455165998</v>
      </c>
      <c r="I217" s="11">
        <v>184.65302853348899</v>
      </c>
      <c r="J217" s="11">
        <v>93.364806720806996</v>
      </c>
      <c r="K217" s="11">
        <v>206.91478458680399</v>
      </c>
      <c r="L217" s="11">
        <v>26.822207530400998</v>
      </c>
      <c r="M217" s="11">
        <v>0</v>
      </c>
      <c r="N217" s="11"/>
    </row>
    <row r="218" spans="1:14" s="12" customFormat="1" ht="12.75" x14ac:dyDescent="0.25">
      <c r="A218" s="10"/>
      <c r="B218" s="11">
        <v>1860</v>
      </c>
      <c r="C218" s="11">
        <v>68.14</v>
      </c>
      <c r="D218" s="11">
        <v>275.32</v>
      </c>
      <c r="E218" s="11">
        <f t="shared" si="3"/>
        <v>292.82</v>
      </c>
      <c r="F218" s="11">
        <v>1579.6532128251099</v>
      </c>
      <c r="G218" s="11">
        <v>1541.4532128251101</v>
      </c>
      <c r="H218" s="11">
        <v>-37.706087801458999</v>
      </c>
      <c r="I218" s="11">
        <v>185.51354241571599</v>
      </c>
      <c r="J218" s="11">
        <v>84.123821233365007</v>
      </c>
      <c r="K218" s="11">
        <v>203.69607683637599</v>
      </c>
      <c r="L218" s="11">
        <v>24.392608875741001</v>
      </c>
      <c r="M218" s="11">
        <v>0</v>
      </c>
      <c r="N218" s="11"/>
    </row>
    <row r="219" spans="1:14" s="12" customFormat="1" ht="12.75" x14ac:dyDescent="0.25">
      <c r="A219" s="10"/>
      <c r="B219" s="11">
        <v>1870</v>
      </c>
      <c r="C219" s="11">
        <v>68.14</v>
      </c>
      <c r="D219" s="11">
        <v>275.32</v>
      </c>
      <c r="E219" s="11">
        <f t="shared" si="3"/>
        <v>292.82</v>
      </c>
      <c r="F219" s="11">
        <v>1583.3766122234199</v>
      </c>
      <c r="G219" s="11">
        <v>1545.1766122234201</v>
      </c>
      <c r="H219" s="11">
        <v>-28.524807147752</v>
      </c>
      <c r="I219" s="11">
        <v>186.37405629794301</v>
      </c>
      <c r="J219" s="11">
        <v>74.882835745923003</v>
      </c>
      <c r="K219" s="11">
        <v>200.85499234597</v>
      </c>
      <c r="L219" s="11">
        <v>21.889663285695999</v>
      </c>
      <c r="M219" s="11">
        <v>0</v>
      </c>
      <c r="N219" s="11"/>
    </row>
    <row r="220" spans="1:14" s="12" customFormat="1" ht="12.75" x14ac:dyDescent="0.25">
      <c r="A220" s="10"/>
      <c r="B220" s="11">
        <v>1880</v>
      </c>
      <c r="C220" s="11">
        <v>68.14</v>
      </c>
      <c r="D220" s="11">
        <v>275.32</v>
      </c>
      <c r="E220" s="11">
        <f t="shared" si="3"/>
        <v>292.82</v>
      </c>
      <c r="F220" s="11">
        <v>1587.1000116217399</v>
      </c>
      <c r="G220" s="11">
        <v>1548.9000116217401</v>
      </c>
      <c r="H220" s="11">
        <v>-19.343526494045001</v>
      </c>
      <c r="I220" s="11">
        <v>187.23457018016899</v>
      </c>
      <c r="J220" s="11">
        <v>65.641850258480005</v>
      </c>
      <c r="K220" s="11">
        <v>198.40775382003</v>
      </c>
      <c r="L220" s="11">
        <v>19.319960469104</v>
      </c>
      <c r="M220" s="11">
        <v>0</v>
      </c>
      <c r="N220" s="11"/>
    </row>
    <row r="221" spans="1:14" s="12" customFormat="1" ht="12.75" x14ac:dyDescent="0.25">
      <c r="A221" s="10"/>
      <c r="B221" s="11">
        <v>1890</v>
      </c>
      <c r="C221" s="11">
        <v>68.14</v>
      </c>
      <c r="D221" s="11">
        <v>275.32</v>
      </c>
      <c r="E221" s="11">
        <f t="shared" si="3"/>
        <v>292.82</v>
      </c>
      <c r="F221" s="11">
        <v>1590.8234110200599</v>
      </c>
      <c r="G221" s="11">
        <v>1552.6234110200601</v>
      </c>
      <c r="H221" s="11">
        <v>-10.162245840338</v>
      </c>
      <c r="I221" s="11">
        <v>188.09508406239601</v>
      </c>
      <c r="J221" s="11">
        <v>56.400864771038002</v>
      </c>
      <c r="K221" s="11">
        <v>196.36908665918</v>
      </c>
      <c r="L221" s="11">
        <v>16.691513949640999</v>
      </c>
      <c r="M221" s="11">
        <v>0</v>
      </c>
      <c r="N221" s="11"/>
    </row>
    <row r="222" spans="1:14" s="12" customFormat="1" ht="12.75" x14ac:dyDescent="0.25">
      <c r="A222" s="10"/>
      <c r="B222" s="11">
        <v>1900</v>
      </c>
      <c r="C222" s="11">
        <v>68.14</v>
      </c>
      <c r="D222" s="11">
        <v>275.32</v>
      </c>
      <c r="E222" s="11">
        <f t="shared" si="3"/>
        <v>292.82</v>
      </c>
      <c r="F222" s="11">
        <v>1594.5468104183699</v>
      </c>
      <c r="G222" s="11">
        <v>1556.3468104183701</v>
      </c>
      <c r="H222" s="11">
        <v>-0.98096518663099996</v>
      </c>
      <c r="I222" s="11">
        <v>188.95559794462201</v>
      </c>
      <c r="J222" s="11">
        <v>47.159879283595998</v>
      </c>
      <c r="K222" s="11">
        <v>194.75182209328099</v>
      </c>
      <c r="L222" s="11">
        <v>14.013689924555999</v>
      </c>
      <c r="M222" s="11">
        <v>0</v>
      </c>
      <c r="N222" s="11"/>
    </row>
    <row r="223" spans="1:14" s="12" customFormat="1" ht="12.75" x14ac:dyDescent="0.25">
      <c r="A223" s="10"/>
      <c r="B223" s="11">
        <v>1910</v>
      </c>
      <c r="C223" s="11">
        <v>68.14</v>
      </c>
      <c r="D223" s="11">
        <v>275.32</v>
      </c>
      <c r="E223" s="11">
        <f t="shared" si="3"/>
        <v>292.82</v>
      </c>
      <c r="F223" s="11">
        <v>1598.2702098166901</v>
      </c>
      <c r="G223" s="11">
        <v>1560.0702098166901</v>
      </c>
      <c r="H223" s="11">
        <v>8.2003154670760008</v>
      </c>
      <c r="I223" s="11">
        <v>189.81611182684901</v>
      </c>
      <c r="J223" s="11">
        <v>37.918893796154002</v>
      </c>
      <c r="K223" s="11">
        <v>193.566522972819</v>
      </c>
      <c r="L223" s="11">
        <v>11.297066003437999</v>
      </c>
      <c r="M223" s="11">
        <v>0</v>
      </c>
      <c r="N223" s="11"/>
    </row>
    <row r="224" spans="1:14" s="12" customFormat="1" ht="12.75" x14ac:dyDescent="0.25">
      <c r="A224" s="10"/>
      <c r="B224" s="11">
        <v>1920</v>
      </c>
      <c r="C224" s="11">
        <v>68.14</v>
      </c>
      <c r="D224" s="11">
        <v>275.32</v>
      </c>
      <c r="E224" s="11">
        <f t="shared" si="3"/>
        <v>292.82</v>
      </c>
      <c r="F224" s="11">
        <v>1601.9936092150001</v>
      </c>
      <c r="G224" s="11">
        <v>1563.7936092150001</v>
      </c>
      <c r="H224" s="11">
        <v>17.381596120783001</v>
      </c>
      <c r="I224" s="11">
        <v>190.67662570907501</v>
      </c>
      <c r="J224" s="11">
        <v>28.677908308711999</v>
      </c>
      <c r="K224" s="11">
        <v>192.821155521799</v>
      </c>
      <c r="L224" s="11">
        <v>8.553220545297</v>
      </c>
      <c r="M224" s="11">
        <v>0</v>
      </c>
      <c r="N224" s="11"/>
    </row>
    <row r="225" spans="1:14" s="12" customFormat="1" ht="12.75" x14ac:dyDescent="0.25">
      <c r="A225" s="10"/>
      <c r="B225" s="11">
        <v>1930</v>
      </c>
      <c r="C225" s="11">
        <v>68.14</v>
      </c>
      <c r="D225" s="11">
        <v>275.32</v>
      </c>
      <c r="E225" s="11">
        <f t="shared" si="3"/>
        <v>292.82</v>
      </c>
      <c r="F225" s="11">
        <v>1605.7170086133201</v>
      </c>
      <c r="G225" s="11">
        <v>1567.5170086133201</v>
      </c>
      <c r="H225" s="11">
        <v>26.56287677449</v>
      </c>
      <c r="I225" s="11">
        <v>191.53713959130201</v>
      </c>
      <c r="J225" s="11">
        <v>19.436922821269</v>
      </c>
      <c r="K225" s="11">
        <v>192.52082955248699</v>
      </c>
      <c r="L225" s="11">
        <v>5.7944601582019999</v>
      </c>
      <c r="M225" s="11">
        <v>0</v>
      </c>
      <c r="N225" s="11"/>
    </row>
    <row r="226" spans="1:14" s="12" customFormat="1" ht="12.75" x14ac:dyDescent="0.25">
      <c r="A226" s="10"/>
      <c r="B226" s="11">
        <v>1940</v>
      </c>
      <c r="C226" s="11">
        <v>68.14</v>
      </c>
      <c r="D226" s="11">
        <v>275.32</v>
      </c>
      <c r="E226" s="11">
        <f t="shared" si="3"/>
        <v>292.82</v>
      </c>
      <c r="F226" s="11">
        <v>1609.4404080116301</v>
      </c>
      <c r="G226" s="11">
        <v>1571.2404080116301</v>
      </c>
      <c r="H226" s="11">
        <v>35.744157428196999</v>
      </c>
      <c r="I226" s="11">
        <v>192.39765347352801</v>
      </c>
      <c r="J226" s="11">
        <v>10.195937333827001</v>
      </c>
      <c r="K226" s="11">
        <v>192.667626238129</v>
      </c>
      <c r="L226" s="11">
        <v>3.0334997205550001</v>
      </c>
      <c r="M226" s="11">
        <v>0</v>
      </c>
      <c r="N226" s="11"/>
    </row>
    <row r="227" spans="1:14" s="12" customFormat="1" ht="12.75" x14ac:dyDescent="0.25">
      <c r="A227" s="10" t="s">
        <v>65</v>
      </c>
      <c r="B227" s="11">
        <v>1947.1160563370299</v>
      </c>
      <c r="C227" s="11">
        <v>68.14</v>
      </c>
      <c r="D227" s="11">
        <v>275.32</v>
      </c>
      <c r="E227" s="11">
        <f t="shared" si="3"/>
        <v>292.82</v>
      </c>
      <c r="F227" s="11">
        <v>1612.09</v>
      </c>
      <c r="G227" s="11">
        <v>1573.89</v>
      </c>
      <c r="H227" s="11">
        <v>42.277608465979</v>
      </c>
      <c r="I227" s="11">
        <v>193.01</v>
      </c>
      <c r="J227" s="11">
        <v>3.62</v>
      </c>
      <c r="K227" s="11">
        <v>193.04394447897101</v>
      </c>
      <c r="L227" s="11">
        <v>1.0744852948079999</v>
      </c>
      <c r="M227" s="11">
        <v>0</v>
      </c>
      <c r="N227" s="11"/>
    </row>
    <row r="228" spans="1:14" s="12" customFormat="1" ht="12.75" x14ac:dyDescent="0.25">
      <c r="A228" s="10"/>
      <c r="B228" s="11">
        <v>1950</v>
      </c>
      <c r="C228" s="11">
        <v>68.469543089268996</v>
      </c>
      <c r="D228" s="11">
        <v>275.24695239205698</v>
      </c>
      <c r="E228" s="11">
        <f t="shared" si="3"/>
        <v>292.74695239205698</v>
      </c>
      <c r="F228" s="11">
        <v>1613.15610431701</v>
      </c>
      <c r="G228" s="11">
        <v>1574.9561043170099</v>
      </c>
      <c r="H228" s="11">
        <v>44.928227629517004</v>
      </c>
      <c r="I228" s="11">
        <v>193.25674947439001</v>
      </c>
      <c r="J228" s="11">
        <v>0.95173400267399999</v>
      </c>
      <c r="K228" s="11">
        <v>193.25909296853001</v>
      </c>
      <c r="L228" s="11">
        <v>0.28216298209099999</v>
      </c>
      <c r="M228" s="11">
        <v>3.4999999995810001</v>
      </c>
      <c r="N228" s="11"/>
    </row>
    <row r="229" spans="1:14" s="12" customFormat="1" ht="12.75" x14ac:dyDescent="0.25">
      <c r="A229" s="10"/>
      <c r="B229" s="11">
        <v>1960</v>
      </c>
      <c r="C229" s="11">
        <v>69.612466103022001</v>
      </c>
      <c r="D229" s="11">
        <v>274.99617944865298</v>
      </c>
      <c r="E229" s="11">
        <f t="shared" si="3"/>
        <v>292.49617944865298</v>
      </c>
      <c r="F229" s="11">
        <v>1616.73304725914</v>
      </c>
      <c r="G229" s="11">
        <v>1578.5330472591399</v>
      </c>
      <c r="H229" s="11">
        <v>54.161337261151999</v>
      </c>
      <c r="I229" s="11">
        <v>194.090285537342</v>
      </c>
      <c r="J229" s="11">
        <v>-8.3491929251639991</v>
      </c>
      <c r="K229" s="11">
        <v>194.26978139296</v>
      </c>
      <c r="L229" s="11">
        <v>357.53682276624301</v>
      </c>
      <c r="M229" s="11">
        <v>3.4999999995810001</v>
      </c>
      <c r="N229" s="11"/>
    </row>
    <row r="230" spans="1:14" s="12" customFormat="1" ht="12.75" x14ac:dyDescent="0.25">
      <c r="A230" s="10"/>
      <c r="B230" s="11">
        <v>1970</v>
      </c>
      <c r="C230" s="11">
        <v>70.755742251998001</v>
      </c>
      <c r="D230" s="11">
        <v>274.74909842842101</v>
      </c>
      <c r="E230" s="11">
        <f t="shared" si="3"/>
        <v>292.24909842842101</v>
      </c>
      <c r="F230" s="11">
        <v>1620.12298506864</v>
      </c>
      <c r="G230" s="11">
        <v>1581.9229850686399</v>
      </c>
      <c r="H230" s="11">
        <v>63.456963226033999</v>
      </c>
      <c r="I230" s="11">
        <v>194.889313643272</v>
      </c>
      <c r="J230" s="11">
        <v>-17.722901936549999</v>
      </c>
      <c r="K230" s="11">
        <v>195.69349970144199</v>
      </c>
      <c r="L230" s="11">
        <v>354.80391152912398</v>
      </c>
      <c r="M230" s="11">
        <v>3.4999999995810001</v>
      </c>
      <c r="N230" s="11"/>
    </row>
    <row r="231" spans="1:14" s="12" customFormat="1" ht="12.75" x14ac:dyDescent="0.25">
      <c r="A231" s="13" t="s">
        <v>66</v>
      </c>
      <c r="B231" s="14">
        <v>1979.5997252606401</v>
      </c>
      <c r="C231" s="14">
        <v>71.853563865837003</v>
      </c>
      <c r="D231" s="14">
        <v>274.51512760686501</v>
      </c>
      <c r="E231" s="11">
        <f t="shared" si="3"/>
        <v>292.01512760686501</v>
      </c>
      <c r="F231" s="14">
        <v>1623.2</v>
      </c>
      <c r="G231" s="14">
        <v>1585</v>
      </c>
      <c r="H231" s="14">
        <v>72.435744537728993</v>
      </c>
      <c r="I231" s="14">
        <v>195.62358734002501</v>
      </c>
      <c r="J231" s="14">
        <v>-26.786268423820999</v>
      </c>
      <c r="K231" s="14">
        <v>197.44896074645101</v>
      </c>
      <c r="L231" s="14">
        <v>352.20311350076901</v>
      </c>
      <c r="M231" s="14">
        <v>3.5</v>
      </c>
      <c r="N231" s="14"/>
    </row>
    <row r="232" spans="1:14" s="12" customFormat="1" ht="12.75" x14ac:dyDescent="0.25">
      <c r="A232" s="10"/>
      <c r="B232" s="11">
        <v>1980</v>
      </c>
      <c r="C232" s="11">
        <v>71.899345375332999</v>
      </c>
      <c r="D232" s="11">
        <v>274.50543684458</v>
      </c>
      <c r="E232" s="11">
        <f t="shared" si="3"/>
        <v>292.00543684458</v>
      </c>
      <c r="F232" s="11">
        <v>1623.32451226431</v>
      </c>
      <c r="G232" s="11">
        <v>1585.1245122643099</v>
      </c>
      <c r="H232" s="11">
        <v>72.811251522044003</v>
      </c>
      <c r="I232" s="11">
        <v>195.653502512069</v>
      </c>
      <c r="J232" s="11">
        <v>-27.165506655834001</v>
      </c>
      <c r="K232" s="11">
        <v>197.53039714714399</v>
      </c>
      <c r="L232" s="11">
        <v>352.09530549065499</v>
      </c>
      <c r="M232" s="11">
        <v>3.4999999995810001</v>
      </c>
      <c r="N232" s="11"/>
    </row>
    <row r="233" spans="1:14" s="12" customFormat="1" ht="12.75" x14ac:dyDescent="0.25">
      <c r="A233" s="10"/>
      <c r="B233" s="11">
        <v>1990</v>
      </c>
      <c r="C233" s="11">
        <v>73.043250538414</v>
      </c>
      <c r="D233" s="11">
        <v>274.26493480471697</v>
      </c>
      <c r="E233" s="11">
        <f t="shared" si="3"/>
        <v>291.76493480471697</v>
      </c>
      <c r="F233" s="11">
        <v>1626.3363014807201</v>
      </c>
      <c r="G233" s="11">
        <v>1588.13630148072</v>
      </c>
      <c r="H233" s="11">
        <v>82.220323825435997</v>
      </c>
      <c r="I233" s="11">
        <v>196.38253530810201</v>
      </c>
      <c r="J233" s="11">
        <v>-36.673092142941996</v>
      </c>
      <c r="K233" s="11">
        <v>199.77741579408499</v>
      </c>
      <c r="L233" s="11">
        <v>349.42224233228097</v>
      </c>
      <c r="M233" s="11">
        <v>3.4999999995810001</v>
      </c>
      <c r="N233" s="11"/>
    </row>
    <row r="234" spans="1:14" s="12" customFormat="1" ht="12.75" x14ac:dyDescent="0.25">
      <c r="A234" s="10"/>
      <c r="B234" s="11">
        <v>2000</v>
      </c>
      <c r="C234" s="11">
        <v>74.187433918542993</v>
      </c>
      <c r="D234" s="11">
        <v>274.02734384546397</v>
      </c>
      <c r="E234" s="11">
        <f t="shared" si="3"/>
        <v>291.52734384546397</v>
      </c>
      <c r="F234" s="11">
        <v>1629.1571040185299</v>
      </c>
      <c r="G234" s="11">
        <v>1590.9571040185299</v>
      </c>
      <c r="H234" s="11">
        <v>91.680279098802998</v>
      </c>
      <c r="I234" s="11">
        <v>197.076109771581</v>
      </c>
      <c r="J234" s="11">
        <v>-46.241716516526999</v>
      </c>
      <c r="K234" s="11">
        <v>202.42847968874199</v>
      </c>
      <c r="L234" s="11">
        <v>346.795058512884</v>
      </c>
      <c r="M234" s="11">
        <v>3.4999999995810001</v>
      </c>
      <c r="N234" s="11"/>
    </row>
    <row r="235" spans="1:14" s="12" customFormat="1" ht="12.75" x14ac:dyDescent="0.25">
      <c r="A235" s="10"/>
      <c r="B235" s="11">
        <v>2010</v>
      </c>
      <c r="C235" s="11">
        <v>75.331872699512004</v>
      </c>
      <c r="D235" s="11">
        <v>273.79242585640401</v>
      </c>
      <c r="E235" s="11">
        <f t="shared" si="3"/>
        <v>291.29242585640401</v>
      </c>
      <c r="F235" s="11">
        <v>1631.7857503621999</v>
      </c>
      <c r="G235" s="11">
        <v>1593.5857503622001</v>
      </c>
      <c r="H235" s="11">
        <v>101.187195208467</v>
      </c>
      <c r="I235" s="11">
        <v>197.733938343879</v>
      </c>
      <c r="J235" s="11">
        <v>-55.867412588283003</v>
      </c>
      <c r="K235" s="11">
        <v>205.47476283546499</v>
      </c>
      <c r="L235" s="11">
        <v>344.22298134024197</v>
      </c>
      <c r="M235" s="11">
        <v>3.4999999995810001</v>
      </c>
      <c r="N235" s="11"/>
    </row>
    <row r="236" spans="1:14" s="12" customFormat="1" ht="12.75" x14ac:dyDescent="0.25">
      <c r="A236" s="10"/>
      <c r="B236" s="11">
        <v>2020</v>
      </c>
      <c r="C236" s="11">
        <v>76.476544974074002</v>
      </c>
      <c r="D236" s="11">
        <v>273.559952083182</v>
      </c>
      <c r="E236" s="11">
        <f t="shared" si="3"/>
        <v>291.059952083182</v>
      </c>
      <c r="F236" s="11">
        <v>1634.2211506649001</v>
      </c>
      <c r="G236" s="11">
        <v>1596.0211506649</v>
      </c>
      <c r="H236" s="11">
        <v>110.737130550605</v>
      </c>
      <c r="I236" s="11">
        <v>198.35574828675001</v>
      </c>
      <c r="J236" s="11">
        <v>-65.546189507761994</v>
      </c>
      <c r="K236" s="11">
        <v>208.90501630497999</v>
      </c>
      <c r="L236" s="11">
        <v>341.71398386055398</v>
      </c>
      <c r="M236" s="11">
        <v>3.4999999995810001</v>
      </c>
      <c r="N236" s="11"/>
    </row>
    <row r="237" spans="1:14" s="12" customFormat="1" ht="12.75" x14ac:dyDescent="0.25">
      <c r="A237" s="10"/>
      <c r="B237" s="11">
        <v>2030</v>
      </c>
      <c r="C237" s="11">
        <v>77.621429653405997</v>
      </c>
      <c r="D237" s="11">
        <v>273.32970220079801</v>
      </c>
      <c r="E237" s="11">
        <f t="shared" si="3"/>
        <v>290.82970220079801</v>
      </c>
      <c r="F237" s="11">
        <v>1636.4622952003299</v>
      </c>
      <c r="G237" s="11">
        <v>1598.2622952003301</v>
      </c>
      <c r="H237" s="11">
        <v>120.326125685457</v>
      </c>
      <c r="I237" s="11">
        <v>198.94128179541099</v>
      </c>
      <c r="J237" s="11">
        <v>-75.274034416990006</v>
      </c>
      <c r="K237" s="11">
        <v>212.705932827016</v>
      </c>
      <c r="L237" s="11">
        <v>339.27470445162299</v>
      </c>
      <c r="M237" s="11">
        <v>3.4999999995810001</v>
      </c>
      <c r="N237" s="11"/>
    </row>
    <row r="238" spans="1:14" s="12" customFormat="1" ht="12.75" x14ac:dyDescent="0.25">
      <c r="A238" s="10"/>
      <c r="B238" s="11">
        <v>2033.59785561684</v>
      </c>
      <c r="C238" s="11">
        <v>78.033390650868995</v>
      </c>
      <c r="D238" s="11">
        <v>273.24736446208402</v>
      </c>
      <c r="E238" s="11">
        <f t="shared" si="3"/>
        <v>290.74736446208402</v>
      </c>
      <c r="F238" s="11">
        <v>1637.220927377</v>
      </c>
      <c r="G238" s="11">
        <v>1599.0209273769999</v>
      </c>
      <c r="H238" s="11">
        <v>123.78489782004399</v>
      </c>
      <c r="I238" s="11">
        <v>199.143027339317</v>
      </c>
      <c r="J238" s="11">
        <v>-78.785199907337997</v>
      </c>
      <c r="K238" s="11">
        <v>214.16127815809099</v>
      </c>
      <c r="L238" s="11">
        <v>338.41519911578899</v>
      </c>
      <c r="M238" s="11">
        <v>3.4999999995810001</v>
      </c>
      <c r="N238" s="11"/>
    </row>
    <row r="239" spans="1:14" s="12" customFormat="1" ht="12.75" x14ac:dyDescent="0.25">
      <c r="A239" s="10"/>
      <c r="B239" s="11">
        <v>2034.1413869842399</v>
      </c>
      <c r="C239" s="11">
        <v>78.033390650868995</v>
      </c>
      <c r="D239" s="11">
        <v>273.24736446208402</v>
      </c>
      <c r="E239" s="11">
        <f t="shared" si="3"/>
        <v>290.74736446208402</v>
      </c>
      <c r="F239" s="11">
        <v>1637.33362404788</v>
      </c>
      <c r="G239" s="11">
        <v>1599.1336240478799</v>
      </c>
      <c r="H239" s="11">
        <v>124.30775142652701</v>
      </c>
      <c r="I239" s="11">
        <v>199.17314759045701</v>
      </c>
      <c r="J239" s="11">
        <v>-79.316065783243999</v>
      </c>
      <c r="K239" s="11">
        <v>214.385123113573</v>
      </c>
      <c r="L239" s="11">
        <v>338.28623236859198</v>
      </c>
      <c r="M239" s="11">
        <v>0</v>
      </c>
      <c r="N239" s="11"/>
    </row>
    <row r="240" spans="1:14" s="12" customFormat="1" ht="12.75" x14ac:dyDescent="0.25">
      <c r="A240" s="10"/>
      <c r="B240" s="11">
        <v>2040</v>
      </c>
      <c r="C240" s="11">
        <v>78.704100004348007</v>
      </c>
      <c r="D240" s="11">
        <v>273.11296857508</v>
      </c>
      <c r="E240" s="11">
        <f t="shared" si="3"/>
        <v>290.61296857508</v>
      </c>
      <c r="F240" s="11">
        <v>1638.5147859548499</v>
      </c>
      <c r="G240" s="11">
        <v>1600.3147859548501</v>
      </c>
      <c r="H240" s="11">
        <v>129.94911501594299</v>
      </c>
      <c r="I240" s="11">
        <v>199.49147534120101</v>
      </c>
      <c r="J240" s="11">
        <v>-85.045504099019993</v>
      </c>
      <c r="K240" s="11">
        <v>216.86305932838201</v>
      </c>
      <c r="L240" s="11">
        <v>336.91089235944099</v>
      </c>
      <c r="M240" s="11">
        <v>3.5</v>
      </c>
      <c r="N240" s="11"/>
    </row>
    <row r="241" spans="1:14" s="12" customFormat="1" ht="12.75" x14ac:dyDescent="0.25">
      <c r="A241" s="10"/>
      <c r="B241" s="11">
        <v>2050</v>
      </c>
      <c r="C241" s="11">
        <v>79.849063278439004</v>
      </c>
      <c r="D241" s="11">
        <v>272.88499624152303</v>
      </c>
      <c r="E241" s="11">
        <f t="shared" si="3"/>
        <v>290.38499624152303</v>
      </c>
      <c r="F241" s="11">
        <v>1640.37543957194</v>
      </c>
      <c r="G241" s="11">
        <v>1602.1754395719399</v>
      </c>
      <c r="H241" s="11">
        <v>139.60264105738301</v>
      </c>
      <c r="I241" s="11">
        <v>200.00547527063199</v>
      </c>
      <c r="J241" s="11">
        <v>-94.857247934151005</v>
      </c>
      <c r="K241" s="11">
        <v>221.35963413385099</v>
      </c>
      <c r="L241" s="11">
        <v>334.62626545199902</v>
      </c>
      <c r="M241" s="11">
        <v>3.5</v>
      </c>
      <c r="N241" s="11"/>
    </row>
    <row r="242" spans="1:14" s="12" customFormat="1" ht="12.75" x14ac:dyDescent="0.25">
      <c r="A242" s="10"/>
      <c r="B242" s="11">
        <v>2060</v>
      </c>
      <c r="C242" s="11">
        <v>80.994182791781</v>
      </c>
      <c r="D242" s="11">
        <v>272.65864974478598</v>
      </c>
      <c r="E242" s="11">
        <f t="shared" si="3"/>
        <v>290.15864974478598</v>
      </c>
      <c r="F242" s="11">
        <v>1642.03938024886</v>
      </c>
      <c r="G242" s="11">
        <v>1603.8393802488599</v>
      </c>
      <c r="H242" s="11">
        <v>149.28342071093201</v>
      </c>
      <c r="I242" s="11">
        <v>200.48227818071501</v>
      </c>
      <c r="J242" s="11">
        <v>-104.70613138889399</v>
      </c>
      <c r="K242" s="11">
        <v>226.17806660893999</v>
      </c>
      <c r="L242" s="11">
        <v>332.42322862171699</v>
      </c>
      <c r="M242" s="11">
        <v>3.5</v>
      </c>
      <c r="N242" s="11"/>
    </row>
    <row r="243" spans="1:14" s="12" customFormat="1" ht="12.75" x14ac:dyDescent="0.25">
      <c r="A243" s="15" t="s">
        <v>67</v>
      </c>
      <c r="B243" s="16">
        <v>2067.7982343430999</v>
      </c>
      <c r="C243" s="16">
        <v>81.887270099903006</v>
      </c>
      <c r="D243" s="16">
        <v>272.48314142326501</v>
      </c>
      <c r="E243" s="11">
        <f t="shared" si="3"/>
        <v>289.98314142326501</v>
      </c>
      <c r="F243" s="16">
        <v>1643.2</v>
      </c>
      <c r="G243" s="16">
        <v>1605</v>
      </c>
      <c r="H243" s="16">
        <v>156.84905223201099</v>
      </c>
      <c r="I243" s="16">
        <v>200.82815883144801</v>
      </c>
      <c r="J243" s="16">
        <v>-112.40967015239301</v>
      </c>
      <c r="K243" s="16">
        <v>230.14752512985899</v>
      </c>
      <c r="L243" s="16">
        <v>330.76292459601399</v>
      </c>
      <c r="M243" s="16">
        <v>3.5</v>
      </c>
      <c r="N243" s="16"/>
    </row>
    <row r="244" spans="1:14" s="12" customFormat="1" ht="12.75" x14ac:dyDescent="0.25">
      <c r="A244" s="10"/>
      <c r="B244" s="11">
        <v>2070</v>
      </c>
      <c r="C244" s="11">
        <v>82.139439676509994</v>
      </c>
      <c r="D244" s="11">
        <v>272.43373292784599</v>
      </c>
      <c r="E244" s="11">
        <f t="shared" si="3"/>
        <v>289.93373292784599</v>
      </c>
      <c r="F244" s="11">
        <v>1643.50591810943</v>
      </c>
      <c r="G244" s="11">
        <v>1605.30591810943</v>
      </c>
      <c r="H244" s="11">
        <v>158.98744028827599</v>
      </c>
      <c r="I244" s="11">
        <v>200.921686387139</v>
      </c>
      <c r="J244" s="11">
        <v>-114.58807107845401</v>
      </c>
      <c r="K244" s="11">
        <v>231.30056224344301</v>
      </c>
      <c r="L244" s="11">
        <v>330.30336428682699</v>
      </c>
      <c r="M244" s="11">
        <v>3.5</v>
      </c>
      <c r="N244" s="11"/>
    </row>
    <row r="245" spans="1:14" s="12" customFormat="1" ht="12.75" x14ac:dyDescent="0.25">
      <c r="A245" s="10"/>
      <c r="B245" s="11">
        <v>2080</v>
      </c>
      <c r="C245" s="11">
        <v>83.284815518505994</v>
      </c>
      <c r="D245" s="11">
        <v>272.210054286071</v>
      </c>
      <c r="E245" s="11">
        <f t="shared" si="3"/>
        <v>289.710054286071</v>
      </c>
      <c r="F245" s="11">
        <v>1644.7744451214401</v>
      </c>
      <c r="G245" s="11">
        <v>1606.57444512144</v>
      </c>
      <c r="H245" s="11">
        <v>168.710676465739</v>
      </c>
      <c r="I245" s="11">
        <v>201.323517709578</v>
      </c>
      <c r="J245" s="11">
        <v>-124.498969912796</v>
      </c>
      <c r="K245" s="11">
        <v>236.709003403559</v>
      </c>
      <c r="L245" s="11">
        <v>328.267249102091</v>
      </c>
      <c r="M245" s="11">
        <v>3.5</v>
      </c>
      <c r="N245" s="11"/>
    </row>
    <row r="246" spans="1:14" s="12" customFormat="1" ht="12.75" x14ac:dyDescent="0.25">
      <c r="A246" s="10"/>
      <c r="B246" s="11">
        <v>2090</v>
      </c>
      <c r="C246" s="11">
        <v>84.430292293237997</v>
      </c>
      <c r="D246" s="11">
        <v>271.98742631073998</v>
      </c>
      <c r="E246" s="11">
        <f t="shared" si="3"/>
        <v>289.48742631073998</v>
      </c>
      <c r="F246" s="11">
        <v>1645.84443534874</v>
      </c>
      <c r="G246" s="11">
        <v>1607.64443534874</v>
      </c>
      <c r="H246" s="11">
        <v>178.44909795236899</v>
      </c>
      <c r="I246" s="11">
        <v>201.68760554722701</v>
      </c>
      <c r="J246" s="11">
        <v>-134.43471879531199</v>
      </c>
      <c r="K246" s="11">
        <v>242.385197256244</v>
      </c>
      <c r="L246" s="11">
        <v>326.31459088419302</v>
      </c>
      <c r="M246" s="11">
        <v>3.5</v>
      </c>
      <c r="N246" s="11"/>
    </row>
    <row r="247" spans="1:14" s="12" customFormat="1" ht="12.75" x14ac:dyDescent="0.25">
      <c r="A247" s="10"/>
      <c r="B247" s="11">
        <v>2100</v>
      </c>
      <c r="C247" s="11">
        <v>85.575852304310999</v>
      </c>
      <c r="D247" s="11">
        <v>271.765664859656</v>
      </c>
      <c r="E247" s="11">
        <f t="shared" si="3"/>
        <v>289.265664859656</v>
      </c>
      <c r="F247" s="11">
        <v>1646.71544516928</v>
      </c>
      <c r="G247" s="11">
        <v>1608.5154451692799</v>
      </c>
      <c r="H247" s="11">
        <v>188.19866716132799</v>
      </c>
      <c r="I247" s="11">
        <v>202.01379894787399</v>
      </c>
      <c r="J247" s="11">
        <v>-144.39119832647</v>
      </c>
      <c r="K247" s="11">
        <v>248.311081346576</v>
      </c>
      <c r="L247" s="11">
        <v>324.44436692731699</v>
      </c>
      <c r="M247" s="11">
        <v>3.5</v>
      </c>
      <c r="N247" s="11"/>
    </row>
    <row r="248" spans="1:14" s="12" customFormat="1" ht="12.75" x14ac:dyDescent="0.25">
      <c r="A248" s="10"/>
      <c r="B248" s="11">
        <v>2110</v>
      </c>
      <c r="C248" s="11">
        <v>86.721478124257999</v>
      </c>
      <c r="D248" s="11">
        <v>271.54458855034801</v>
      </c>
      <c r="E248" s="11">
        <f t="shared" si="3"/>
        <v>289.04458855034801</v>
      </c>
      <c r="F248" s="11">
        <v>1647.3871134590499</v>
      </c>
      <c r="G248" s="11">
        <v>1609.1871134590499</v>
      </c>
      <c r="H248" s="11">
        <v>197.95534188388899</v>
      </c>
      <c r="I248" s="11">
        <v>202.301962670487</v>
      </c>
      <c r="J248" s="11">
        <v>-154.36428051172999</v>
      </c>
      <c r="K248" s="11">
        <v>254.468888468188</v>
      </c>
      <c r="L248" s="11">
        <v>322.65495734781803</v>
      </c>
      <c r="M248" s="11">
        <v>3.5</v>
      </c>
      <c r="N248" s="11"/>
    </row>
    <row r="249" spans="1:14" s="12" customFormat="1" ht="12.75" x14ac:dyDescent="0.25">
      <c r="A249" s="10"/>
      <c r="B249" s="11">
        <v>2120</v>
      </c>
      <c r="C249" s="11">
        <v>87.867152537156997</v>
      </c>
      <c r="D249" s="11">
        <v>271.32401817166601</v>
      </c>
      <c r="E249" s="11">
        <f t="shared" si="3"/>
        <v>288.82401817166601</v>
      </c>
      <c r="F249" s="11">
        <v>1647.8591617418101</v>
      </c>
      <c r="G249" s="11">
        <v>1609.6591617418101</v>
      </c>
      <c r="H249" s="11">
        <v>207.71507696534999</v>
      </c>
      <c r="I249" s="11">
        <v>202.551977241283</v>
      </c>
      <c r="J249" s="11">
        <v>-164.34983047302799</v>
      </c>
      <c r="K249" s="11">
        <v>260.84127407461102</v>
      </c>
      <c r="L249" s="11">
        <v>320.94426900469301</v>
      </c>
      <c r="M249" s="11">
        <v>3.5</v>
      </c>
      <c r="N249" s="11"/>
    </row>
    <row r="250" spans="1:14" s="12" customFormat="1" ht="12.75" x14ac:dyDescent="0.25">
      <c r="A250" s="10"/>
      <c r="B250" s="11">
        <v>2130</v>
      </c>
      <c r="C250" s="11">
        <v>89.012858482683995</v>
      </c>
      <c r="D250" s="11">
        <v>271.10377610974098</v>
      </c>
      <c r="E250" s="11">
        <f t="shared" si="3"/>
        <v>288.60377610974098</v>
      </c>
      <c r="F250" s="11">
        <v>1648.13139430454</v>
      </c>
      <c r="G250" s="11">
        <v>1609.9313943045399</v>
      </c>
      <c r="H250" s="11">
        <v>217.47382598217499</v>
      </c>
      <c r="I250" s="11">
        <v>202.763739003262</v>
      </c>
      <c r="J250" s="11">
        <v>-174.343708163115</v>
      </c>
      <c r="K250" s="11">
        <v>267.41141043465001</v>
      </c>
      <c r="L250" s="11">
        <v>319.30984723307802</v>
      </c>
      <c r="M250" s="11">
        <v>3.5</v>
      </c>
      <c r="N250" s="11"/>
    </row>
    <row r="251" spans="1:14" s="12" customFormat="1" ht="12.75" x14ac:dyDescent="0.25">
      <c r="A251" s="10"/>
      <c r="B251" s="11">
        <v>2135.04399903375</v>
      </c>
      <c r="C251" s="11">
        <v>89.590759040585993</v>
      </c>
      <c r="D251" s="11">
        <v>270.99275464787502</v>
      </c>
      <c r="E251" s="11">
        <f t="shared" si="3"/>
        <v>288.49275464787502</v>
      </c>
      <c r="F251" s="11">
        <v>1648.1928573822599</v>
      </c>
      <c r="G251" s="11">
        <v>1609.9928573822599</v>
      </c>
      <c r="H251" s="11">
        <v>222.39448236004</v>
      </c>
      <c r="I251" s="11">
        <v>202.85600970175699</v>
      </c>
      <c r="J251" s="11">
        <v>-179.38646643736001</v>
      </c>
      <c r="K251" s="11">
        <v>270.79524555095401</v>
      </c>
      <c r="L251" s="11">
        <v>318.51352835917601</v>
      </c>
      <c r="M251" s="11">
        <v>3.5</v>
      </c>
      <c r="N251" s="11"/>
    </row>
    <row r="252" spans="1:14" s="12" customFormat="1" ht="12.75" x14ac:dyDescent="0.25">
      <c r="A252" s="17" t="s">
        <v>79</v>
      </c>
      <c r="B252" s="18">
        <v>2136.04399903375</v>
      </c>
      <c r="C252" s="18">
        <v>89.590759040585993</v>
      </c>
      <c r="D252" s="18">
        <v>270.99275464787502</v>
      </c>
      <c r="E252" s="11">
        <f t="shared" si="3"/>
        <v>288.49275464787502</v>
      </c>
      <c r="F252" s="18">
        <v>1648.19999992371</v>
      </c>
      <c r="G252" s="18">
        <v>1609.99999992371</v>
      </c>
      <c r="H252" s="18">
        <v>223.36986779638201</v>
      </c>
      <c r="I252" s="18">
        <v>202.87333523010901</v>
      </c>
      <c r="J252" s="18">
        <v>-180.38629082702499</v>
      </c>
      <c r="K252" s="18">
        <v>271.47155295853798</v>
      </c>
      <c r="L252" s="18">
        <v>318.35787342927603</v>
      </c>
      <c r="M252" s="18">
        <v>0</v>
      </c>
      <c r="N252" s="18"/>
    </row>
    <row r="253" spans="1:14" s="12" customFormat="1" ht="12.75" x14ac:dyDescent="0.25">
      <c r="A253" s="10"/>
      <c r="B253" s="11">
        <v>2140</v>
      </c>
      <c r="C253" s="11">
        <v>89.590759040585993</v>
      </c>
      <c r="D253" s="11">
        <v>270.99275464787502</v>
      </c>
      <c r="E253" s="11">
        <f t="shared" si="3"/>
        <v>288.49275464787502</v>
      </c>
      <c r="F253" s="11">
        <v>1648.2282558245599</v>
      </c>
      <c r="G253" s="11">
        <v>1610.0282558245599</v>
      </c>
      <c r="H253" s="11">
        <v>227.22849352501899</v>
      </c>
      <c r="I253" s="11">
        <v>202.94187503701099</v>
      </c>
      <c r="J253" s="11">
        <v>-184.34159707862301</v>
      </c>
      <c r="K253" s="11">
        <v>274.16642583845902</v>
      </c>
      <c r="L253" s="11">
        <v>317.74966328985198</v>
      </c>
      <c r="M253" s="11">
        <v>0</v>
      </c>
      <c r="N253" s="11"/>
    </row>
    <row r="254" spans="1:14" s="12" customFormat="1" ht="12.75" x14ac:dyDescent="0.25">
      <c r="A254" s="10"/>
      <c r="B254" s="11">
        <v>2150</v>
      </c>
      <c r="C254" s="11">
        <v>89.590759040585993</v>
      </c>
      <c r="D254" s="11">
        <v>270.99275464787502</v>
      </c>
      <c r="E254" s="11">
        <f t="shared" si="3"/>
        <v>288.49275464787502</v>
      </c>
      <c r="F254" s="11">
        <v>1648.2996812389999</v>
      </c>
      <c r="G254" s="11">
        <v>1610.0996812389999</v>
      </c>
      <c r="H254" s="11">
        <v>236.982347888437</v>
      </c>
      <c r="I254" s="11">
        <v>203.11513032053301</v>
      </c>
      <c r="J254" s="11">
        <v>-194.33984097527301</v>
      </c>
      <c r="K254" s="11">
        <v>281.11159697782301</v>
      </c>
      <c r="L254" s="11">
        <v>316.26481087413299</v>
      </c>
      <c r="M254" s="11">
        <v>0</v>
      </c>
      <c r="N254" s="11"/>
    </row>
    <row r="255" spans="1:14" s="12" customFormat="1" ht="12.75" x14ac:dyDescent="0.25">
      <c r="A255" s="10"/>
      <c r="B255" s="11">
        <v>2160</v>
      </c>
      <c r="C255" s="11">
        <v>89.590759040585993</v>
      </c>
      <c r="D255" s="11">
        <v>270.99275464787502</v>
      </c>
      <c r="E255" s="11">
        <f t="shared" si="3"/>
        <v>288.49275464787502</v>
      </c>
      <c r="F255" s="11">
        <v>1648.3711066534399</v>
      </c>
      <c r="G255" s="11">
        <v>1610.1711066534399</v>
      </c>
      <c r="H255" s="11">
        <v>246.73620225185499</v>
      </c>
      <c r="I255" s="11">
        <v>203.28838560405501</v>
      </c>
      <c r="J255" s="11">
        <v>-204.338084871924</v>
      </c>
      <c r="K255" s="11">
        <v>288.23639716494603</v>
      </c>
      <c r="L255" s="11">
        <v>314.85245510481099</v>
      </c>
      <c r="M255" s="11">
        <v>0</v>
      </c>
      <c r="N255" s="11"/>
    </row>
    <row r="256" spans="1:14" s="12" customFormat="1" ht="12.75" x14ac:dyDescent="0.25">
      <c r="A256" s="10"/>
      <c r="B256" s="11">
        <v>2170</v>
      </c>
      <c r="C256" s="11">
        <v>89.590759040585993</v>
      </c>
      <c r="D256" s="11">
        <v>270.99275464787502</v>
      </c>
      <c r="E256" s="11">
        <f t="shared" si="3"/>
        <v>288.49275464787502</v>
      </c>
      <c r="F256" s="11">
        <v>1648.4425320678799</v>
      </c>
      <c r="G256" s="11">
        <v>1610.2425320678799</v>
      </c>
      <c r="H256" s="11">
        <v>256.49005661527201</v>
      </c>
      <c r="I256" s="11">
        <v>203.461640887577</v>
      </c>
      <c r="J256" s="11">
        <v>-214.33632876857399</v>
      </c>
      <c r="K256" s="11">
        <v>295.52783480182597</v>
      </c>
      <c r="L256" s="11">
        <v>313.50900886695399</v>
      </c>
      <c r="M256" s="11">
        <v>0</v>
      </c>
      <c r="N256" s="11"/>
    </row>
    <row r="257" spans="1:14" s="12" customFormat="1" ht="12.75" x14ac:dyDescent="0.25">
      <c r="A257" s="10"/>
      <c r="B257" s="11">
        <v>2180</v>
      </c>
      <c r="C257" s="11">
        <v>89.590759040585993</v>
      </c>
      <c r="D257" s="11">
        <v>270.99275464787502</v>
      </c>
      <c r="E257" s="11">
        <f t="shared" si="3"/>
        <v>288.49275464787502</v>
      </c>
      <c r="F257" s="11">
        <v>1648.5139574823099</v>
      </c>
      <c r="G257" s="11">
        <v>1610.3139574823099</v>
      </c>
      <c r="H257" s="11">
        <v>266.24391097869</v>
      </c>
      <c r="I257" s="11">
        <v>203.63489617109801</v>
      </c>
      <c r="J257" s="11">
        <v>-224.33457266522399</v>
      </c>
      <c r="K257" s="11">
        <v>302.97387912409698</v>
      </c>
      <c r="L257" s="11">
        <v>312.23092266403103</v>
      </c>
      <c r="M257" s="11">
        <v>0</v>
      </c>
      <c r="N257" s="11"/>
    </row>
    <row r="258" spans="1:14" s="12" customFormat="1" ht="12.75" x14ac:dyDescent="0.25">
      <c r="A258" s="10"/>
      <c r="B258" s="11">
        <v>2190</v>
      </c>
      <c r="C258" s="11">
        <v>89.590759040585993</v>
      </c>
      <c r="D258" s="11">
        <v>270.99275464787502</v>
      </c>
      <c r="E258" s="11">
        <f t="shared" si="3"/>
        <v>288.49275464787502</v>
      </c>
      <c r="F258" s="11">
        <v>1648.5853828967499</v>
      </c>
      <c r="G258" s="11">
        <v>1610.3853828967499</v>
      </c>
      <c r="H258" s="11">
        <v>275.99776534210798</v>
      </c>
      <c r="I258" s="11">
        <v>203.80815145462</v>
      </c>
      <c r="J258" s="11">
        <v>-234.33281656187401</v>
      </c>
      <c r="K258" s="11">
        <v>310.56340981701402</v>
      </c>
      <c r="L258" s="11">
        <v>311.01472308569299</v>
      </c>
      <c r="M258" s="11">
        <v>0</v>
      </c>
      <c r="N258" s="11"/>
    </row>
    <row r="259" spans="1:14" s="12" customFormat="1" ht="12.75" x14ac:dyDescent="0.25">
      <c r="A259" s="10"/>
      <c r="B259" s="11">
        <v>2200</v>
      </c>
      <c r="C259" s="11">
        <v>89.590759040585993</v>
      </c>
      <c r="D259" s="11">
        <v>270.99275464787502</v>
      </c>
      <c r="E259" s="11">
        <f t="shared" si="3"/>
        <v>288.49275464787502</v>
      </c>
      <c r="F259" s="11">
        <v>1648.6568083111899</v>
      </c>
      <c r="G259" s="11">
        <v>1610.4568083111899</v>
      </c>
      <c r="H259" s="11">
        <v>285.751619705525</v>
      </c>
      <c r="I259" s="11">
        <v>203.981406738142</v>
      </c>
      <c r="J259" s="11">
        <v>-244.331060458525</v>
      </c>
      <c r="K259" s="11">
        <v>318.28616275241802</v>
      </c>
      <c r="L259" s="11">
        <v>309.85704126232201</v>
      </c>
      <c r="M259" s="11">
        <v>0</v>
      </c>
      <c r="N259" s="11"/>
    </row>
    <row r="260" spans="1:14" s="12" customFormat="1" ht="12.75" x14ac:dyDescent="0.25">
      <c r="A260" s="10"/>
      <c r="B260" s="11">
        <v>2210</v>
      </c>
      <c r="C260" s="11">
        <v>89.590759040585993</v>
      </c>
      <c r="D260" s="11">
        <v>270.99275464787502</v>
      </c>
      <c r="E260" s="11">
        <f t="shared" si="3"/>
        <v>288.49275464787502</v>
      </c>
      <c r="F260" s="11">
        <v>1648.7282337256299</v>
      </c>
      <c r="G260" s="11">
        <v>1610.5282337256299</v>
      </c>
      <c r="H260" s="11">
        <v>295.50547406894299</v>
      </c>
      <c r="I260" s="11">
        <v>204.154662021664</v>
      </c>
      <c r="J260" s="11">
        <v>-254.329304355175</v>
      </c>
      <c r="K260" s="11">
        <v>326.13267404381202</v>
      </c>
      <c r="L260" s="11">
        <v>308.75463306210298</v>
      </c>
      <c r="M260" s="11">
        <v>0</v>
      </c>
      <c r="N260" s="11"/>
    </row>
    <row r="261" spans="1:14" s="12" customFormat="1" ht="12.75" x14ac:dyDescent="0.25">
      <c r="A261" s="10"/>
      <c r="B261" s="11">
        <v>2220</v>
      </c>
      <c r="C261" s="11">
        <v>89.590759040585993</v>
      </c>
      <c r="D261" s="11">
        <v>270.99275464787502</v>
      </c>
      <c r="E261" s="11">
        <f t="shared" si="3"/>
        <v>288.49275464787502</v>
      </c>
      <c r="F261" s="11">
        <v>1648.7996591400699</v>
      </c>
      <c r="G261" s="11">
        <v>1610.5996591400699</v>
      </c>
      <c r="H261" s="11">
        <v>305.25932843236097</v>
      </c>
      <c r="I261" s="11">
        <v>204.32791730518599</v>
      </c>
      <c r="J261" s="11">
        <v>-264.32754825182502</v>
      </c>
      <c r="K261" s="11">
        <v>334.09422406724701</v>
      </c>
      <c r="L261" s="11">
        <v>307.70439259095502</v>
      </c>
      <c r="M261" s="11">
        <v>0</v>
      </c>
      <c r="N261" s="11"/>
    </row>
    <row r="262" spans="1:14" s="12" customFormat="1" ht="12.75" x14ac:dyDescent="0.25">
      <c r="A262" s="10"/>
      <c r="B262" s="11">
        <v>2230</v>
      </c>
      <c r="C262" s="11">
        <v>89.590759040585993</v>
      </c>
      <c r="D262" s="11">
        <v>270.99275464787502</v>
      </c>
      <c r="E262" s="11">
        <f t="shared" si="3"/>
        <v>288.49275464787502</v>
      </c>
      <c r="F262" s="11">
        <v>1648.8710845545099</v>
      </c>
      <c r="G262" s="11">
        <v>1610.6710845545099</v>
      </c>
      <c r="H262" s="11">
        <v>315.01318279577799</v>
      </c>
      <c r="I262" s="11">
        <v>204.50117258870699</v>
      </c>
      <c r="J262" s="11">
        <v>-274.32579214847601</v>
      </c>
      <c r="K262" s="11">
        <v>342.16278264598702</v>
      </c>
      <c r="L262" s="11">
        <v>306.703360347537</v>
      </c>
      <c r="M262" s="11">
        <v>0</v>
      </c>
      <c r="N262" s="11"/>
    </row>
    <row r="263" spans="1:14" s="12" customFormat="1" ht="12.75" x14ac:dyDescent="0.25">
      <c r="A263" s="10"/>
      <c r="B263" s="11">
        <v>2240</v>
      </c>
      <c r="C263" s="11">
        <v>89.590759040585993</v>
      </c>
      <c r="D263" s="11">
        <v>270.99275464787502</v>
      </c>
      <c r="E263" s="11">
        <f t="shared" si="3"/>
        <v>288.49275464787502</v>
      </c>
      <c r="F263" s="11">
        <v>1648.9425099689499</v>
      </c>
      <c r="G263" s="11">
        <v>1610.7425099689499</v>
      </c>
      <c r="H263" s="11">
        <v>324.76703715919598</v>
      </c>
      <c r="I263" s="11">
        <v>204.67442787222899</v>
      </c>
      <c r="J263" s="11">
        <v>-284.32403604512598</v>
      </c>
      <c r="K263" s="11">
        <v>350.33095623683403</v>
      </c>
      <c r="L263" s="11">
        <v>305.74872718158798</v>
      </c>
      <c r="M263" s="11">
        <v>0</v>
      </c>
      <c r="N263" s="11"/>
    </row>
    <row r="264" spans="1:14" s="12" customFormat="1" ht="12.75" x14ac:dyDescent="0.25">
      <c r="A264" s="10"/>
      <c r="B264" s="11">
        <v>2250</v>
      </c>
      <c r="C264" s="11">
        <v>89.590759040585993</v>
      </c>
      <c r="D264" s="11">
        <v>270.99275464787502</v>
      </c>
      <c r="E264" s="11">
        <f t="shared" si="3"/>
        <v>288.49275464787502</v>
      </c>
      <c r="F264" s="11">
        <v>1649.0139353833899</v>
      </c>
      <c r="G264" s="11">
        <v>1610.8139353833899</v>
      </c>
      <c r="H264" s="11">
        <v>334.52089152261402</v>
      </c>
      <c r="I264" s="11">
        <v>204.84768315575101</v>
      </c>
      <c r="J264" s="11">
        <v>-294.322279941776</v>
      </c>
      <c r="K264" s="11">
        <v>358.59193767345602</v>
      </c>
      <c r="L264" s="11">
        <v>304.83783501439802</v>
      </c>
      <c r="M264" s="11">
        <v>0</v>
      </c>
      <c r="N264" s="11"/>
    </row>
    <row r="265" spans="1:14" s="12" customFormat="1" ht="12.75" x14ac:dyDescent="0.25">
      <c r="A265" s="10"/>
      <c r="B265" s="11">
        <v>2260</v>
      </c>
      <c r="C265" s="11">
        <v>89.590759040585993</v>
      </c>
      <c r="D265" s="11">
        <v>270.99275464787502</v>
      </c>
      <c r="E265" s="11">
        <f t="shared" si="3"/>
        <v>288.49275464787502</v>
      </c>
      <c r="F265" s="11">
        <v>1649.0853607978199</v>
      </c>
      <c r="G265" s="11">
        <v>1610.8853607978201</v>
      </c>
      <c r="H265" s="11">
        <v>344.27474588603098</v>
      </c>
      <c r="I265" s="11">
        <v>205.02093843927301</v>
      </c>
      <c r="J265" s="11">
        <v>-304.32052383842603</v>
      </c>
      <c r="K265" s="11">
        <v>366.939458804602</v>
      </c>
      <c r="L265" s="11">
        <v>303.96817511042502</v>
      </c>
      <c r="M265" s="11">
        <v>0</v>
      </c>
      <c r="N265" s="11"/>
    </row>
    <row r="266" spans="1:14" s="12" customFormat="1" ht="12.75" x14ac:dyDescent="0.25">
      <c r="A266" s="10"/>
      <c r="B266" s="11">
        <v>2270</v>
      </c>
      <c r="C266" s="11">
        <v>89.590759040585993</v>
      </c>
      <c r="D266" s="11">
        <v>270.99275464787502</v>
      </c>
      <c r="E266" s="11">
        <f t="shared" si="3"/>
        <v>288.49275464787502</v>
      </c>
      <c r="F266" s="11">
        <v>1649.1567862122599</v>
      </c>
      <c r="G266" s="11">
        <v>1610.9567862122601</v>
      </c>
      <c r="H266" s="11">
        <v>354.02860024944903</v>
      </c>
      <c r="I266" s="11">
        <v>205.19419372279401</v>
      </c>
      <c r="J266" s="11">
        <v>-314.31876773507702</v>
      </c>
      <c r="K266" s="11">
        <v>375.367746201035</v>
      </c>
      <c r="L266" s="11">
        <v>303.13738454101502</v>
      </c>
      <c r="M266" s="11">
        <v>0</v>
      </c>
      <c r="N266" s="11"/>
    </row>
    <row r="267" spans="1:14" s="12" customFormat="1" ht="12.75" x14ac:dyDescent="0.25">
      <c r="A267" s="10"/>
      <c r="B267" s="11">
        <v>2280</v>
      </c>
      <c r="C267" s="11">
        <v>89.590759040585993</v>
      </c>
      <c r="D267" s="11">
        <v>270.99275464787502</v>
      </c>
      <c r="E267" s="11">
        <f t="shared" si="3"/>
        <v>288.49275464787502</v>
      </c>
      <c r="F267" s="11">
        <v>1649.2282116266999</v>
      </c>
      <c r="G267" s="11">
        <v>1611.0282116267001</v>
      </c>
      <c r="H267" s="11">
        <v>363.78245461286701</v>
      </c>
      <c r="I267" s="11">
        <v>205.36744900631601</v>
      </c>
      <c r="J267" s="11">
        <v>-324.31701163172698</v>
      </c>
      <c r="K267" s="11">
        <v>383.87147998398598</v>
      </c>
      <c r="L267" s="11">
        <v>302.34324135469001</v>
      </c>
      <c r="M267" s="11">
        <v>0</v>
      </c>
      <c r="N267" s="11"/>
    </row>
    <row r="268" spans="1:14" s="12" customFormat="1" ht="12.75" x14ac:dyDescent="0.25">
      <c r="A268" s="10"/>
      <c r="B268" s="11">
        <v>2290</v>
      </c>
      <c r="C268" s="11">
        <v>89.590759040585993</v>
      </c>
      <c r="D268" s="11">
        <v>270.99275464787502</v>
      </c>
      <c r="E268" s="11">
        <f t="shared" si="3"/>
        <v>288.49275464787502</v>
      </c>
      <c r="F268" s="11">
        <v>1649.2996370411399</v>
      </c>
      <c r="G268" s="11">
        <v>1611.0996370411401</v>
      </c>
      <c r="H268" s="11">
        <v>373.53630897628398</v>
      </c>
      <c r="I268" s="11">
        <v>205.540704289838</v>
      </c>
      <c r="J268" s="11">
        <v>-334.31525552837701</v>
      </c>
      <c r="K268" s="11">
        <v>392.44575574079897</v>
      </c>
      <c r="L268" s="11">
        <v>301.58365886215699</v>
      </c>
      <c r="M268" s="11">
        <v>0</v>
      </c>
      <c r="N268" s="11"/>
    </row>
    <row r="269" spans="1:14" s="12" customFormat="1" ht="12.75" x14ac:dyDescent="0.25">
      <c r="A269" s="10"/>
      <c r="B269" s="11">
        <v>2300</v>
      </c>
      <c r="C269" s="11">
        <v>89.590759040585993</v>
      </c>
      <c r="D269" s="11">
        <v>270.99275464787502</v>
      </c>
      <c r="E269" s="11">
        <f t="shared" si="3"/>
        <v>288.49275464787502</v>
      </c>
      <c r="F269" s="11">
        <v>1649.3710624555799</v>
      </c>
      <c r="G269" s="11">
        <v>1611.1710624555801</v>
      </c>
      <c r="H269" s="11">
        <v>383.29016333970202</v>
      </c>
      <c r="I269" s="11">
        <v>205.71395957336</v>
      </c>
      <c r="J269" s="11">
        <v>-344.31349942502698</v>
      </c>
      <c r="K269" s="11">
        <v>401.086049432859</v>
      </c>
      <c r="L269" s="11">
        <v>300.85667935610797</v>
      </c>
      <c r="M269" s="11">
        <v>0</v>
      </c>
      <c r="N269" s="11"/>
    </row>
    <row r="270" spans="1:14" s="12" customFormat="1" ht="12.75" x14ac:dyDescent="0.25">
      <c r="A270" s="10"/>
      <c r="B270" s="11">
        <v>2310</v>
      </c>
      <c r="C270" s="11">
        <v>89.590759040585993</v>
      </c>
      <c r="D270" s="11">
        <v>270.99275464787502</v>
      </c>
      <c r="E270" s="11">
        <f t="shared" si="3"/>
        <v>288.49275464787502</v>
      </c>
      <c r="F270" s="11">
        <v>1649.4424878700199</v>
      </c>
      <c r="G270" s="11">
        <v>1611.2424878700201</v>
      </c>
      <c r="H270" s="11">
        <v>393.04401770312001</v>
      </c>
      <c r="I270" s="11">
        <v>205.887214856882</v>
      </c>
      <c r="J270" s="11">
        <v>-354.31174332167802</v>
      </c>
      <c r="K270" s="11">
        <v>409.78818516054099</v>
      </c>
      <c r="L270" s="11">
        <v>300.16046751367099</v>
      </c>
      <c r="M270" s="11">
        <v>0</v>
      </c>
      <c r="N270" s="11"/>
    </row>
    <row r="271" spans="1:14" s="12" customFormat="1" ht="12.75" x14ac:dyDescent="0.25">
      <c r="A271" s="10"/>
      <c r="B271" s="11">
        <v>2320</v>
      </c>
      <c r="C271" s="11">
        <v>89.590759040585993</v>
      </c>
      <c r="D271" s="11">
        <v>270.99275464787502</v>
      </c>
      <c r="E271" s="11">
        <f t="shared" si="3"/>
        <v>288.49275464787502</v>
      </c>
      <c r="F271" s="11">
        <v>1649.5139132844599</v>
      </c>
      <c r="G271" s="11">
        <v>1611.3139132844601</v>
      </c>
      <c r="H271" s="11">
        <v>402.79787206653702</v>
      </c>
      <c r="I271" s="11">
        <v>206.060470140403</v>
      </c>
      <c r="J271" s="11">
        <v>-364.30998721832799</v>
      </c>
      <c r="K271" s="11">
        <v>418.54830562493299</v>
      </c>
      <c r="L271" s="11">
        <v>299.49330367083599</v>
      </c>
      <c r="M271" s="11">
        <v>0</v>
      </c>
      <c r="N271" s="11"/>
    </row>
    <row r="272" spans="1:14" s="12" customFormat="1" ht="12.75" x14ac:dyDescent="0.25">
      <c r="A272" s="10"/>
      <c r="B272" s="11">
        <v>2330</v>
      </c>
      <c r="C272" s="11">
        <v>89.590759040585993</v>
      </c>
      <c r="D272" s="11">
        <v>270.99275464787502</v>
      </c>
      <c r="E272" s="11">
        <f t="shared" si="3"/>
        <v>288.49275464787502</v>
      </c>
      <c r="F272" s="11">
        <v>1649.5853386988999</v>
      </c>
      <c r="G272" s="11">
        <v>1611.3853386988999</v>
      </c>
      <c r="H272" s="11">
        <v>412.55172642995501</v>
      </c>
      <c r="I272" s="11">
        <v>206.23372542392499</v>
      </c>
      <c r="J272" s="11">
        <v>-374.30823111497801</v>
      </c>
      <c r="K272" s="11">
        <v>427.362845112505</v>
      </c>
      <c r="L272" s="11">
        <v>298.85357711113699</v>
      </c>
      <c r="M272" s="11">
        <v>0</v>
      </c>
      <c r="N272" s="11"/>
    </row>
    <row r="273" spans="1:14" s="12" customFormat="1" ht="12.75" x14ac:dyDescent="0.25">
      <c r="A273" s="10"/>
      <c r="B273" s="11">
        <v>2340</v>
      </c>
      <c r="C273" s="11">
        <v>89.590759040585993</v>
      </c>
      <c r="D273" s="11">
        <v>270.99275464787502</v>
      </c>
      <c r="E273" s="11">
        <f t="shared" si="3"/>
        <v>288.49275464787502</v>
      </c>
      <c r="F273" s="11">
        <v>1649.6567641133399</v>
      </c>
      <c r="G273" s="11">
        <v>1611.4567641133399</v>
      </c>
      <c r="H273" s="11">
        <v>422.305580793373</v>
      </c>
      <c r="I273" s="11">
        <v>206.40698070744699</v>
      </c>
      <c r="J273" s="11">
        <v>-384.30647501162798</v>
      </c>
      <c r="K273" s="11">
        <v>436.22850482359303</v>
      </c>
      <c r="L273" s="11">
        <v>298.23977947337102</v>
      </c>
      <c r="M273" s="11">
        <v>0</v>
      </c>
      <c r="N273" s="11"/>
    </row>
    <row r="274" spans="1:14" s="12" customFormat="1" ht="12.75" x14ac:dyDescent="0.25">
      <c r="A274" s="10"/>
      <c r="B274" s="11">
        <v>2350</v>
      </c>
      <c r="C274" s="11">
        <v>89.590759040585993</v>
      </c>
      <c r="D274" s="11">
        <v>270.99275464787502</v>
      </c>
      <c r="E274" s="11">
        <f t="shared" si="3"/>
        <v>288.49275464787502</v>
      </c>
      <c r="F274" s="11">
        <v>1649.7281895277699</v>
      </c>
      <c r="G274" s="11">
        <v>1611.5281895277701</v>
      </c>
      <c r="H274" s="11">
        <v>432.05943515679002</v>
      </c>
      <c r="I274" s="11">
        <v>206.58023599096899</v>
      </c>
      <c r="J274" s="11">
        <v>-394.30471890827903</v>
      </c>
      <c r="K274" s="11">
        <v>445.142230366229</v>
      </c>
      <c r="L274" s="11">
        <v>297.65049835355001</v>
      </c>
      <c r="M274" s="11">
        <v>0</v>
      </c>
      <c r="N274" s="11"/>
    </row>
    <row r="275" spans="1:14" s="12" customFormat="1" ht="12.75" x14ac:dyDescent="0.25">
      <c r="A275" s="10"/>
      <c r="B275" s="11">
        <v>2360</v>
      </c>
      <c r="C275" s="11">
        <v>89.590759040585993</v>
      </c>
      <c r="D275" s="11">
        <v>270.99275464787502</v>
      </c>
      <c r="E275" s="11">
        <f t="shared" si="3"/>
        <v>288.49275464787502</v>
      </c>
      <c r="F275" s="11">
        <v>1649.7996149422099</v>
      </c>
      <c r="G275" s="11">
        <v>1611.5996149422101</v>
      </c>
      <c r="H275" s="11">
        <v>441.813289520208</v>
      </c>
      <c r="I275" s="11">
        <v>206.75349127449101</v>
      </c>
      <c r="J275" s="11">
        <v>-404.302962804929</v>
      </c>
      <c r="K275" s="11">
        <v>454.10119124159399</v>
      </c>
      <c r="L275" s="11">
        <v>297.08441115306499</v>
      </c>
      <c r="M275" s="11">
        <v>0</v>
      </c>
      <c r="N275" s="11"/>
    </row>
    <row r="276" spans="1:14" s="12" customFormat="1" ht="12.75" x14ac:dyDescent="0.25">
      <c r="A276" s="10"/>
      <c r="B276" s="11">
        <v>2370</v>
      </c>
      <c r="C276" s="11">
        <v>89.590759040585993</v>
      </c>
      <c r="D276" s="11">
        <v>270.99275464787502</v>
      </c>
      <c r="E276" s="11">
        <f t="shared" si="3"/>
        <v>288.49275464787502</v>
      </c>
      <c r="F276" s="11">
        <v>1649.8710403566499</v>
      </c>
      <c r="G276" s="11">
        <v>1611.6710403566501</v>
      </c>
      <c r="H276" s="11">
        <v>451.56714388362599</v>
      </c>
      <c r="I276" s="11">
        <v>206.92674655801201</v>
      </c>
      <c r="J276" s="11">
        <v>-414.30120670157902</v>
      </c>
      <c r="K276" s="11">
        <v>463.102762154868</v>
      </c>
      <c r="L276" s="11">
        <v>296.54027920707802</v>
      </c>
      <c r="M276" s="11">
        <v>0</v>
      </c>
      <c r="N276" s="11"/>
    </row>
    <row r="277" spans="1:14" s="12" customFormat="1" ht="12.75" x14ac:dyDescent="0.25">
      <c r="A277" s="10"/>
      <c r="B277" s="11">
        <v>2380</v>
      </c>
      <c r="C277" s="11">
        <v>89.590759040585993</v>
      </c>
      <c r="D277" s="11">
        <v>270.99275464787502</v>
      </c>
      <c r="E277" s="11">
        <f t="shared" si="3"/>
        <v>288.49275464787502</v>
      </c>
      <c r="F277" s="11">
        <v>1649.9424657710899</v>
      </c>
      <c r="G277" s="11">
        <v>1611.7424657710901</v>
      </c>
      <c r="H277" s="11">
        <v>461.32099824704301</v>
      </c>
      <c r="I277" s="11">
        <v>207.10000184153401</v>
      </c>
      <c r="J277" s="11">
        <v>-424.29945059822899</v>
      </c>
      <c r="K277" s="11">
        <v>472.14450599442802</v>
      </c>
      <c r="L277" s="11">
        <v>296.01694221329802</v>
      </c>
      <c r="M277" s="11">
        <v>0</v>
      </c>
      <c r="N277" s="11"/>
    </row>
    <row r="278" spans="1:14" s="12" customFormat="1" ht="12.75" x14ac:dyDescent="0.25">
      <c r="A278" s="10"/>
      <c r="B278" s="11">
        <v>2390</v>
      </c>
      <c r="C278" s="11">
        <v>89.590759040585993</v>
      </c>
      <c r="D278" s="11">
        <v>270.99275464787502</v>
      </c>
      <c r="E278" s="11">
        <f t="shared" si="3"/>
        <v>288.49275464787502</v>
      </c>
      <c r="F278" s="11">
        <v>1650.0138911855299</v>
      </c>
      <c r="G278" s="11">
        <v>1611.8138911855301</v>
      </c>
      <c r="H278" s="11">
        <v>471.07485261046099</v>
      </c>
      <c r="I278" s="11">
        <v>207.27325712505601</v>
      </c>
      <c r="J278" s="11">
        <v>-434.29769449487998</v>
      </c>
      <c r="K278" s="11">
        <v>481.224158332473</v>
      </c>
      <c r="L278" s="11">
        <v>295.51331297081799</v>
      </c>
      <c r="M278" s="11">
        <v>0</v>
      </c>
      <c r="N278" s="11"/>
    </row>
    <row r="279" spans="1:14" s="12" customFormat="1" ht="12.75" x14ac:dyDescent="0.25">
      <c r="A279" s="10"/>
      <c r="B279" s="11">
        <v>2400</v>
      </c>
      <c r="C279" s="11">
        <v>89.590759040585993</v>
      </c>
      <c r="D279" s="11">
        <v>270.99275464787502</v>
      </c>
      <c r="E279" s="11">
        <f t="shared" ref="E279:E323" si="4">D279+17.5</f>
        <v>288.49275464787502</v>
      </c>
      <c r="F279" s="11">
        <v>1650.0853165999699</v>
      </c>
      <c r="G279" s="11">
        <v>1611.8853165999701</v>
      </c>
      <c r="H279" s="11">
        <v>480.82870697387898</v>
      </c>
      <c r="I279" s="11">
        <v>207.446512408578</v>
      </c>
      <c r="J279" s="11">
        <v>-444.29593839153</v>
      </c>
      <c r="K279" s="11">
        <v>490.33961331070498</v>
      </c>
      <c r="L279" s="11">
        <v>295.02837243082797</v>
      </c>
      <c r="M279" s="11">
        <v>0</v>
      </c>
      <c r="N279" s="11"/>
    </row>
    <row r="280" spans="1:14" s="12" customFormat="1" ht="12.75" x14ac:dyDescent="0.25">
      <c r="A280" s="10"/>
      <c r="B280" s="11">
        <v>2410</v>
      </c>
      <c r="C280" s="11">
        <v>89.590759040585993</v>
      </c>
      <c r="D280" s="11">
        <v>270.99275464787502</v>
      </c>
      <c r="E280" s="11">
        <f t="shared" si="4"/>
        <v>288.49275464787502</v>
      </c>
      <c r="F280" s="11">
        <v>1650.1567420144099</v>
      </c>
      <c r="G280" s="11">
        <v>1611.9567420144101</v>
      </c>
      <c r="H280" s="11">
        <v>490.582561337296</v>
      </c>
      <c r="I280" s="11">
        <v>207.619767692099</v>
      </c>
      <c r="J280" s="11">
        <v>-454.29418228818002</v>
      </c>
      <c r="K280" s="11">
        <v>499.488910785222</v>
      </c>
      <c r="L280" s="11">
        <v>294.56116505522402</v>
      </c>
      <c r="M280" s="11">
        <v>0</v>
      </c>
      <c r="N280" s="11"/>
    </row>
    <row r="281" spans="1:14" s="12" customFormat="1" ht="12.75" x14ac:dyDescent="0.25">
      <c r="A281" s="10"/>
      <c r="B281" s="11">
        <v>2420</v>
      </c>
      <c r="C281" s="11">
        <v>89.590759040585993</v>
      </c>
      <c r="D281" s="11">
        <v>270.99275464787502</v>
      </c>
      <c r="E281" s="11">
        <f t="shared" si="4"/>
        <v>288.49275464787502</v>
      </c>
      <c r="F281" s="11">
        <v>1650.2281674288499</v>
      </c>
      <c r="G281" s="11">
        <v>1612.0281674288501</v>
      </c>
      <c r="H281" s="11">
        <v>500.33641570071399</v>
      </c>
      <c r="I281" s="11">
        <v>207.793022975621</v>
      </c>
      <c r="J281" s="11">
        <v>-464.29242618482999</v>
      </c>
      <c r="K281" s="11">
        <v>508.67022461506701</v>
      </c>
      <c r="L281" s="11">
        <v>294.11079447499799</v>
      </c>
      <c r="M281" s="11">
        <v>0</v>
      </c>
      <c r="N281" s="11"/>
    </row>
    <row r="282" spans="1:14" s="12" customFormat="1" ht="12.75" x14ac:dyDescent="0.25">
      <c r="A282" s="10"/>
      <c r="B282" s="11">
        <v>2430</v>
      </c>
      <c r="C282" s="11">
        <v>89.590759040585993</v>
      </c>
      <c r="D282" s="11">
        <v>270.99275464787502</v>
      </c>
      <c r="E282" s="11">
        <f t="shared" si="4"/>
        <v>288.49275464787502</v>
      </c>
      <c r="F282" s="11">
        <v>1650.2995928432799</v>
      </c>
      <c r="G282" s="11">
        <v>1612.0995928432801</v>
      </c>
      <c r="H282" s="11">
        <v>510.09027006413203</v>
      </c>
      <c r="I282" s="11">
        <v>207.966278259143</v>
      </c>
      <c r="J282" s="11">
        <v>-474.29067008148098</v>
      </c>
      <c r="K282" s="11">
        <v>517.88185198875203</v>
      </c>
      <c r="L282" s="11">
        <v>293.67641943738198</v>
      </c>
      <c r="M282" s="11">
        <v>0</v>
      </c>
      <c r="N282" s="11"/>
    </row>
    <row r="283" spans="1:14" s="12" customFormat="1" ht="12.75" x14ac:dyDescent="0.25">
      <c r="A283" s="10"/>
      <c r="B283" s="11">
        <v>2440</v>
      </c>
      <c r="C283" s="11">
        <v>89.590759040585993</v>
      </c>
      <c r="D283" s="11">
        <v>270.99275464787502</v>
      </c>
      <c r="E283" s="11">
        <f t="shared" si="4"/>
        <v>288.49275464787502</v>
      </c>
      <c r="F283" s="11">
        <v>1650.3710182577199</v>
      </c>
      <c r="G283" s="11">
        <v>1612.1710182577201</v>
      </c>
      <c r="H283" s="11">
        <v>519.84412442754899</v>
      </c>
      <c r="I283" s="11">
        <v>208.13953354266499</v>
      </c>
      <c r="J283" s="11">
        <v>-484.28891397813101</v>
      </c>
      <c r="K283" s="11">
        <v>527.12220369234603</v>
      </c>
      <c r="L283" s="11">
        <v>293.25725002882399</v>
      </c>
      <c r="M283" s="11">
        <v>0</v>
      </c>
      <c r="N283" s="11"/>
    </row>
    <row r="284" spans="1:14" s="12" customFormat="1" ht="12.75" x14ac:dyDescent="0.25">
      <c r="A284" s="10"/>
      <c r="B284" s="11">
        <v>2450</v>
      </c>
      <c r="C284" s="11">
        <v>89.590759040585993</v>
      </c>
      <c r="D284" s="11">
        <v>270.99275464787502</v>
      </c>
      <c r="E284" s="11">
        <f t="shared" si="4"/>
        <v>288.49275464787502</v>
      </c>
      <c r="F284" s="11">
        <v>1650.4424436721599</v>
      </c>
      <c r="G284" s="11">
        <v>1612.2424436721601</v>
      </c>
      <c r="H284" s="11">
        <v>529.59797879096698</v>
      </c>
      <c r="I284" s="11">
        <v>208.31278882618699</v>
      </c>
      <c r="J284" s="11">
        <v>-494.28715787478097</v>
      </c>
      <c r="K284" s="11">
        <v>536.38979523148305</v>
      </c>
      <c r="L284" s="11">
        <v>292.85254415969399</v>
      </c>
      <c r="M284" s="11">
        <v>0</v>
      </c>
      <c r="N284" s="11"/>
    </row>
    <row r="285" spans="1:14" s="12" customFormat="1" ht="12.75" x14ac:dyDescent="0.25">
      <c r="A285" s="10"/>
      <c r="B285" s="11">
        <v>2460</v>
      </c>
      <c r="C285" s="11">
        <v>89.590759040585993</v>
      </c>
      <c r="D285" s="11">
        <v>270.99275464787502</v>
      </c>
      <c r="E285" s="11">
        <f t="shared" si="4"/>
        <v>288.49275464787502</v>
      </c>
      <c r="F285" s="11">
        <v>1650.5138690865999</v>
      </c>
      <c r="G285" s="11">
        <v>1612.3138690866001</v>
      </c>
      <c r="H285" s="11">
        <v>539.35183315438496</v>
      </c>
      <c r="I285" s="11">
        <v>208.48604410970799</v>
      </c>
      <c r="J285" s="11">
        <v>-504.285401771431</v>
      </c>
      <c r="K285" s="11">
        <v>545.68323872764199</v>
      </c>
      <c r="L285" s="11">
        <v>292.46160429602202</v>
      </c>
      <c r="M285" s="11">
        <v>0</v>
      </c>
      <c r="N285" s="11"/>
    </row>
    <row r="286" spans="1:14" s="12" customFormat="1" ht="12.75" x14ac:dyDescent="0.25">
      <c r="A286" s="10"/>
      <c r="B286" s="11">
        <v>2470</v>
      </c>
      <c r="C286" s="11">
        <v>89.590759040585993</v>
      </c>
      <c r="D286" s="11">
        <v>270.99275464787502</v>
      </c>
      <c r="E286" s="11">
        <f t="shared" si="4"/>
        <v>288.49275464787502</v>
      </c>
      <c r="F286" s="11">
        <v>1650.5852945010399</v>
      </c>
      <c r="G286" s="11">
        <v>1612.3852945010401</v>
      </c>
      <c r="H286" s="11">
        <v>549.10568751780204</v>
      </c>
      <c r="I286" s="11">
        <v>208.65929939322999</v>
      </c>
      <c r="J286" s="11">
        <v>-514.28364566808204</v>
      </c>
      <c r="K286" s="11">
        <v>555.00123551657703</v>
      </c>
      <c r="L286" s="11">
        <v>292.08377442339298</v>
      </c>
      <c r="M286" s="11">
        <v>0</v>
      </c>
      <c r="N286" s="11"/>
    </row>
    <row r="287" spans="1:14" s="12" customFormat="1" ht="12.75" x14ac:dyDescent="0.25">
      <c r="A287" s="10"/>
      <c r="B287" s="11">
        <v>2480</v>
      </c>
      <c r="C287" s="11">
        <v>89.590759040585993</v>
      </c>
      <c r="D287" s="11">
        <v>270.99275464787502</v>
      </c>
      <c r="E287" s="11">
        <f t="shared" si="4"/>
        <v>288.49275464787502</v>
      </c>
      <c r="F287" s="11">
        <v>1650.6567199154799</v>
      </c>
      <c r="G287" s="11">
        <v>1612.4567199154801</v>
      </c>
      <c r="H287" s="11">
        <v>558.85954188122003</v>
      </c>
      <c r="I287" s="11">
        <v>208.83255467675201</v>
      </c>
      <c r="J287" s="11">
        <v>-524.28188956473196</v>
      </c>
      <c r="K287" s="11">
        <v>564.342569383512</v>
      </c>
      <c r="L287" s="11">
        <v>291.71843722824201</v>
      </c>
      <c r="M287" s="11">
        <v>0</v>
      </c>
      <c r="N287" s="11"/>
    </row>
    <row r="288" spans="1:14" s="12" customFormat="1" ht="12.75" x14ac:dyDescent="0.25">
      <c r="A288" s="10"/>
      <c r="B288" s="11">
        <v>2490</v>
      </c>
      <c r="C288" s="11">
        <v>89.590759040585993</v>
      </c>
      <c r="D288" s="11">
        <v>270.99275464787502</v>
      </c>
      <c r="E288" s="11">
        <f t="shared" si="4"/>
        <v>288.49275464787502</v>
      </c>
      <c r="F288" s="11">
        <v>1650.7281453299199</v>
      </c>
      <c r="G288" s="11">
        <v>1612.5281453299201</v>
      </c>
      <c r="H288" s="11">
        <v>568.61339624463801</v>
      </c>
      <c r="I288" s="11">
        <v>209.00580996027401</v>
      </c>
      <c r="J288" s="11">
        <v>-534.28013346138198</v>
      </c>
      <c r="K288" s="11">
        <v>573.70610037602205</v>
      </c>
      <c r="L288" s="11">
        <v>291.36501148216303</v>
      </c>
      <c r="M288" s="11">
        <v>0</v>
      </c>
      <c r="N288" s="11"/>
    </row>
    <row r="289" spans="1:14" s="12" customFormat="1" ht="12.75" x14ac:dyDescent="0.25">
      <c r="A289" s="10"/>
      <c r="B289" s="11">
        <v>2500</v>
      </c>
      <c r="C289" s="11">
        <v>89.590759040585993</v>
      </c>
      <c r="D289" s="11">
        <v>270.99275464787502</v>
      </c>
      <c r="E289" s="11">
        <f t="shared" si="4"/>
        <v>288.49275464787502</v>
      </c>
      <c r="F289" s="11">
        <v>1650.7995707443599</v>
      </c>
      <c r="G289" s="11">
        <v>1612.5995707443601</v>
      </c>
      <c r="H289" s="11">
        <v>578.36725060805497</v>
      </c>
      <c r="I289" s="11">
        <v>209.17906524379501</v>
      </c>
      <c r="J289" s="11">
        <v>-544.278377358032</v>
      </c>
      <c r="K289" s="11">
        <v>583.09075914111395</v>
      </c>
      <c r="L289" s="11">
        <v>291.02294961534398</v>
      </c>
      <c r="M289" s="11">
        <v>0</v>
      </c>
      <c r="N289" s="11"/>
    </row>
    <row r="290" spans="1:14" s="12" customFormat="1" ht="12.75" x14ac:dyDescent="0.25">
      <c r="A290" s="10"/>
      <c r="B290" s="11">
        <v>2510</v>
      </c>
      <c r="C290" s="11">
        <v>89.590759040585993</v>
      </c>
      <c r="D290" s="11">
        <v>270.99275464787502</v>
      </c>
      <c r="E290" s="11">
        <f t="shared" si="4"/>
        <v>288.49275464787502</v>
      </c>
      <c r="F290" s="11">
        <v>1650.8709961587899</v>
      </c>
      <c r="G290" s="11">
        <v>1612.6709961587901</v>
      </c>
      <c r="H290" s="11">
        <v>588.12110497147296</v>
      </c>
      <c r="I290" s="11">
        <v>209.352320527317</v>
      </c>
      <c r="J290" s="11">
        <v>-554.27662125468305</v>
      </c>
      <c r="K290" s="11">
        <v>592.49554173823105</v>
      </c>
      <c r="L290" s="11">
        <v>290.69173546585398</v>
      </c>
      <c r="M290" s="11">
        <v>0</v>
      </c>
      <c r="N290" s="11"/>
    </row>
    <row r="291" spans="1:14" s="12" customFormat="1" ht="12.75" x14ac:dyDescent="0.25">
      <c r="A291" s="10"/>
      <c r="B291" s="11">
        <v>2520</v>
      </c>
      <c r="C291" s="11">
        <v>89.590759040585993</v>
      </c>
      <c r="D291" s="11">
        <v>270.99275464787502</v>
      </c>
      <c r="E291" s="11">
        <f t="shared" si="4"/>
        <v>288.49275464787502</v>
      </c>
      <c r="F291" s="11">
        <v>1650.9424215732299</v>
      </c>
      <c r="G291" s="11">
        <v>1612.7424215732301</v>
      </c>
      <c r="H291" s="11">
        <v>597.87495933489095</v>
      </c>
      <c r="I291" s="11">
        <v>209.525575810839</v>
      </c>
      <c r="J291" s="11">
        <v>-564.27486515133296</v>
      </c>
      <c r="K291" s="11">
        <v>601.91950488451403</v>
      </c>
      <c r="L291" s="11">
        <v>290.37088219219402</v>
      </c>
      <c r="M291" s="11">
        <v>0</v>
      </c>
      <c r="N291" s="11"/>
    </row>
    <row r="292" spans="1:14" s="12" customFormat="1" ht="12.75" x14ac:dyDescent="0.25">
      <c r="A292" s="10"/>
      <c r="B292" s="11">
        <v>2530</v>
      </c>
      <c r="C292" s="11">
        <v>89.590759040585993</v>
      </c>
      <c r="D292" s="11">
        <v>270.99275464787502</v>
      </c>
      <c r="E292" s="11">
        <f t="shared" si="4"/>
        <v>288.49275464787502</v>
      </c>
      <c r="F292" s="11">
        <v>1651.0138469876699</v>
      </c>
      <c r="G292" s="11">
        <v>1612.8138469876701</v>
      </c>
      <c r="H292" s="11">
        <v>607.62881369830802</v>
      </c>
      <c r="I292" s="11">
        <v>209.698831094361</v>
      </c>
      <c r="J292" s="11">
        <v>-574.27310904798298</v>
      </c>
      <c r="K292" s="11">
        <v>611.36176159290301</v>
      </c>
      <c r="L292" s="11">
        <v>290.05993033723598</v>
      </c>
      <c r="M292" s="11">
        <v>0</v>
      </c>
      <c r="N292" s="11"/>
    </row>
    <row r="293" spans="1:14" s="12" customFormat="1" ht="12.75" x14ac:dyDescent="0.25">
      <c r="A293" s="10"/>
      <c r="B293" s="11">
        <v>2540</v>
      </c>
      <c r="C293" s="11">
        <v>89.590759040585993</v>
      </c>
      <c r="D293" s="11">
        <v>270.99275464787502</v>
      </c>
      <c r="E293" s="11">
        <f t="shared" si="4"/>
        <v>288.49275464787502</v>
      </c>
      <c r="F293" s="11">
        <v>1651.0852724021099</v>
      </c>
      <c r="G293" s="11">
        <v>1612.8852724021101</v>
      </c>
      <c r="H293" s="11">
        <v>617.38266806172601</v>
      </c>
      <c r="I293" s="11">
        <v>209.87208637788299</v>
      </c>
      <c r="J293" s="11">
        <v>-584.27135294463301</v>
      </c>
      <c r="K293" s="11">
        <v>620.821477167436</v>
      </c>
      <c r="L293" s="11">
        <v>289.75844603238301</v>
      </c>
      <c r="M293" s="11">
        <v>0</v>
      </c>
      <c r="N293" s="11"/>
    </row>
    <row r="294" spans="1:14" s="12" customFormat="1" ht="12.75" x14ac:dyDescent="0.25">
      <c r="A294" s="10"/>
      <c r="B294" s="11">
        <v>2550</v>
      </c>
      <c r="C294" s="11">
        <v>89.590759040585993</v>
      </c>
      <c r="D294" s="11">
        <v>270.99275464787502</v>
      </c>
      <c r="E294" s="11">
        <f t="shared" si="4"/>
        <v>288.49275464787502</v>
      </c>
      <c r="F294" s="11">
        <v>1651.1566978165499</v>
      </c>
      <c r="G294" s="11">
        <v>1612.9566978165501</v>
      </c>
      <c r="H294" s="11">
        <v>627.13652242514399</v>
      </c>
      <c r="I294" s="11">
        <v>210.045341661404</v>
      </c>
      <c r="J294" s="11">
        <v>-594.26959684128406</v>
      </c>
      <c r="K294" s="11">
        <v>630.297865523562</v>
      </c>
      <c r="L294" s="11">
        <v>289.46601933153102</v>
      </c>
      <c r="M294" s="11">
        <v>0</v>
      </c>
      <c r="N294" s="11"/>
    </row>
    <row r="295" spans="1:14" s="12" customFormat="1" ht="12.75" x14ac:dyDescent="0.25">
      <c r="A295" s="10"/>
      <c r="B295" s="11">
        <v>2560</v>
      </c>
      <c r="C295" s="11">
        <v>89.590759040585993</v>
      </c>
      <c r="D295" s="11">
        <v>270.99275464787502</v>
      </c>
      <c r="E295" s="11">
        <f t="shared" si="4"/>
        <v>288.49275464787502</v>
      </c>
      <c r="F295" s="11">
        <v>1651.2281232309899</v>
      </c>
      <c r="G295" s="11">
        <v>1613.0281232309901</v>
      </c>
      <c r="H295" s="11">
        <v>636.89037678856096</v>
      </c>
      <c r="I295" s="11">
        <v>210.21859694492599</v>
      </c>
      <c r="J295" s="11">
        <v>-604.26784073793397</v>
      </c>
      <c r="K295" s="11">
        <v>639.79018580436104</v>
      </c>
      <c r="L295" s="11">
        <v>289.18226266509498</v>
      </c>
      <c r="M295" s="11">
        <v>0</v>
      </c>
      <c r="N295" s="11"/>
    </row>
    <row r="296" spans="1:14" s="12" customFormat="1" ht="12.75" x14ac:dyDescent="0.25">
      <c r="A296" s="10"/>
      <c r="B296" s="11">
        <v>2570</v>
      </c>
      <c r="C296" s="11">
        <v>89.590759040585993</v>
      </c>
      <c r="D296" s="11">
        <v>270.99275464787502</v>
      </c>
      <c r="E296" s="11">
        <f t="shared" si="4"/>
        <v>288.49275464787502</v>
      </c>
      <c r="F296" s="11">
        <v>1651.2995486454299</v>
      </c>
      <c r="G296" s="11">
        <v>1613.0995486454301</v>
      </c>
      <c r="H296" s="11">
        <v>646.64423115197906</v>
      </c>
      <c r="I296" s="11">
        <v>210.39185222844799</v>
      </c>
      <c r="J296" s="11">
        <v>-614.26608463458399</v>
      </c>
      <c r="K296" s="11">
        <v>649.29773926636994</v>
      </c>
      <c r="L296" s="11">
        <v>288.90680940505098</v>
      </c>
      <c r="M296" s="11">
        <v>0</v>
      </c>
      <c r="N296" s="11"/>
    </row>
    <row r="297" spans="1:14" s="12" customFormat="1" ht="12.75" x14ac:dyDescent="0.25">
      <c r="A297" s="10"/>
      <c r="B297" s="11">
        <v>2580</v>
      </c>
      <c r="C297" s="11">
        <v>89.590759040585993</v>
      </c>
      <c r="D297" s="11">
        <v>270.99275464787502</v>
      </c>
      <c r="E297" s="11">
        <f t="shared" si="4"/>
        <v>288.49275464787502</v>
      </c>
      <c r="F297" s="11">
        <v>1651.3709740598699</v>
      </c>
      <c r="G297" s="11">
        <v>1613.1709740598701</v>
      </c>
      <c r="H297" s="11">
        <v>656.39808551539704</v>
      </c>
      <c r="I297" s="11">
        <v>210.56510751197001</v>
      </c>
      <c r="J297" s="11">
        <v>-624.26432853123401</v>
      </c>
      <c r="K297" s="11">
        <v>658.81986641120704</v>
      </c>
      <c r="L297" s="11">
        <v>288.63931253260199</v>
      </c>
      <c r="M297" s="11">
        <v>0</v>
      </c>
      <c r="N297" s="11"/>
    </row>
    <row r="298" spans="1:14" s="12" customFormat="1" ht="12.75" x14ac:dyDescent="0.25">
      <c r="A298" s="10"/>
      <c r="B298" s="11">
        <v>2590</v>
      </c>
      <c r="C298" s="11">
        <v>89.590759040585993</v>
      </c>
      <c r="D298" s="11">
        <v>270.99275464787502</v>
      </c>
      <c r="E298" s="11">
        <f t="shared" si="4"/>
        <v>288.49275464787502</v>
      </c>
      <c r="F298" s="11">
        <v>1651.4423994742999</v>
      </c>
      <c r="G298" s="11">
        <v>1613.2423994743001</v>
      </c>
      <c r="H298" s="11">
        <v>666.15193987881401</v>
      </c>
      <c r="I298" s="11">
        <v>210.73836279549101</v>
      </c>
      <c r="J298" s="11">
        <v>-634.26257242788495</v>
      </c>
      <c r="K298" s="11">
        <v>668.35594434145798</v>
      </c>
      <c r="L298" s="11">
        <v>288.37944340067997</v>
      </c>
      <c r="M298" s="11">
        <v>0</v>
      </c>
      <c r="N298" s="11"/>
    </row>
    <row r="299" spans="1:14" s="12" customFormat="1" ht="12.75" x14ac:dyDescent="0.25">
      <c r="A299" s="10"/>
      <c r="B299" s="11">
        <v>2600</v>
      </c>
      <c r="C299" s="11">
        <v>89.590759040585993</v>
      </c>
      <c r="D299" s="11">
        <v>270.99275464787502</v>
      </c>
      <c r="E299" s="11">
        <f t="shared" si="4"/>
        <v>288.49275464787502</v>
      </c>
      <c r="F299" s="11">
        <v>1651.5138248887399</v>
      </c>
      <c r="G299" s="11">
        <v>1613.3138248887401</v>
      </c>
      <c r="H299" s="11">
        <v>675.90579424223199</v>
      </c>
      <c r="I299" s="11">
        <v>210.91161807901301</v>
      </c>
      <c r="J299" s="11">
        <v>-644.26081632453497</v>
      </c>
      <c r="K299" s="11">
        <v>677.90538432133997</v>
      </c>
      <c r="L299" s="11">
        <v>288.126890584092</v>
      </c>
      <c r="M299" s="11">
        <v>0</v>
      </c>
      <c r="N299" s="11"/>
    </row>
    <row r="300" spans="1:14" s="12" customFormat="1" ht="12.75" x14ac:dyDescent="0.25">
      <c r="A300" s="10"/>
      <c r="B300" s="11">
        <v>2610</v>
      </c>
      <c r="C300" s="11">
        <v>89.590759040585993</v>
      </c>
      <c r="D300" s="11">
        <v>270.99275464787502</v>
      </c>
      <c r="E300" s="11">
        <f t="shared" si="4"/>
        <v>288.49275464787502</v>
      </c>
      <c r="F300" s="11">
        <v>1651.5852503031799</v>
      </c>
      <c r="G300" s="11">
        <v>1613.3852503031801</v>
      </c>
      <c r="H300" s="11">
        <v>685.65964860564998</v>
      </c>
      <c r="I300" s="11">
        <v>211.08487336253501</v>
      </c>
      <c r="J300" s="11">
        <v>-654.259060221185</v>
      </c>
      <c r="K300" s="11">
        <v>687.46762952446397</v>
      </c>
      <c r="L300" s="11">
        <v>287.881358810655</v>
      </c>
      <c r="M300" s="11">
        <v>0</v>
      </c>
      <c r="N300" s="11"/>
    </row>
    <row r="301" spans="1:14" s="12" customFormat="1" ht="12.75" x14ac:dyDescent="0.25">
      <c r="A301" s="10" t="s">
        <v>16</v>
      </c>
      <c r="B301" s="11">
        <v>2620</v>
      </c>
      <c r="C301" s="11">
        <v>89.590759040585993</v>
      </c>
      <c r="D301" s="11">
        <v>270.99275464787502</v>
      </c>
      <c r="E301" s="11">
        <f t="shared" si="4"/>
        <v>288.49275464787502</v>
      </c>
      <c r="F301" s="11">
        <v>1651.6566757176199</v>
      </c>
      <c r="G301" s="11">
        <v>1613.4566757176201</v>
      </c>
      <c r="H301" s="11">
        <v>695.41350296906705</v>
      </c>
      <c r="I301" s="11">
        <v>211.258128646057</v>
      </c>
      <c r="J301" s="11">
        <v>-664.25730411783502</v>
      </c>
      <c r="K301" s="11">
        <v>697.04215295269501</v>
      </c>
      <c r="L301" s="11">
        <v>287.64256796717302</v>
      </c>
      <c r="M301" s="11">
        <v>0</v>
      </c>
      <c r="N301" s="11"/>
    </row>
    <row r="302" spans="1:14" s="12" customFormat="1" ht="12.75" x14ac:dyDescent="0.25">
      <c r="A302" s="10" t="s">
        <v>16</v>
      </c>
      <c r="B302" s="11">
        <v>2630</v>
      </c>
      <c r="C302" s="11">
        <v>89.590759040585993</v>
      </c>
      <c r="D302" s="11">
        <v>270.99275464787502</v>
      </c>
      <c r="E302" s="11">
        <f t="shared" si="4"/>
        <v>288.49275464787502</v>
      </c>
      <c r="F302" s="11">
        <v>1651.7281011320599</v>
      </c>
      <c r="G302" s="11">
        <v>1613.5281011320601</v>
      </c>
      <c r="H302" s="11">
        <v>705.16735733248504</v>
      </c>
      <c r="I302" s="11">
        <v>211.431383929579</v>
      </c>
      <c r="J302" s="11">
        <v>-674.25554801448595</v>
      </c>
      <c r="K302" s="11">
        <v>706.62845551158705</v>
      </c>
      <c r="L302" s="11">
        <v>287.41025217459901</v>
      </c>
      <c r="M302" s="11">
        <v>0</v>
      </c>
      <c r="N302" s="11"/>
    </row>
    <row r="303" spans="1:14" s="12" customFormat="1" ht="12.75" x14ac:dyDescent="0.25">
      <c r="A303" s="10" t="s">
        <v>16</v>
      </c>
      <c r="B303" s="11">
        <v>2640</v>
      </c>
      <c r="C303" s="11">
        <v>89.590759040585993</v>
      </c>
      <c r="D303" s="11">
        <v>270.99275464787502</v>
      </c>
      <c r="E303" s="11">
        <f t="shared" si="4"/>
        <v>288.49275464787502</v>
      </c>
      <c r="F303" s="11">
        <v>1651.7995265464999</v>
      </c>
      <c r="G303" s="11">
        <v>1613.5995265465001</v>
      </c>
      <c r="H303" s="11">
        <v>714.92121169590303</v>
      </c>
      <c r="I303" s="11">
        <v>211.6046392131</v>
      </c>
      <c r="J303" s="11">
        <v>-684.25379191113598</v>
      </c>
      <c r="K303" s="11">
        <v>716.22606422921695</v>
      </c>
      <c r="L303" s="11">
        <v>287.18415892715001</v>
      </c>
      <c r="M303" s="11">
        <v>0</v>
      </c>
      <c r="N303" s="11"/>
    </row>
    <row r="304" spans="1:14" s="12" customFormat="1" ht="12.75" x14ac:dyDescent="0.25">
      <c r="A304" s="10" t="s">
        <v>16</v>
      </c>
      <c r="B304" s="11">
        <v>2650</v>
      </c>
      <c r="C304" s="11">
        <v>89.590759040585993</v>
      </c>
      <c r="D304" s="11">
        <v>270.99275464787502</v>
      </c>
      <c r="E304" s="11">
        <f t="shared" si="4"/>
        <v>288.49275464787502</v>
      </c>
      <c r="F304" s="11">
        <v>1651.8709519609399</v>
      </c>
      <c r="G304" s="11">
        <v>1613.6709519609401</v>
      </c>
      <c r="H304" s="11">
        <v>724.67506605931999</v>
      </c>
      <c r="I304" s="11">
        <v>211.777894496622</v>
      </c>
      <c r="J304" s="11">
        <v>-694.252035807786</v>
      </c>
      <c r="K304" s="11">
        <v>725.83453060644501</v>
      </c>
      <c r="L304" s="11">
        <v>286.96404829055598</v>
      </c>
      <c r="M304" s="11">
        <v>0</v>
      </c>
      <c r="N304" s="11"/>
    </row>
    <row r="305" spans="1:14" s="12" customFormat="1" ht="12.75" x14ac:dyDescent="0.25">
      <c r="A305" s="10" t="s">
        <v>16</v>
      </c>
      <c r="B305" s="11">
        <v>2660</v>
      </c>
      <c r="C305" s="11">
        <v>89.590759040585993</v>
      </c>
      <c r="D305" s="11">
        <v>270.99275464787502</v>
      </c>
      <c r="E305" s="11">
        <f t="shared" si="4"/>
        <v>288.49275464787502</v>
      </c>
      <c r="F305" s="11">
        <v>1651.9423773753799</v>
      </c>
      <c r="G305" s="11">
        <v>1613.7423773753801</v>
      </c>
      <c r="H305" s="11">
        <v>734.42892042273797</v>
      </c>
      <c r="I305" s="11">
        <v>211.95114978014399</v>
      </c>
      <c r="J305" s="11">
        <v>-704.25027970443602</v>
      </c>
      <c r="K305" s="11">
        <v>735.45342908773102</v>
      </c>
      <c r="L305" s="11">
        <v>286.74969215501102</v>
      </c>
      <c r="M305" s="11">
        <v>0</v>
      </c>
      <c r="N305" s="11"/>
    </row>
    <row r="306" spans="1:14" s="12" customFormat="1" ht="12.75" x14ac:dyDescent="0.25">
      <c r="A306" s="10" t="s">
        <v>16</v>
      </c>
      <c r="B306" s="11">
        <v>2670</v>
      </c>
      <c r="C306" s="11">
        <v>89.590759040585993</v>
      </c>
      <c r="D306" s="11">
        <v>270.99275464787502</v>
      </c>
      <c r="E306" s="11">
        <f t="shared" si="4"/>
        <v>288.49275464787502</v>
      </c>
      <c r="F306" s="11">
        <v>1652.0138027898099</v>
      </c>
      <c r="G306" s="11">
        <v>1613.8138027898101</v>
      </c>
      <c r="H306" s="11">
        <v>744.18277478615596</v>
      </c>
      <c r="I306" s="11">
        <v>212.12440506366599</v>
      </c>
      <c r="J306" s="11">
        <v>-714.24852360108696</v>
      </c>
      <c r="K306" s="11">
        <v>745.08235564261395</v>
      </c>
      <c r="L306" s="11">
        <v>286.54087353873598</v>
      </c>
      <c r="M306" s="11">
        <v>0</v>
      </c>
      <c r="N306" s="11"/>
    </row>
    <row r="307" spans="1:14" s="12" customFormat="1" ht="12.75" x14ac:dyDescent="0.25">
      <c r="A307" s="10" t="s">
        <v>16</v>
      </c>
      <c r="B307" s="11">
        <v>2680</v>
      </c>
      <c r="C307" s="11">
        <v>89.590759040585993</v>
      </c>
      <c r="D307" s="11">
        <v>270.99275464787502</v>
      </c>
      <c r="E307" s="11">
        <f t="shared" si="4"/>
        <v>288.49275464787502</v>
      </c>
      <c r="F307" s="11">
        <v>1652.0852282042499</v>
      </c>
      <c r="G307" s="11">
        <v>1613.8852282042501</v>
      </c>
      <c r="H307" s="11">
        <v>753.93662914957304</v>
      </c>
      <c r="I307" s="11">
        <v>212.29766034718699</v>
      </c>
      <c r="J307" s="11">
        <v>-724.24676749773698</v>
      </c>
      <c r="K307" s="11">
        <v>754.72092644885004</v>
      </c>
      <c r="L307" s="11">
        <v>286.33738593838501</v>
      </c>
      <c r="M307" s="11">
        <v>0</v>
      </c>
      <c r="N307" s="11"/>
    </row>
    <row r="308" spans="1:14" s="12" customFormat="1" ht="12.75" x14ac:dyDescent="0.25">
      <c r="A308" s="10" t="s">
        <v>16</v>
      </c>
      <c r="B308" s="11">
        <v>2690</v>
      </c>
      <c r="C308" s="11">
        <v>89.590759040585993</v>
      </c>
      <c r="D308" s="11">
        <v>270.99275464787502</v>
      </c>
      <c r="E308" s="11">
        <f t="shared" si="4"/>
        <v>288.49275464787502</v>
      </c>
      <c r="F308" s="11">
        <v>1652.1566536186899</v>
      </c>
      <c r="G308" s="11">
        <v>1613.9566536186901</v>
      </c>
      <c r="H308" s="11">
        <v>763.69048351299102</v>
      </c>
      <c r="I308" s="11">
        <v>212.47091563070899</v>
      </c>
      <c r="J308" s="11">
        <v>-734.24501139438701</v>
      </c>
      <c r="K308" s="11">
        <v>764.36877666902103</v>
      </c>
      <c r="L308" s="11">
        <v>286.13903272281601</v>
      </c>
      <c r="M308" s="11">
        <v>0</v>
      </c>
      <c r="N308" s="11"/>
    </row>
    <row r="309" spans="1:14" s="12" customFormat="1" ht="12.75" x14ac:dyDescent="0.25">
      <c r="A309" s="10" t="s">
        <v>16</v>
      </c>
      <c r="B309" s="11">
        <v>2700</v>
      </c>
      <c r="C309" s="11">
        <v>89.590759040585993</v>
      </c>
      <c r="D309" s="11">
        <v>270.99275464787502</v>
      </c>
      <c r="E309" s="11">
        <f t="shared" si="4"/>
        <v>288.49275464787502</v>
      </c>
      <c r="F309" s="11">
        <v>1652.2280790331299</v>
      </c>
      <c r="G309" s="11">
        <v>1614.0280790331301</v>
      </c>
      <c r="H309" s="11">
        <v>773.44433787640901</v>
      </c>
      <c r="I309" s="11">
        <v>212.64417091423101</v>
      </c>
      <c r="J309" s="11">
        <v>-744.24325529103703</v>
      </c>
      <c r="K309" s="11">
        <v>774.02555931312804</v>
      </c>
      <c r="L309" s="11">
        <v>285.94562656705301</v>
      </c>
      <c r="M309" s="11">
        <v>0</v>
      </c>
      <c r="N309" s="11"/>
    </row>
    <row r="310" spans="1:14" s="12" customFormat="1" ht="12.75" x14ac:dyDescent="0.25">
      <c r="A310" s="10" t="s">
        <v>16</v>
      </c>
      <c r="B310" s="11">
        <v>2710</v>
      </c>
      <c r="C310" s="11">
        <v>89.590759040585993</v>
      </c>
      <c r="D310" s="11">
        <v>270.99275464787502</v>
      </c>
      <c r="E310" s="11">
        <f t="shared" si="4"/>
        <v>288.49275464787502</v>
      </c>
      <c r="F310" s="11">
        <v>1652.2995044475699</v>
      </c>
      <c r="G310" s="11">
        <v>1614.0995044475701</v>
      </c>
      <c r="H310" s="11">
        <v>783.19819223982597</v>
      </c>
      <c r="I310" s="11">
        <v>212.81742619775301</v>
      </c>
      <c r="J310" s="11">
        <v>-754.24149918768796</v>
      </c>
      <c r="K310" s="11">
        <v>783.690944180374</v>
      </c>
      <c r="L310" s="11">
        <v>285.756988923471</v>
      </c>
      <c r="M310" s="11">
        <v>0</v>
      </c>
      <c r="N310" s="11"/>
    </row>
    <row r="311" spans="1:14" s="12" customFormat="1" ht="12.75" x14ac:dyDescent="0.25">
      <c r="A311" s="10" t="s">
        <v>16</v>
      </c>
      <c r="B311" s="11">
        <v>2720</v>
      </c>
      <c r="C311" s="11">
        <v>89.590759040585993</v>
      </c>
      <c r="D311" s="11">
        <v>270.99275464787502</v>
      </c>
      <c r="E311" s="11">
        <f t="shared" si="4"/>
        <v>288.49275464787502</v>
      </c>
      <c r="F311" s="11">
        <v>1652.3709298620099</v>
      </c>
      <c r="G311" s="11">
        <v>1614.1709298620101</v>
      </c>
      <c r="H311" s="11">
        <v>792.95204660324396</v>
      </c>
      <c r="I311" s="11">
        <v>212.990681481275</v>
      </c>
      <c r="J311" s="11">
        <v>-764.23974308433799</v>
      </c>
      <c r="K311" s="11">
        <v>793.36461687390204</v>
      </c>
      <c r="L311" s="11">
        <v>285.57294952749498</v>
      </c>
      <c r="M311" s="11">
        <v>0</v>
      </c>
      <c r="N311" s="11"/>
    </row>
    <row r="312" spans="1:14" s="12" customFormat="1" ht="12.75" x14ac:dyDescent="0.25">
      <c r="A312" s="10" t="s">
        <v>16</v>
      </c>
      <c r="B312" s="11">
        <v>2730</v>
      </c>
      <c r="C312" s="11">
        <v>89.590759040585993</v>
      </c>
      <c r="D312" s="11">
        <v>270.99275464787502</v>
      </c>
      <c r="E312" s="11">
        <f t="shared" si="4"/>
        <v>288.49275464787502</v>
      </c>
      <c r="F312" s="11">
        <v>1652.4423552764499</v>
      </c>
      <c r="G312" s="11">
        <v>1614.2423552764501</v>
      </c>
      <c r="H312" s="11">
        <v>802.70590096666206</v>
      </c>
      <c r="I312" s="11">
        <v>213.16393676479601</v>
      </c>
      <c r="J312" s="11">
        <v>-774.23798698098801</v>
      </c>
      <c r="K312" s="11">
        <v>803.04627788281198</v>
      </c>
      <c r="L312" s="11">
        <v>285.39334593532402</v>
      </c>
      <c r="M312" s="11">
        <v>0</v>
      </c>
      <c r="N312" s="11"/>
    </row>
    <row r="313" spans="1:14" s="12" customFormat="1" ht="12.75" x14ac:dyDescent="0.25">
      <c r="A313" s="10" t="s">
        <v>16</v>
      </c>
      <c r="B313" s="11">
        <v>2740</v>
      </c>
      <c r="C313" s="11">
        <v>89.590759040585993</v>
      </c>
      <c r="D313" s="11">
        <v>270.99275464787502</v>
      </c>
      <c r="E313" s="11">
        <f t="shared" si="4"/>
        <v>288.49275464787502</v>
      </c>
      <c r="F313" s="11">
        <v>1652.5137806908899</v>
      </c>
      <c r="G313" s="11">
        <v>1614.3137806908901</v>
      </c>
      <c r="H313" s="11">
        <v>812.45975533007902</v>
      </c>
      <c r="I313" s="11">
        <v>213.337192048318</v>
      </c>
      <c r="J313" s="11">
        <v>-784.23623087763804</v>
      </c>
      <c r="K313" s="11">
        <v>812.735641726278</v>
      </c>
      <c r="L313" s="11">
        <v>285.21802309135802</v>
      </c>
      <c r="M313" s="11">
        <v>0</v>
      </c>
      <c r="N313" s="11"/>
    </row>
    <row r="314" spans="1:14" s="12" customFormat="1" ht="12.75" x14ac:dyDescent="0.25">
      <c r="A314" s="10" t="s">
        <v>16</v>
      </c>
      <c r="B314" s="11">
        <v>2750</v>
      </c>
      <c r="C314" s="11">
        <v>89.590759040585993</v>
      </c>
      <c r="D314" s="11">
        <v>270.99275464787502</v>
      </c>
      <c r="E314" s="11">
        <f t="shared" si="4"/>
        <v>288.49275464787502</v>
      </c>
      <c r="F314" s="11">
        <v>1652.5852061053199</v>
      </c>
      <c r="G314" s="11">
        <v>1614.3852061053201</v>
      </c>
      <c r="H314" s="11">
        <v>822.21360969349701</v>
      </c>
      <c r="I314" s="11">
        <v>213.51044733184</v>
      </c>
      <c r="J314" s="11">
        <v>-794.23447477428897</v>
      </c>
      <c r="K314" s="11">
        <v>822.43243615499102</v>
      </c>
      <c r="L314" s="11">
        <v>285.04683292320601</v>
      </c>
      <c r="M314" s="11">
        <v>0</v>
      </c>
      <c r="N314" s="11"/>
    </row>
    <row r="315" spans="1:14" s="12" customFormat="1" ht="12.75" x14ac:dyDescent="0.25">
      <c r="A315" s="10" t="s">
        <v>16</v>
      </c>
      <c r="B315" s="11">
        <v>2760</v>
      </c>
      <c r="C315" s="11">
        <v>89.590759040585993</v>
      </c>
      <c r="D315" s="11">
        <v>270.99275464787502</v>
      </c>
      <c r="E315" s="11">
        <f t="shared" si="4"/>
        <v>288.49275464787502</v>
      </c>
      <c r="F315" s="11">
        <v>1652.6566315197599</v>
      </c>
      <c r="G315" s="11">
        <v>1614.4566315197601</v>
      </c>
      <c r="H315" s="11">
        <v>831.96746405691499</v>
      </c>
      <c r="I315" s="11">
        <v>213.68370261536199</v>
      </c>
      <c r="J315" s="11">
        <v>-804.23271867093899</v>
      </c>
      <c r="K315" s="11">
        <v>832.13640140559903</v>
      </c>
      <c r="L315" s="11">
        <v>284.87963396231999</v>
      </c>
      <c r="M315" s="11">
        <v>0</v>
      </c>
      <c r="N315" s="11"/>
    </row>
    <row r="316" spans="1:14" s="12" customFormat="1" ht="12.75" x14ac:dyDescent="0.25">
      <c r="A316" s="10" t="s">
        <v>16</v>
      </c>
      <c r="B316" s="11">
        <v>2770</v>
      </c>
      <c r="C316" s="11">
        <v>89.590759040585993</v>
      </c>
      <c r="D316" s="11">
        <v>270.99275464787502</v>
      </c>
      <c r="E316" s="11">
        <f t="shared" si="4"/>
        <v>288.49275464787502</v>
      </c>
      <c r="F316" s="11">
        <v>1652.7280569341999</v>
      </c>
      <c r="G316" s="11">
        <v>1614.5280569342001</v>
      </c>
      <c r="H316" s="11">
        <v>841.72131842033195</v>
      </c>
      <c r="I316" s="11">
        <v>213.85695789888399</v>
      </c>
      <c r="J316" s="11">
        <v>-814.23096256758902</v>
      </c>
      <c r="K316" s="11">
        <v>841.847289504164</v>
      </c>
      <c r="L316" s="11">
        <v>284.716290988433</v>
      </c>
      <c r="M316" s="11">
        <v>0</v>
      </c>
      <c r="N316" s="11"/>
    </row>
    <row r="317" spans="1:14" s="12" customFormat="1" ht="12.75" x14ac:dyDescent="0.25">
      <c r="A317" s="10" t="s">
        <v>16</v>
      </c>
      <c r="B317" s="11">
        <v>2780</v>
      </c>
      <c r="C317" s="11">
        <v>89.590759040585993</v>
      </c>
      <c r="D317" s="11">
        <v>270.99275464787502</v>
      </c>
      <c r="E317" s="11">
        <f t="shared" si="4"/>
        <v>288.49275464787502</v>
      </c>
      <c r="F317" s="11">
        <v>1652.7994823486399</v>
      </c>
      <c r="G317" s="11">
        <v>1614.5994823486401</v>
      </c>
      <c r="H317" s="11">
        <v>851.47517278375005</v>
      </c>
      <c r="I317" s="11">
        <v>214.03021318240499</v>
      </c>
      <c r="J317" s="11">
        <v>-824.22920646423995</v>
      </c>
      <c r="K317" s="11">
        <v>851.56486361496604</v>
      </c>
      <c r="L317" s="11">
        <v>284.55667469613797</v>
      </c>
      <c r="M317" s="11">
        <v>0</v>
      </c>
      <c r="N317" s="11"/>
    </row>
    <row r="318" spans="1:14" s="12" customFormat="1" ht="12.75" x14ac:dyDescent="0.25">
      <c r="A318" s="10" t="s">
        <v>16</v>
      </c>
      <c r="B318" s="11">
        <v>2790</v>
      </c>
      <c r="C318" s="11">
        <v>89.590759040585993</v>
      </c>
      <c r="D318" s="11">
        <v>270.99275464787502</v>
      </c>
      <c r="E318" s="11">
        <f t="shared" si="4"/>
        <v>288.49275464787502</v>
      </c>
      <c r="F318" s="11">
        <v>1652.8709077630799</v>
      </c>
      <c r="G318" s="11">
        <v>1614.6709077630801</v>
      </c>
      <c r="H318" s="11">
        <v>861.22902714716804</v>
      </c>
      <c r="I318" s="11">
        <v>214.20346846592699</v>
      </c>
      <c r="J318" s="11">
        <v>-834.22745036088997</v>
      </c>
      <c r="K318" s="11">
        <v>861.28889743132299</v>
      </c>
      <c r="L318" s="11">
        <v>284.40066138205498</v>
      </c>
      <c r="M318" s="11">
        <v>0</v>
      </c>
      <c r="N318" s="11"/>
    </row>
    <row r="319" spans="1:14" s="12" customFormat="1" ht="12.75" x14ac:dyDescent="0.25">
      <c r="A319" s="10" t="s">
        <v>16</v>
      </c>
      <c r="B319" s="11">
        <v>2800</v>
      </c>
      <c r="C319" s="11">
        <v>89.590759040585993</v>
      </c>
      <c r="D319" s="11">
        <v>270.99275464787502</v>
      </c>
      <c r="E319" s="11">
        <f t="shared" si="4"/>
        <v>288.49275464787502</v>
      </c>
      <c r="F319" s="11">
        <v>1652.9423331775199</v>
      </c>
      <c r="G319" s="11">
        <v>1614.7423331775201</v>
      </c>
      <c r="H319" s="11">
        <v>870.982881510585</v>
      </c>
      <c r="I319" s="11">
        <v>214.37672374944901</v>
      </c>
      <c r="J319" s="11">
        <v>-844.22569425754</v>
      </c>
      <c r="K319" s="11">
        <v>871.01917460534298</v>
      </c>
      <c r="L319" s="11">
        <v>284.248132651172</v>
      </c>
      <c r="M319" s="11">
        <v>0</v>
      </c>
      <c r="N319" s="11"/>
    </row>
    <row r="320" spans="1:14" s="12" customFormat="1" ht="12.75" x14ac:dyDescent="0.25">
      <c r="A320" s="10" t="s">
        <v>16</v>
      </c>
      <c r="B320" s="11">
        <v>2810</v>
      </c>
      <c r="C320" s="11">
        <v>89.590759040585993</v>
      </c>
      <c r="D320" s="11">
        <v>270.99275464787502</v>
      </c>
      <c r="E320" s="11">
        <f t="shared" si="4"/>
        <v>288.49275464787502</v>
      </c>
      <c r="F320" s="11">
        <v>1653.0137585919599</v>
      </c>
      <c r="G320" s="11">
        <v>1614.8137585919601</v>
      </c>
      <c r="H320" s="11">
        <v>880.73673587400299</v>
      </c>
      <c r="I320" s="11">
        <v>214.54997903297101</v>
      </c>
      <c r="J320" s="11">
        <v>-854.22393815419002</v>
      </c>
      <c r="K320" s="11">
        <v>880.75548821378504</v>
      </c>
      <c r="L320" s="11">
        <v>284.09897514103</v>
      </c>
      <c r="M320" s="11">
        <v>0</v>
      </c>
      <c r="N320" s="11"/>
    </row>
    <row r="321" spans="1:14" s="12" customFormat="1" ht="12.75" x14ac:dyDescent="0.25">
      <c r="A321" s="10" t="s">
        <v>16</v>
      </c>
      <c r="B321" s="11">
        <v>2820</v>
      </c>
      <c r="C321" s="11">
        <v>89.590759040585993</v>
      </c>
      <c r="D321" s="11">
        <v>270.99275464787502</v>
      </c>
      <c r="E321" s="11">
        <f t="shared" si="4"/>
        <v>288.49275464787502</v>
      </c>
      <c r="F321" s="11">
        <v>1653.0851840063999</v>
      </c>
      <c r="G321" s="11">
        <v>1614.8851840064001</v>
      </c>
      <c r="H321" s="11">
        <v>890.49059023742097</v>
      </c>
      <c r="I321" s="11">
        <v>214.72323431649201</v>
      </c>
      <c r="J321" s="11">
        <v>-864.22218205084096</v>
      </c>
      <c r="K321" s="11">
        <v>890.49764025743002</v>
      </c>
      <c r="L321" s="11">
        <v>283.95308026254099</v>
      </c>
      <c r="M321" s="11">
        <v>0</v>
      </c>
      <c r="N321" s="11"/>
    </row>
    <row r="322" spans="1:14" s="12" customFormat="1" ht="12.75" x14ac:dyDescent="0.25">
      <c r="A322" s="10" t="s">
        <v>16</v>
      </c>
      <c r="B322" s="11">
        <v>2830</v>
      </c>
      <c r="C322" s="11">
        <v>89.590759040585993</v>
      </c>
      <c r="D322" s="11">
        <v>270.99275464787502</v>
      </c>
      <c r="E322" s="11">
        <f t="shared" si="4"/>
        <v>288.49275464787502</v>
      </c>
      <c r="F322" s="11">
        <v>1653.1566094208299</v>
      </c>
      <c r="G322" s="11">
        <v>1614.9566094208301</v>
      </c>
      <c r="H322" s="11">
        <v>900.24444460083805</v>
      </c>
      <c r="I322" s="11">
        <v>214.89648960001401</v>
      </c>
      <c r="J322" s="11">
        <v>-874.22042594749098</v>
      </c>
      <c r="K322" s="11">
        <v>900.24544119157895</v>
      </c>
      <c r="L322" s="11">
        <v>283.81034395630201</v>
      </c>
      <c r="M322" s="11">
        <v>0</v>
      </c>
      <c r="N322" s="11"/>
    </row>
    <row r="323" spans="1:14" s="12" customFormat="1" ht="12.75" x14ac:dyDescent="0.25">
      <c r="A323" s="17" t="s">
        <v>80</v>
      </c>
      <c r="B323" s="18">
        <v>2836.0749389012699</v>
      </c>
      <c r="C323" s="18">
        <v>89.590759040585993</v>
      </c>
      <c r="D323" s="18">
        <v>270.99275464787502</v>
      </c>
      <c r="E323" s="18">
        <f t="shared" si="4"/>
        <v>288.49275464787502</v>
      </c>
      <c r="F323" s="18">
        <v>1653.19999992371</v>
      </c>
      <c r="G323" s="18">
        <v>1614.99999992371</v>
      </c>
      <c r="H323" s="18">
        <v>906.16985153180599</v>
      </c>
      <c r="I323" s="18">
        <v>215.001741126186</v>
      </c>
      <c r="J323" s="18">
        <v>-880.29429802670802</v>
      </c>
      <c r="K323" s="18">
        <v>906.16985153205496</v>
      </c>
      <c r="L323" s="18">
        <v>283.725132253693</v>
      </c>
      <c r="M323" s="18">
        <v>0</v>
      </c>
      <c r="N323" s="18"/>
    </row>
    <row r="327" spans="1:14" s="4" customFormat="1" ht="12.75" x14ac:dyDescent="0.2">
      <c r="A327" s="47" t="s">
        <v>81</v>
      </c>
      <c r="B327" s="48"/>
      <c r="C327" s="44" t="s">
        <v>83</v>
      </c>
      <c r="D327" s="46"/>
      <c r="E327" s="46"/>
      <c r="F327" s="46"/>
      <c r="G327" s="46"/>
      <c r="H327" s="46"/>
      <c r="I327" s="46"/>
      <c r="J327" s="46"/>
      <c r="K327" s="46"/>
      <c r="L327" s="46"/>
      <c r="M327" s="46"/>
    </row>
    <row r="329" spans="1:14" x14ac:dyDescent="0.2">
      <c r="A329" s="31" t="s">
        <v>82</v>
      </c>
      <c r="B329" s="32"/>
    </row>
    <row r="330" spans="1:14" s="4" customFormat="1" ht="12.75" customHeight="1" x14ac:dyDescent="0.2">
      <c r="A330" s="35" t="s">
        <v>84</v>
      </c>
      <c r="B330" s="35" t="s">
        <v>85</v>
      </c>
      <c r="C330" s="36"/>
      <c r="D330" s="39" t="s">
        <v>86</v>
      </c>
      <c r="E330" s="39"/>
      <c r="F330" s="39" t="s">
        <v>87</v>
      </c>
      <c r="G330" s="39" t="s">
        <v>16</v>
      </c>
      <c r="H330" s="39" t="s">
        <v>16</v>
      </c>
      <c r="I330" s="39" t="s">
        <v>88</v>
      </c>
      <c r="J330" s="39" t="s">
        <v>16</v>
      </c>
      <c r="K330" s="39" t="s">
        <v>16</v>
      </c>
      <c r="L330" s="39" t="s">
        <v>16</v>
      </c>
      <c r="M330" s="33"/>
    </row>
    <row r="331" spans="1:14" s="4" customFormat="1" ht="12.75" customHeight="1" x14ac:dyDescent="0.2">
      <c r="A331" s="34">
        <v>0</v>
      </c>
      <c r="B331" s="34">
        <v>100</v>
      </c>
      <c r="C331" s="37">
        <v>30</v>
      </c>
      <c r="D331" s="38"/>
      <c r="E331" s="38"/>
      <c r="F331" s="37" t="s">
        <v>89</v>
      </c>
      <c r="G331" s="38"/>
      <c r="H331" s="38"/>
      <c r="I331" s="37"/>
      <c r="J331" s="38"/>
      <c r="K331" s="38"/>
      <c r="L331" s="38"/>
      <c r="M331" s="33"/>
    </row>
    <row r="332" spans="1:14" s="9" customFormat="1" ht="12.75" customHeight="1" x14ac:dyDescent="0.25">
      <c r="A332" s="34">
        <v>100</v>
      </c>
      <c r="B332" s="34">
        <v>4477.1499999999996</v>
      </c>
      <c r="C332" s="37">
        <v>30</v>
      </c>
      <c r="D332" s="38"/>
      <c r="E332" s="38"/>
      <c r="F332" s="37" t="s">
        <v>90</v>
      </c>
      <c r="G332" s="38"/>
      <c r="H332" s="38"/>
      <c r="I332" s="37"/>
      <c r="J332" s="38"/>
      <c r="K332" s="38"/>
      <c r="L332" s="38"/>
      <c r="M332" s="33"/>
    </row>
    <row r="333" spans="1:14" s="12" customFormat="1" ht="25.5" customHeight="1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</row>
    <row r="334" spans="1:14" s="12" customFormat="1" ht="25.5" customHeight="1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</row>
    <row r="335" spans="1:14" s="12" customFormat="1" ht="25.5" customHeight="1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</row>
  </sheetData>
  <mergeCells count="72">
    <mergeCell ref="F3:I3"/>
    <mergeCell ref="A3:E3"/>
    <mergeCell ref="A5:B5"/>
    <mergeCell ref="C5:G5"/>
    <mergeCell ref="H5:I5"/>
    <mergeCell ref="J5:M5"/>
    <mergeCell ref="A6:B6"/>
    <mergeCell ref="C6:G6"/>
    <mergeCell ref="H6:I6"/>
    <mergeCell ref="J6:M6"/>
    <mergeCell ref="A7:B7"/>
    <mergeCell ref="C7:G7"/>
    <mergeCell ref="H7:I7"/>
    <mergeCell ref="J7:M7"/>
    <mergeCell ref="A8:B8"/>
    <mergeCell ref="C8:G8"/>
    <mergeCell ref="H8:I8"/>
    <mergeCell ref="J8:M8"/>
    <mergeCell ref="A9:B9"/>
    <mergeCell ref="C9:G9"/>
    <mergeCell ref="H9:I9"/>
    <mergeCell ref="J9:M9"/>
    <mergeCell ref="A10:B10"/>
    <mergeCell ref="C10:G10"/>
    <mergeCell ref="H10:I10"/>
    <mergeCell ref="J10:M10"/>
    <mergeCell ref="A11:B11"/>
    <mergeCell ref="C11:G11"/>
    <mergeCell ref="H11:I11"/>
    <mergeCell ref="J11:M11"/>
    <mergeCell ref="A12:B12"/>
    <mergeCell ref="C12:G12"/>
    <mergeCell ref="H12:I12"/>
    <mergeCell ref="J12:M12"/>
    <mergeCell ref="C13:G13"/>
    <mergeCell ref="H13:I13"/>
    <mergeCell ref="J13:M13"/>
    <mergeCell ref="A14:B14"/>
    <mergeCell ref="C14:G14"/>
    <mergeCell ref="H14:I14"/>
    <mergeCell ref="J14:M14"/>
    <mergeCell ref="A15:B15"/>
    <mergeCell ref="C15:G15"/>
    <mergeCell ref="H15:I15"/>
    <mergeCell ref="J15:M15"/>
    <mergeCell ref="A16:B16"/>
    <mergeCell ref="C16:G16"/>
    <mergeCell ref="H16:I16"/>
    <mergeCell ref="J16:M16"/>
    <mergeCell ref="A17:B17"/>
    <mergeCell ref="C17:G17"/>
    <mergeCell ref="H17:I17"/>
    <mergeCell ref="J17:M17"/>
    <mergeCell ref="A18:B18"/>
    <mergeCell ref="C18:G18"/>
    <mergeCell ref="H18:I18"/>
    <mergeCell ref="J18:M18"/>
    <mergeCell ref="A19:B19"/>
    <mergeCell ref="C19:G19"/>
    <mergeCell ref="H19:I19"/>
    <mergeCell ref="J19:M19"/>
    <mergeCell ref="C327:M327"/>
    <mergeCell ref="A327:B327"/>
    <mergeCell ref="C332:E332"/>
    <mergeCell ref="F332:H332"/>
    <mergeCell ref="I332:L332"/>
    <mergeCell ref="F330:H330"/>
    <mergeCell ref="I330:L330"/>
    <mergeCell ref="D330:E330"/>
    <mergeCell ref="C331:E331"/>
    <mergeCell ref="F331:H331"/>
    <mergeCell ref="I331:L331"/>
  </mergeCells>
  <phoneticPr fontId="0" type="noConversion"/>
  <pageMargins left="0.51181102362204722" right="0.47244094488188981" top="0.43307086614173229" bottom="0.43307086614173229" header="0.31496062992125984" footer="0.31496062992125984"/>
  <pageSetup paperSize="9" scale="4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73</vt:i4>
      </vt:variant>
    </vt:vector>
  </HeadingPairs>
  <TitlesOfParts>
    <vt:vector size="74" baseType="lpstr">
      <vt:lpstr>Sheet1</vt:lpstr>
      <vt:lpstr>DataRowCrossCenterLight</vt:lpstr>
      <vt:lpstr>DataRowLeftAlignDark</vt:lpstr>
      <vt:lpstr>DataRowLeftAlignDarkItalics</vt:lpstr>
      <vt:lpstr>DataRowLeftAlignLight</vt:lpstr>
      <vt:lpstr>DataRowLeftAlignLightItalics</vt:lpstr>
      <vt:lpstr>DataRowRightAlignDark</vt:lpstr>
      <vt:lpstr>DataRowRightAlignDark0</vt:lpstr>
      <vt:lpstr>DataRowRightAlignDark1</vt:lpstr>
      <vt:lpstr>DataRowRightAlignDark10</vt:lpstr>
      <vt:lpstr>DataRowRightAlignDark2</vt:lpstr>
      <vt:lpstr>DataRowRightAlignDark3</vt:lpstr>
      <vt:lpstr>DataRowRightAlignDark4</vt:lpstr>
      <vt:lpstr>DataRowRightAlignDark5</vt:lpstr>
      <vt:lpstr>DataRowRightAlignDark6</vt:lpstr>
      <vt:lpstr>DataRowRightAlignDark7</vt:lpstr>
      <vt:lpstr>DataRowRightAlignDark8</vt:lpstr>
      <vt:lpstr>DataRowRightAlignDark9</vt:lpstr>
      <vt:lpstr>DataRowRightAlignLight</vt:lpstr>
      <vt:lpstr>DataRowRightAlignLight0</vt:lpstr>
      <vt:lpstr>DataRowRightAlignLight1</vt:lpstr>
      <vt:lpstr>DataRowRightAlignLight10</vt:lpstr>
      <vt:lpstr>DataRowRightAlignLight2</vt:lpstr>
      <vt:lpstr>DataRowRightAlignLight3</vt:lpstr>
      <vt:lpstr>DataRowRightAlignLight4</vt:lpstr>
      <vt:lpstr>DataRowRightAlignLight5</vt:lpstr>
      <vt:lpstr>DataRowRightAlignLight6</vt:lpstr>
      <vt:lpstr>DataRowRightAlignLight7</vt:lpstr>
      <vt:lpstr>DataRowRightAlignLight8</vt:lpstr>
      <vt:lpstr>DataRowRightAlignLight9</vt:lpstr>
      <vt:lpstr>EmptyRow</vt:lpstr>
      <vt:lpstr>FloatingStart</vt:lpstr>
      <vt:lpstr>Legal</vt:lpstr>
      <vt:lpstr>Rpt_API_Number</vt:lpstr>
      <vt:lpstr>Rpt_BoreholeName</vt:lpstr>
      <vt:lpstr>Rpt_Client</vt:lpstr>
      <vt:lpstr>Rpt_CoordinateReference</vt:lpstr>
      <vt:lpstr>Rpt_CoordinateSystem</vt:lpstr>
      <vt:lpstr>Rpt_Date</vt:lpstr>
      <vt:lpstr>Rpt_DipAngle</vt:lpstr>
      <vt:lpstr>Rpt_DrillSiteOrWellPad</vt:lpstr>
      <vt:lpstr>Rpt_Elevation</vt:lpstr>
      <vt:lpstr>Rpt_ElevationReference</vt:lpstr>
      <vt:lpstr>Rpt_FieldName</vt:lpstr>
      <vt:lpstr>Rpt_FieldStrength</vt:lpstr>
      <vt:lpstr>Rpt_GeodeticLocation</vt:lpstr>
      <vt:lpstr>Rpt_GridConvergence</vt:lpstr>
      <vt:lpstr>Rpt_GridCorrection</vt:lpstr>
      <vt:lpstr>Rpt_GridLocation</vt:lpstr>
      <vt:lpstr>Rpt_GroundLevelElevation</vt:lpstr>
      <vt:lpstr>Rpt_MagneticDeclDate</vt:lpstr>
      <vt:lpstr>Rpt_MagneticDeclination</vt:lpstr>
      <vt:lpstr>Rpt_MagneticDeclModel</vt:lpstr>
      <vt:lpstr>Rpt_NorthReference</vt:lpstr>
      <vt:lpstr>Rpt_ScaleFactor</vt:lpstr>
      <vt:lpstr>Rpt_SurveyCompMethod</vt:lpstr>
      <vt:lpstr>Rpt_SurveyDate</vt:lpstr>
      <vt:lpstr>Rpt_SurveyName</vt:lpstr>
      <vt:lpstr>Rpt_SurveyStats</vt:lpstr>
      <vt:lpstr>Rpt_Title</vt:lpstr>
      <vt:lpstr>Rpt_TotalCorrection</vt:lpstr>
      <vt:lpstr>Rpt_TotalCorrectionLabel</vt:lpstr>
      <vt:lpstr>Rpt_VSEC_Azim</vt:lpstr>
      <vt:lpstr>Rpt_VSEC_Origin</vt:lpstr>
      <vt:lpstr>Rpt_WellName</vt:lpstr>
      <vt:lpstr>SurveyProgramFormatA</vt:lpstr>
      <vt:lpstr>SurveyProgramFormatB</vt:lpstr>
      <vt:lpstr>SurveyProgramHeader</vt:lpstr>
      <vt:lpstr>TableHeaderCrossCenter</vt:lpstr>
      <vt:lpstr>TableHeaderCrossRight</vt:lpstr>
      <vt:lpstr>TableHeaderLeft</vt:lpstr>
      <vt:lpstr>TableHeaderRight</vt:lpstr>
      <vt:lpstr>Sheet1!Заголовки_для_печати</vt:lpstr>
      <vt:lpstr>Sheet1!Область_печати</vt:lpstr>
    </vt:vector>
  </TitlesOfParts>
  <Company>Schlumberger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УГСБС ОАО "НК "Роснефть"</dc:creator>
  <cp:lastModifiedBy>Рахимов Тимур Ринатович</cp:lastModifiedBy>
  <cp:lastPrinted>2013-09-02T09:58:46Z</cp:lastPrinted>
  <dcterms:created xsi:type="dcterms:W3CDTF">2011-03-14T08:05:34Z</dcterms:created>
  <dcterms:modified xsi:type="dcterms:W3CDTF">2019-06-26T18:06:32Z</dcterms:modified>
</cp:coreProperties>
</file>