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74-БНГРЭ-2023 поставка ключей трубных и компл в 2024 г\1 Запрос\Формы 6т, 6к\"/>
    </mc:Choice>
  </mc:AlternateContent>
  <xr:revisionPtr revIDLastSave="0" documentId="13_ncr:1_{1F7CDEAF-2035-46CE-BEC8-B627B0D4CA2B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2" i="1" l="1"/>
  <c r="T12" i="1" s="1"/>
  <c r="U12" i="1" s="1"/>
  <c r="S13" i="1"/>
  <c r="T13" i="1" s="1"/>
  <c r="U13" i="1" s="1"/>
  <c r="S14" i="1"/>
  <c r="T14" i="1" s="1"/>
  <c r="U14" i="1" s="1"/>
  <c r="S15" i="1" l="1"/>
  <c r="T15" i="1"/>
  <c r="U15" i="1" l="1"/>
</calcChain>
</file>

<file path=xl/sharedStrings.xml><?xml version="1.0" encoding="utf-8"?>
<sst xmlns="http://schemas.openxmlformats.org/spreadsheetml/2006/main" count="63" uniqueCount="54">
  <si>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</si>
  <si>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</si>
  <si>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</si>
  <si>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</si>
  <si>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</si>
  <si>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</si>
  <si>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</si>
  <si>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</si>
  <si>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</si>
  <si>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</si>
  <si>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</si>
  <si>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</si>
  <si>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</si>
  <si>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</si>
  <si>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</si>
  <si>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</si>
  <si>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</si>
  <si>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</si>
  <si>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</si>
  <si>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</si>
  <si>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</si>
  <si>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</si>
  <si>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</si>
  <si>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</si>
  <si>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</si>
  <si>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</si>
  <si>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</si>
  <si>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</si>
  <si>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</si>
  <si>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</si>
  <si>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</si>
  <si>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</si>
  <si>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</si>
  <si>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</si>
  <si>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</si>
  <si>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</si>
  <si>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</si>
  <si>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Базис поставки:  DAP ЯНАО, г. Новый Уренгой, п. Коротчаево</t>
  </si>
  <si>
    <t>Опцион:
- плюс 100 % при условии уведомления за 30 календарных дней до начала срока поставки дополнительного объема Товара. 
- минус 50% при условии уведомления за 30 календарных дней до начала срока поставки.
(формулировку не менять, указать точное количество процентов и дней)</t>
  </si>
  <si>
    <t>Производственно-технологический отдел</t>
  </si>
  <si>
    <t>№4 143 из Восточно-Сузунский ЛУ №4Р</t>
  </si>
  <si>
    <t>№4 152 из Восточно-Сузунский ЛУ №4Р</t>
  </si>
  <si>
    <t>№4 161 из Восточно-Сузунский ЛУ №4Р</t>
  </si>
  <si>
    <t>04061105006</t>
  </si>
  <si>
    <t>Форма 6.2к «Коммерческое предложение»</t>
  </si>
  <si>
    <t>ПДО  74-БНГРЭ-2023 Лот 2 Поставка ключей трубных и комплектующих к ним в 2024 году</t>
  </si>
  <si>
    <t>Ключ прямой трубный для больших нагрузок RIDGID 24"</t>
  </si>
  <si>
    <t>Ключ прямой трубный для больших нагрузок RIDGID 36"</t>
  </si>
  <si>
    <t>Ключ цепной для тяжелых работ RIDGID С-24</t>
  </si>
  <si>
    <t>шт.</t>
  </si>
  <si>
    <t>Февраль 2024</t>
  </si>
  <si>
    <t>Геологический отдел</t>
  </si>
  <si>
    <t>04061104009</t>
  </si>
  <si>
    <t>04061104010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</si>
</sst>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8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8" fillId="4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4" fontId="9" fillId="5" borderId="11" xfId="0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49" fontId="10" fillId="0" borderId="4" xfId="0" applyNumberFormat="1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2"/>
  <sheetViews>
    <sheetView tabSelected="1" zoomScaleNormal="100" workbookViewId="0">
      <selection activeCell="S14" sqref="S14"/>
    </sheetView>
  </sheetViews>
  <sheetFormatPr defaultRowHeight="15" x14ac:dyDescent="0.25"/>
  <cols>
    <col min="1" max="1" width="3.85546875" customWidth="1"/>
    <col min="2" max="2" width="18.7109375" customWidth="1"/>
    <col min="3" max="3" width="31.5703125" hidden="1" customWidth="1"/>
    <col min="4" max="4" width="12" customWidth="1"/>
    <col min="5" max="5" width="29.28515625" customWidth="1"/>
    <col min="6" max="6" width="5.5703125" customWidth="1"/>
    <col min="7" max="7" width="5.85546875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30.28515625" customWidth="1"/>
    <col min="16" max="16" width="5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4" t="s">
        <v>44</v>
      </c>
      <c r="R1" s="34"/>
      <c r="S1" s="34"/>
      <c r="T1" s="34"/>
      <c r="U1" s="34"/>
    </row>
    <row r="2" spans="1:2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</row>
    <row r="3" spans="1:21" x14ac:dyDescent="0.25">
      <c r="A3" s="2"/>
      <c r="B3" s="35" t="s">
        <v>1</v>
      </c>
      <c r="C3" s="35"/>
      <c r="D3" s="35"/>
      <c r="E3" s="35"/>
      <c r="F3" s="3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45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42" t="s">
        <v>3</v>
      </c>
      <c r="B7" s="43" t="s">
        <v>4</v>
      </c>
      <c r="C7" s="43" t="s">
        <v>5</v>
      </c>
      <c r="D7" s="44" t="s">
        <v>6</v>
      </c>
      <c r="E7" s="44"/>
      <c r="F7" s="44"/>
      <c r="G7" s="44"/>
      <c r="H7" s="44"/>
      <c r="I7" s="44"/>
      <c r="J7" s="44"/>
      <c r="K7" s="44"/>
      <c r="L7" s="44"/>
      <c r="M7" s="39" t="s">
        <v>7</v>
      </c>
      <c r="N7" s="40"/>
      <c r="O7" s="40"/>
      <c r="P7" s="40"/>
      <c r="Q7" s="40"/>
      <c r="R7" s="40"/>
      <c r="S7" s="40"/>
      <c r="T7" s="40"/>
      <c r="U7" s="40"/>
    </row>
    <row r="8" spans="1:21" x14ac:dyDescent="0.25">
      <c r="A8" s="42"/>
      <c r="B8" s="43"/>
      <c r="C8" s="43"/>
      <c r="D8" s="44" t="s">
        <v>8</v>
      </c>
      <c r="E8" s="44"/>
      <c r="F8" s="44"/>
      <c r="G8" s="44"/>
      <c r="H8" s="42" t="s">
        <v>9</v>
      </c>
      <c r="I8" s="42" t="s">
        <v>10</v>
      </c>
      <c r="J8" s="43" t="s">
        <v>11</v>
      </c>
      <c r="K8" s="43" t="s">
        <v>12</v>
      </c>
      <c r="L8" s="45" t="s">
        <v>36</v>
      </c>
      <c r="M8" s="39" t="s">
        <v>13</v>
      </c>
      <c r="N8" s="40"/>
      <c r="O8" s="40"/>
      <c r="P8" s="40"/>
      <c r="Q8" s="40"/>
      <c r="R8" s="37" t="s">
        <v>14</v>
      </c>
      <c r="S8" s="37" t="s">
        <v>15</v>
      </c>
      <c r="T8" s="37" t="s">
        <v>16</v>
      </c>
      <c r="U8" s="37" t="s">
        <v>17</v>
      </c>
    </row>
    <row r="9" spans="1:21" x14ac:dyDescent="0.25">
      <c r="A9" s="42"/>
      <c r="B9" s="43"/>
      <c r="C9" s="43"/>
      <c r="D9" s="46" t="s">
        <v>18</v>
      </c>
      <c r="E9" s="46" t="s">
        <v>19</v>
      </c>
      <c r="F9" s="46" t="s">
        <v>20</v>
      </c>
      <c r="G9" s="46" t="s">
        <v>21</v>
      </c>
      <c r="H9" s="42"/>
      <c r="I9" s="42"/>
      <c r="J9" s="43"/>
      <c r="K9" s="43"/>
      <c r="L9" s="45"/>
      <c r="M9" s="38" t="s">
        <v>19</v>
      </c>
      <c r="N9" s="37" t="s">
        <v>22</v>
      </c>
      <c r="O9" s="37" t="s">
        <v>21</v>
      </c>
      <c r="P9" s="37" t="s">
        <v>23</v>
      </c>
      <c r="Q9" s="37" t="s">
        <v>24</v>
      </c>
      <c r="R9" s="37"/>
      <c r="S9" s="37"/>
      <c r="T9" s="37"/>
      <c r="U9" s="37"/>
    </row>
    <row r="10" spans="1:21" ht="66" customHeight="1" x14ac:dyDescent="0.25">
      <c r="A10" s="42"/>
      <c r="B10" s="43"/>
      <c r="C10" s="43"/>
      <c r="D10" s="46"/>
      <c r="E10" s="46"/>
      <c r="F10" s="46"/>
      <c r="G10" s="46"/>
      <c r="H10" s="42"/>
      <c r="I10" s="42"/>
      <c r="J10" s="43"/>
      <c r="K10" s="43"/>
      <c r="L10" s="45"/>
      <c r="M10" s="38"/>
      <c r="N10" s="37"/>
      <c r="O10" s="37"/>
      <c r="P10" s="37"/>
      <c r="Q10" s="37"/>
      <c r="R10" s="37"/>
      <c r="S10" s="37"/>
      <c r="T10" s="37"/>
      <c r="U10" s="37"/>
    </row>
    <row r="11" spans="1:21" x14ac:dyDescent="0.25">
      <c r="A11" s="7" t="s">
        <v>25</v>
      </c>
      <c r="B11" s="7" t="s">
        <v>26</v>
      </c>
      <c r="C11" s="7" t="s">
        <v>27</v>
      </c>
      <c r="D11" s="16">
        <v>3</v>
      </c>
      <c r="E11" s="16">
        <v>4</v>
      </c>
      <c r="F11" s="16">
        <v>5</v>
      </c>
      <c r="G11" s="16">
        <v>6</v>
      </c>
      <c r="H11" s="16">
        <v>7</v>
      </c>
      <c r="I11" s="16">
        <v>8</v>
      </c>
      <c r="J11" s="16">
        <v>9</v>
      </c>
      <c r="K11" s="16">
        <v>10</v>
      </c>
      <c r="L11" s="16">
        <v>11</v>
      </c>
      <c r="M11" s="16">
        <v>12</v>
      </c>
      <c r="N11" s="16">
        <v>13</v>
      </c>
      <c r="O11" s="16">
        <v>14</v>
      </c>
      <c r="P11" s="16">
        <v>15</v>
      </c>
      <c r="Q11" s="16">
        <v>16</v>
      </c>
      <c r="R11" s="16">
        <v>17</v>
      </c>
      <c r="S11" s="16">
        <v>18</v>
      </c>
      <c r="T11" s="16">
        <v>19</v>
      </c>
      <c r="U11" s="16">
        <v>20</v>
      </c>
    </row>
    <row r="12" spans="1:21" ht="22.5" x14ac:dyDescent="0.25">
      <c r="A12" s="15">
        <v>1</v>
      </c>
      <c r="B12" s="17" t="s">
        <v>51</v>
      </c>
      <c r="C12" s="18" t="s">
        <v>40</v>
      </c>
      <c r="D12" s="17" t="s">
        <v>52</v>
      </c>
      <c r="E12" s="41" t="s">
        <v>46</v>
      </c>
      <c r="F12" s="20" t="s">
        <v>28</v>
      </c>
      <c r="G12" s="15"/>
      <c r="H12" s="21" t="s">
        <v>29</v>
      </c>
      <c r="I12" s="21" t="s">
        <v>29</v>
      </c>
      <c r="J12" s="19" t="s">
        <v>49</v>
      </c>
      <c r="K12" s="19">
        <v>2</v>
      </c>
      <c r="L12" s="22" t="s">
        <v>50</v>
      </c>
      <c r="M12" s="8"/>
      <c r="N12" s="8"/>
      <c r="O12" s="8"/>
      <c r="P12" s="9"/>
      <c r="Q12" s="10"/>
      <c r="R12" s="11">
        <v>0</v>
      </c>
      <c r="S12" s="12">
        <f t="shared" ref="S12:S14" si="0">R12*K12</f>
        <v>0</v>
      </c>
      <c r="T12" s="12">
        <f t="shared" ref="T12:T14" si="1">S12*0.2</f>
        <v>0</v>
      </c>
      <c r="U12" s="13">
        <f t="shared" ref="U12:U14" si="2">T12+S12</f>
        <v>0</v>
      </c>
    </row>
    <row r="13" spans="1:21" ht="22.5" x14ac:dyDescent="0.25">
      <c r="A13" s="15">
        <v>2</v>
      </c>
      <c r="B13" s="17" t="s">
        <v>51</v>
      </c>
      <c r="C13" s="18" t="s">
        <v>41</v>
      </c>
      <c r="D13" s="17" t="s">
        <v>53</v>
      </c>
      <c r="E13" s="41" t="s">
        <v>47</v>
      </c>
      <c r="F13" s="20"/>
      <c r="G13" s="15"/>
      <c r="H13" s="21"/>
      <c r="I13" s="21"/>
      <c r="J13" s="19" t="s">
        <v>49</v>
      </c>
      <c r="K13" s="19">
        <v>3</v>
      </c>
      <c r="L13" s="22"/>
      <c r="M13" s="8"/>
      <c r="N13" s="8"/>
      <c r="O13" s="8"/>
      <c r="P13" s="9"/>
      <c r="Q13" s="10"/>
      <c r="R13" s="11">
        <v>0</v>
      </c>
      <c r="S13" s="12">
        <f t="shared" si="0"/>
        <v>0</v>
      </c>
      <c r="T13" s="12">
        <f t="shared" si="1"/>
        <v>0</v>
      </c>
      <c r="U13" s="13">
        <f t="shared" si="2"/>
        <v>0</v>
      </c>
    </row>
    <row r="14" spans="1:21" ht="22.5" x14ac:dyDescent="0.25">
      <c r="A14" s="15">
        <v>3</v>
      </c>
      <c r="B14" s="17" t="s">
        <v>39</v>
      </c>
      <c r="C14" s="18" t="s">
        <v>42</v>
      </c>
      <c r="D14" s="17" t="s">
        <v>43</v>
      </c>
      <c r="E14" s="41" t="s">
        <v>48</v>
      </c>
      <c r="F14" s="20"/>
      <c r="G14" s="15"/>
      <c r="H14" s="21"/>
      <c r="I14" s="21"/>
      <c r="J14" s="19" t="s">
        <v>49</v>
      </c>
      <c r="K14" s="19">
        <v>1</v>
      </c>
      <c r="L14" s="22"/>
      <c r="M14" s="8"/>
      <c r="N14" s="8"/>
      <c r="O14" s="8"/>
      <c r="P14" s="9"/>
      <c r="Q14" s="10"/>
      <c r="R14" s="11">
        <v>0</v>
      </c>
      <c r="S14" s="12">
        <f t="shared" si="0"/>
        <v>0</v>
      </c>
      <c r="T14" s="12">
        <f t="shared" si="1"/>
        <v>0</v>
      </c>
      <c r="U14" s="13">
        <f t="shared" si="2"/>
        <v>0</v>
      </c>
    </row>
    <row r="15" spans="1:21" x14ac:dyDescent="0.25">
      <c r="A15" s="27" t="s">
        <v>30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14">
        <f>SUM(S12:S14)</f>
        <v>0</v>
      </c>
      <c r="T15" s="14">
        <f>SUM(T12:T14)</f>
        <v>0</v>
      </c>
      <c r="U15" s="14">
        <f>SUM(U12:U14)</f>
        <v>0</v>
      </c>
    </row>
    <row r="16" spans="1:21" ht="17.25" customHeight="1" x14ac:dyDescent="0.25">
      <c r="A16" s="30" t="s">
        <v>37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3" t="s">
        <v>31</v>
      </c>
      <c r="N16" s="33"/>
      <c r="O16" s="33"/>
      <c r="P16" s="33"/>
      <c r="Q16" s="33"/>
      <c r="R16" s="33"/>
      <c r="S16" s="33"/>
      <c r="T16" s="33"/>
      <c r="U16" s="33"/>
    </row>
    <row r="17" spans="1:21" ht="48" customHeight="1" x14ac:dyDescent="0.25">
      <c r="A17" s="28" t="s">
        <v>38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9" t="s">
        <v>31</v>
      </c>
      <c r="N17" s="29"/>
      <c r="O17" s="29"/>
      <c r="P17" s="29"/>
      <c r="Q17" s="29"/>
      <c r="R17" s="29"/>
      <c r="S17" s="29"/>
      <c r="T17" s="29"/>
      <c r="U17" s="29"/>
    </row>
    <row r="18" spans="1:21" ht="35.25" customHeight="1" x14ac:dyDescent="0.25">
      <c r="A18" s="23" t="s">
        <v>32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5"/>
      <c r="M18" s="26" t="s">
        <v>31</v>
      </c>
      <c r="N18" s="26"/>
      <c r="O18" s="26"/>
      <c r="P18" s="26"/>
      <c r="Q18" s="26"/>
      <c r="R18" s="26"/>
      <c r="S18" s="26"/>
      <c r="T18" s="26"/>
      <c r="U18" s="26"/>
    </row>
    <row r="19" spans="1:21" x14ac:dyDescent="0.25">
      <c r="A19" s="23" t="s">
        <v>33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5"/>
      <c r="M19" s="26" t="s">
        <v>31</v>
      </c>
      <c r="N19" s="26"/>
      <c r="O19" s="26"/>
      <c r="P19" s="26"/>
      <c r="Q19" s="26"/>
      <c r="R19" s="26"/>
      <c r="S19" s="26"/>
      <c r="T19" s="26"/>
      <c r="U19" s="26"/>
    </row>
    <row r="20" spans="1:2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6" t="s">
        <v>34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D22" t="s">
        <v>35</v>
      </c>
    </row>
  </sheetData>
  <mergeCells count="41">
    <mergeCell ref="F9:F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R8:R10"/>
    <mergeCell ref="M19:U19"/>
    <mergeCell ref="A15:R15"/>
    <mergeCell ref="A17:L17"/>
    <mergeCell ref="M17:U17"/>
    <mergeCell ref="A16:L16"/>
    <mergeCell ref="M16:U16"/>
    <mergeCell ref="A18:L18"/>
    <mergeCell ref="M18:U18"/>
    <mergeCell ref="F12:F14"/>
    <mergeCell ref="H12:H14"/>
    <mergeCell ref="I12:I14"/>
    <mergeCell ref="L12:L14"/>
    <mergeCell ref="A19:L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2023-10-18T06:12:53Z</dcterms:modified>
</cp:coreProperties>
</file>