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75-БНГРЭ-2022 Поставка ПКР, ПКРО560М и запасных частей к ним\6 Внесение изменений\Изменения в ПДО 75-БНГРЭ-2022\Формы 6\"/>
    </mc:Choice>
  </mc:AlternateContent>
  <xr:revisionPtr revIDLastSave="0" documentId="14_{C5B72BE7-4BBC-4AFD-95B7-2072666C8751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T12" i="1" s="1"/>
  <c r="U12" i="1" s="1"/>
  <c r="S13" i="1"/>
  <c r="T13" i="1" s="1"/>
  <c r="U13" i="1" s="1"/>
  <c r="S14" i="1"/>
  <c r="T14" i="1" s="1"/>
  <c r="U14" i="1" s="1"/>
  <c r="S15" i="1"/>
  <c r="T15" i="1" s="1"/>
  <c r="U15" i="1" s="1"/>
  <c r="S16" i="1"/>
  <c r="T16" i="1" s="1"/>
  <c r="U16" i="1" s="1"/>
  <c r="S17" i="1"/>
  <c r="T17" i="1" s="1"/>
  <c r="U17" i="1" s="1"/>
  <c r="S18" i="1"/>
  <c r="T18" i="1" s="1"/>
  <c r="U18" i="1" s="1"/>
  <c r="S19" i="1"/>
  <c r="T19" i="1" s="1"/>
  <c r="U19" i="1" s="1"/>
  <c r="S20" i="1"/>
  <c r="T20" i="1" s="1"/>
  <c r="U20" i="1" s="1"/>
  <c r="S21" i="1" l="1"/>
  <c r="U21" i="1"/>
  <c r="T21" i="1"/>
</calcChain>
</file>

<file path=xl/sharedStrings.xml><?xml version="1.0" encoding="utf-8"?>
<sst xmlns="http://schemas.openxmlformats.org/spreadsheetml/2006/main" count="97" uniqueCount="86">
  <si>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</si>
  <si>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</si>
  <si>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</si>
  <si>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</si>
  <si>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</si>
  <si>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</si>
  <si>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</si>
  <si>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</si>
  <si>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</si>
  <si>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</si>
  <si>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</si>
  <si>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</si>
  <si>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</si>
  <si>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</si>
  <si>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</si>
  <si>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</si>
  <si>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</si>
  <si>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</si>
  <si>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</si>
  <si>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</si>
  <si>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</si>
  <si>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</si>
  <si>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</si>
  <si>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</si>
  <si>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</si>
  <si>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</si>
  <si>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</si>
  <si>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</si>
  <si>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</si>
  <si>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</si>
  <si>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</si>
  <si>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</si>
  <si>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</si>
  <si>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</si>
  <si>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</si>
  <si>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</si>
  <si>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</si>
  <si>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</si>
  <si>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</si>
  <si>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</si>
  <si>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</si>
  <si>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</si>
  <si>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</si>
  <si>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</si>
  <si>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</si>
  <si>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</si>
  <si>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</si>
  <si>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</si>
  <si>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</si>
  <si>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</si>
  <si>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</si>
  <si>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</si>
  <si>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</si>
  <si>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ПДО №75-БНГРЭ-2022 "Поставка ПКР560М, ПКРО560М и запасных частей к ним"</t>
  </si>
  <si>
    <t>05030700072</t>
  </si>
  <si>
    <t>Воротник 45х70-12/3 ПКР560.05.00.013</t>
  </si>
  <si>
    <t>05030700062</t>
  </si>
  <si>
    <t>Державка с клином 60-146</t>
  </si>
  <si>
    <t>05030700075</t>
  </si>
  <si>
    <t>Кронштейн подроторный ПКР560.04.00.000</t>
  </si>
  <si>
    <t>05030700073</t>
  </si>
  <si>
    <t>Манжета 200х160-17/4 ПКР560.05.00.014</t>
  </si>
  <si>
    <t>05030700048</t>
  </si>
  <si>
    <t>Плашка диаметром 102 ММ захвата клиньевого пневматического ПКР560М.01.00.002-02</t>
  </si>
  <si>
    <t>05030700051</t>
  </si>
  <si>
    <t>Плашка диаметром 127 ММ захвата клиньевого пневматического ПКР560М.01.00.002</t>
  </si>
  <si>
    <t>05030700079</t>
  </si>
  <si>
    <t>Плашка ПКРО 324 ПКРО560М.04.01.003</t>
  </si>
  <si>
    <t>05030700013</t>
  </si>
  <si>
    <t>Плашка захвата клинового пневматического ПКРО-560М диаметром 194-245 ММ ПКРО560М.01.00.009</t>
  </si>
  <si>
    <t>05030700076</t>
  </si>
  <si>
    <t>Ролик ПКР560.06.05.000</t>
  </si>
  <si>
    <t>шт</t>
  </si>
  <si>
    <t>№1 425 из Восточно-Сузунский ЛУ №4Р</t>
  </si>
  <si>
    <t>№2 656 из Восточно-Сузунский ЛУ №4Р</t>
  </si>
  <si>
    <t>№7 562 из Восточно-Сузунский ЛУ №4Р</t>
  </si>
  <si>
    <t>№8 491 из Восточно-Сузунский ЛУ №4Р</t>
  </si>
  <si>
    <t>№12 525 из Восточно-Сузунский ЛУ №4Р</t>
  </si>
  <si>
    <t>№12 557 из Восточно-Сузунский ЛУ №4Р</t>
  </si>
  <si>
    <t>№12 734 из Восточно-Сузунский ЛУ №4Р</t>
  </si>
  <si>
    <t>№12 747 из Восточно-Сузунский ЛУ №4Р</t>
  </si>
  <si>
    <t>№15 835 из Восточно-Сузунский ЛУ №4Р</t>
  </si>
  <si>
    <t>Форма 6.3к «Коммерческое предложение»</t>
  </si>
  <si>
    <t>Базис поставки: DAP, ЯНАО, г. Новый Уренгой, п. Коротчаево</t>
  </si>
  <si>
    <t xml:space="preserve">Гарантийный срок: </t>
  </si>
  <si>
    <t xml:space="preserve">м.п.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</si>
</sst>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164" fontId="6" fillId="0" borderId="3" xfId="0" applyNumberFormat="1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topLeftCell="A16" workbookViewId="0">
      <selection activeCell="N15" sqref="N15"/>
    </sheetView>
  </sheetViews>
  <sheetFormatPr defaultRowHeight="15" x14ac:dyDescent="0.25"/>
  <cols>
    <col min="1" max="1" width="4.85546875" customWidth="1"/>
    <col min="2" max="2" width="5.5703125" customWidth="1"/>
    <col min="3" max="3" width="14.42578125" customWidth="1"/>
    <col min="4" max="4" width="10.28515625" customWidth="1"/>
    <col min="5" max="5" width="32.140625" customWidth="1"/>
    <col min="6" max="6" width="5.5703125" customWidth="1"/>
    <col min="7" max="7" width="6.71093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9.710937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7" t="s">
        <v>82</v>
      </c>
      <c r="R1" s="37"/>
      <c r="S1" s="37"/>
      <c r="T1" s="37"/>
      <c r="U1" s="37"/>
    </row>
    <row r="2" spans="1:21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/>
      <c r="B3" s="39" t="s">
        <v>1</v>
      </c>
      <c r="C3" s="39"/>
      <c r="D3" s="39"/>
      <c r="E3" s="39"/>
      <c r="F3" s="3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53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2" t="s">
        <v>3</v>
      </c>
      <c r="B7" s="33" t="s">
        <v>4</v>
      </c>
      <c r="C7" s="33" t="s">
        <v>5</v>
      </c>
      <c r="D7" s="40" t="s">
        <v>6</v>
      </c>
      <c r="E7" s="40"/>
      <c r="F7" s="40"/>
      <c r="G7" s="40"/>
      <c r="H7" s="40"/>
      <c r="I7" s="40"/>
      <c r="J7" s="40"/>
      <c r="K7" s="40"/>
      <c r="L7" s="40"/>
      <c r="M7" s="40" t="s">
        <v>7</v>
      </c>
      <c r="N7" s="40"/>
      <c r="O7" s="40"/>
      <c r="P7" s="40"/>
      <c r="Q7" s="40"/>
      <c r="R7" s="40"/>
      <c r="S7" s="40"/>
      <c r="T7" s="40"/>
      <c r="U7" s="40"/>
    </row>
    <row r="8" spans="1:21" x14ac:dyDescent="0.25">
      <c r="A8" s="32"/>
      <c r="B8" s="33"/>
      <c r="C8" s="33"/>
      <c r="D8" s="35" t="s">
        <v>8</v>
      </c>
      <c r="E8" s="35"/>
      <c r="F8" s="35"/>
      <c r="G8" s="35"/>
      <c r="H8" s="32" t="s">
        <v>9</v>
      </c>
      <c r="I8" s="32" t="s">
        <v>10</v>
      </c>
      <c r="J8" s="33" t="s">
        <v>11</v>
      </c>
      <c r="K8" s="33" t="s">
        <v>12</v>
      </c>
      <c r="L8" s="34" t="s">
        <v>50</v>
      </c>
      <c r="M8" s="35" t="s">
        <v>13</v>
      </c>
      <c r="N8" s="35"/>
      <c r="O8" s="35"/>
      <c r="P8" s="35"/>
      <c r="Q8" s="35"/>
      <c r="R8" s="41" t="s">
        <v>14</v>
      </c>
      <c r="S8" s="41" t="s">
        <v>15</v>
      </c>
      <c r="T8" s="41" t="s">
        <v>16</v>
      </c>
      <c r="U8" s="41" t="s">
        <v>17</v>
      </c>
    </row>
    <row r="9" spans="1:21" x14ac:dyDescent="0.25">
      <c r="A9" s="32"/>
      <c r="B9" s="33"/>
      <c r="C9" s="33"/>
      <c r="D9" s="30" t="s">
        <v>18</v>
      </c>
      <c r="E9" s="30" t="s">
        <v>19</v>
      </c>
      <c r="F9" s="30" t="s">
        <v>20</v>
      </c>
      <c r="G9" s="30" t="s">
        <v>21</v>
      </c>
      <c r="H9" s="32"/>
      <c r="I9" s="32"/>
      <c r="J9" s="33"/>
      <c r="K9" s="33"/>
      <c r="L9" s="34"/>
      <c r="M9" s="31" t="s">
        <v>19</v>
      </c>
      <c r="N9" s="31" t="s">
        <v>22</v>
      </c>
      <c r="O9" s="31" t="s">
        <v>21</v>
      </c>
      <c r="P9" s="28" t="s">
        <v>23</v>
      </c>
      <c r="Q9" s="29" t="s">
        <v>24</v>
      </c>
      <c r="R9" s="41"/>
      <c r="S9" s="41"/>
      <c r="T9" s="41"/>
      <c r="U9" s="41"/>
    </row>
    <row r="10" spans="1:21" ht="60.75" customHeight="1" x14ac:dyDescent="0.25">
      <c r="A10" s="32"/>
      <c r="B10" s="33"/>
      <c r="C10" s="33"/>
      <c r="D10" s="30"/>
      <c r="E10" s="30"/>
      <c r="F10" s="30"/>
      <c r="G10" s="30"/>
      <c r="H10" s="32"/>
      <c r="I10" s="32"/>
      <c r="J10" s="33"/>
      <c r="K10" s="33"/>
      <c r="L10" s="34"/>
      <c r="M10" s="31"/>
      <c r="N10" s="31"/>
      <c r="O10" s="31"/>
      <c r="P10" s="28"/>
      <c r="Q10" s="29"/>
      <c r="R10" s="41"/>
      <c r="S10" s="41"/>
      <c r="T10" s="41"/>
      <c r="U10" s="41"/>
    </row>
    <row r="11" spans="1:21" x14ac:dyDescent="0.25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12" t="s">
        <v>37</v>
      </c>
      <c r="N11" s="12" t="s">
        <v>38</v>
      </c>
      <c r="O11" s="12" t="s">
        <v>39</v>
      </c>
      <c r="P11" s="12" t="s">
        <v>40</v>
      </c>
      <c r="Q11" s="12" t="s">
        <v>41</v>
      </c>
      <c r="R11" s="12" t="s">
        <v>42</v>
      </c>
      <c r="S11" s="12" t="s">
        <v>43</v>
      </c>
      <c r="T11" s="12" t="s">
        <v>44</v>
      </c>
      <c r="U11" s="12" t="s">
        <v>45</v>
      </c>
    </row>
    <row r="12" spans="1:21" ht="40.5" customHeight="1" x14ac:dyDescent="0.25">
      <c r="A12" s="7">
        <v>1</v>
      </c>
      <c r="B12" s="21"/>
      <c r="C12" s="13" t="s">
        <v>73</v>
      </c>
      <c r="D12" s="13" t="s">
        <v>54</v>
      </c>
      <c r="E12" s="17" t="s">
        <v>55</v>
      </c>
      <c r="F12" s="27"/>
      <c r="G12" s="11"/>
      <c r="H12" s="21"/>
      <c r="I12" s="21"/>
      <c r="J12" s="14" t="s">
        <v>72</v>
      </c>
      <c r="K12" s="14">
        <v>10</v>
      </c>
      <c r="L12" s="36"/>
      <c r="M12" s="8"/>
      <c r="N12" s="8"/>
      <c r="O12" s="8"/>
      <c r="P12" s="9"/>
      <c r="Q12" s="10"/>
      <c r="R12" s="18">
        <v>0</v>
      </c>
      <c r="S12" s="19">
        <f t="shared" ref="S12:S20" si="0">R12*K12</f>
        <v>0</v>
      </c>
      <c r="T12" s="19">
        <f t="shared" ref="T12:T20" si="1">S12*0.2</f>
        <v>0</v>
      </c>
      <c r="U12" s="20">
        <f t="shared" ref="U12:U20" si="2">T12+S12</f>
        <v>0</v>
      </c>
    </row>
    <row r="13" spans="1:21" ht="42.75" customHeight="1" x14ac:dyDescent="0.25">
      <c r="A13" s="7">
        <v>2</v>
      </c>
      <c r="B13" s="21"/>
      <c r="C13" s="13" t="s">
        <v>74</v>
      </c>
      <c r="D13" s="13" t="s">
        <v>56</v>
      </c>
      <c r="E13" s="17" t="s">
        <v>57</v>
      </c>
      <c r="F13" s="27"/>
      <c r="G13" s="11"/>
      <c r="H13" s="21"/>
      <c r="I13" s="21"/>
      <c r="J13" s="14" t="s">
        <v>72</v>
      </c>
      <c r="K13" s="14">
        <v>4</v>
      </c>
      <c r="L13" s="36"/>
      <c r="M13" s="8"/>
      <c r="N13" s="8"/>
      <c r="O13" s="8"/>
      <c r="P13" s="9"/>
      <c r="Q13" s="10"/>
      <c r="R13" s="18">
        <v>0</v>
      </c>
      <c r="S13" s="19">
        <f t="shared" si="0"/>
        <v>0</v>
      </c>
      <c r="T13" s="19">
        <f t="shared" si="1"/>
        <v>0</v>
      </c>
      <c r="U13" s="20">
        <f t="shared" si="2"/>
        <v>0</v>
      </c>
    </row>
    <row r="14" spans="1:21" ht="34.5" customHeight="1" x14ac:dyDescent="0.25">
      <c r="A14" s="7">
        <v>3</v>
      </c>
      <c r="B14" s="21"/>
      <c r="C14" s="13" t="s">
        <v>75</v>
      </c>
      <c r="D14" s="13" t="s">
        <v>58</v>
      </c>
      <c r="E14" s="17" t="s">
        <v>59</v>
      </c>
      <c r="F14" s="27"/>
      <c r="G14" s="11"/>
      <c r="H14" s="21"/>
      <c r="I14" s="21"/>
      <c r="J14" s="14" t="s">
        <v>72</v>
      </c>
      <c r="K14" s="14">
        <v>1</v>
      </c>
      <c r="L14" s="36"/>
      <c r="M14" s="8"/>
      <c r="N14" s="8"/>
      <c r="O14" s="8"/>
      <c r="P14" s="9"/>
      <c r="Q14" s="10"/>
      <c r="R14" s="18">
        <v>0</v>
      </c>
      <c r="S14" s="19">
        <f t="shared" si="0"/>
        <v>0</v>
      </c>
      <c r="T14" s="19">
        <f t="shared" si="1"/>
        <v>0</v>
      </c>
      <c r="U14" s="20">
        <f t="shared" si="2"/>
        <v>0</v>
      </c>
    </row>
    <row r="15" spans="1:21" ht="35.25" customHeight="1" x14ac:dyDescent="0.25">
      <c r="A15" s="7">
        <v>4</v>
      </c>
      <c r="B15" s="21"/>
      <c r="C15" s="13" t="s">
        <v>76</v>
      </c>
      <c r="D15" s="13" t="s">
        <v>60</v>
      </c>
      <c r="E15" s="17" t="s">
        <v>61</v>
      </c>
      <c r="F15" s="27"/>
      <c r="G15" s="11"/>
      <c r="H15" s="21"/>
      <c r="I15" s="21"/>
      <c r="J15" s="14" t="s">
        <v>72</v>
      </c>
      <c r="K15" s="14">
        <v>10</v>
      </c>
      <c r="L15" s="36"/>
      <c r="M15" s="8"/>
      <c r="N15" s="8"/>
      <c r="O15" s="8"/>
      <c r="P15" s="9"/>
      <c r="Q15" s="10"/>
      <c r="R15" s="18">
        <v>0</v>
      </c>
      <c r="S15" s="19">
        <f t="shared" si="0"/>
        <v>0</v>
      </c>
      <c r="T15" s="19">
        <f t="shared" si="1"/>
        <v>0</v>
      </c>
      <c r="U15" s="20">
        <f t="shared" si="2"/>
        <v>0</v>
      </c>
    </row>
    <row r="16" spans="1:21" ht="51" customHeight="1" x14ac:dyDescent="0.25">
      <c r="A16" s="7">
        <v>5</v>
      </c>
      <c r="B16" s="21"/>
      <c r="C16" s="13" t="s">
        <v>77</v>
      </c>
      <c r="D16" s="13" t="s">
        <v>62</v>
      </c>
      <c r="E16" s="17" t="s">
        <v>63</v>
      </c>
      <c r="F16" s="27"/>
      <c r="G16" s="11"/>
      <c r="H16" s="21"/>
      <c r="I16" s="21"/>
      <c r="J16" s="14" t="s">
        <v>72</v>
      </c>
      <c r="K16" s="14">
        <v>60</v>
      </c>
      <c r="L16" s="36"/>
      <c r="M16" s="8"/>
      <c r="N16" s="8"/>
      <c r="O16" s="8"/>
      <c r="P16" s="9"/>
      <c r="Q16" s="10"/>
      <c r="R16" s="18">
        <v>0</v>
      </c>
      <c r="S16" s="19">
        <f t="shared" si="0"/>
        <v>0</v>
      </c>
      <c r="T16" s="19">
        <f t="shared" si="1"/>
        <v>0</v>
      </c>
      <c r="U16" s="20">
        <f t="shared" si="2"/>
        <v>0</v>
      </c>
    </row>
    <row r="17" spans="1:21" ht="56.25" customHeight="1" x14ac:dyDescent="0.25">
      <c r="A17" s="7">
        <v>6</v>
      </c>
      <c r="B17" s="21"/>
      <c r="C17" s="13" t="s">
        <v>78</v>
      </c>
      <c r="D17" s="13" t="s">
        <v>64</v>
      </c>
      <c r="E17" s="17" t="s">
        <v>65</v>
      </c>
      <c r="F17" s="27"/>
      <c r="G17" s="11"/>
      <c r="H17" s="21"/>
      <c r="I17" s="21"/>
      <c r="J17" s="14" t="s">
        <v>72</v>
      </c>
      <c r="K17" s="14">
        <v>60</v>
      </c>
      <c r="L17" s="36"/>
      <c r="M17" s="8"/>
      <c r="N17" s="8"/>
      <c r="O17" s="8"/>
      <c r="P17" s="9"/>
      <c r="Q17" s="10"/>
      <c r="R17" s="18">
        <v>0</v>
      </c>
      <c r="S17" s="19">
        <f t="shared" si="0"/>
        <v>0</v>
      </c>
      <c r="T17" s="19">
        <f t="shared" si="1"/>
        <v>0</v>
      </c>
      <c r="U17" s="20">
        <f t="shared" si="2"/>
        <v>0</v>
      </c>
    </row>
    <row r="18" spans="1:21" ht="63" customHeight="1" x14ac:dyDescent="0.25">
      <c r="A18" s="7">
        <v>7</v>
      </c>
      <c r="B18" s="21"/>
      <c r="C18" s="13" t="s">
        <v>79</v>
      </c>
      <c r="D18" s="13" t="s">
        <v>66</v>
      </c>
      <c r="E18" s="17" t="s">
        <v>67</v>
      </c>
      <c r="F18" s="27"/>
      <c r="G18" s="11"/>
      <c r="H18" s="21"/>
      <c r="I18" s="21"/>
      <c r="J18" s="14" t="s">
        <v>72</v>
      </c>
      <c r="K18" s="14">
        <v>60</v>
      </c>
      <c r="L18" s="36"/>
      <c r="M18" s="8"/>
      <c r="N18" s="8"/>
      <c r="O18" s="8"/>
      <c r="P18" s="9"/>
      <c r="Q18" s="10"/>
      <c r="R18" s="18">
        <v>0</v>
      </c>
      <c r="S18" s="19">
        <f t="shared" si="0"/>
        <v>0</v>
      </c>
      <c r="T18" s="19">
        <f t="shared" si="1"/>
        <v>0</v>
      </c>
      <c r="U18" s="20">
        <f t="shared" si="2"/>
        <v>0</v>
      </c>
    </row>
    <row r="19" spans="1:21" ht="88.5" customHeight="1" x14ac:dyDescent="0.25">
      <c r="A19" s="7">
        <v>8</v>
      </c>
      <c r="B19" s="21"/>
      <c r="C19" s="13" t="s">
        <v>80</v>
      </c>
      <c r="D19" s="13" t="s">
        <v>68</v>
      </c>
      <c r="E19" s="17" t="s">
        <v>69</v>
      </c>
      <c r="F19" s="27"/>
      <c r="G19" s="11"/>
      <c r="H19" s="21"/>
      <c r="I19" s="21"/>
      <c r="J19" s="14" t="s">
        <v>72</v>
      </c>
      <c r="K19" s="14">
        <v>60</v>
      </c>
      <c r="L19" s="36"/>
      <c r="M19" s="8"/>
      <c r="N19" s="8"/>
      <c r="O19" s="8"/>
      <c r="P19" s="9"/>
      <c r="Q19" s="10"/>
      <c r="R19" s="18">
        <v>0</v>
      </c>
      <c r="S19" s="19">
        <f t="shared" si="0"/>
        <v>0</v>
      </c>
      <c r="T19" s="19">
        <f t="shared" si="1"/>
        <v>0</v>
      </c>
      <c r="U19" s="20">
        <f t="shared" si="2"/>
        <v>0</v>
      </c>
    </row>
    <row r="20" spans="1:21" ht="62.25" customHeight="1" x14ac:dyDescent="0.25">
      <c r="A20" s="7">
        <v>9</v>
      </c>
      <c r="B20" s="21"/>
      <c r="C20" s="13" t="s">
        <v>81</v>
      </c>
      <c r="D20" s="13" t="s">
        <v>70</v>
      </c>
      <c r="E20" s="17" t="s">
        <v>71</v>
      </c>
      <c r="F20" s="27"/>
      <c r="G20" s="11"/>
      <c r="H20" s="21"/>
      <c r="I20" s="21"/>
      <c r="J20" s="14" t="s">
        <v>72</v>
      </c>
      <c r="K20" s="14">
        <v>4</v>
      </c>
      <c r="L20" s="36"/>
      <c r="M20" s="8"/>
      <c r="N20" s="8"/>
      <c r="O20" s="8"/>
      <c r="P20" s="9"/>
      <c r="Q20" s="10"/>
      <c r="R20" s="18">
        <v>0</v>
      </c>
      <c r="S20" s="19">
        <f t="shared" si="0"/>
        <v>0</v>
      </c>
      <c r="T20" s="19">
        <f t="shared" si="1"/>
        <v>0</v>
      </c>
      <c r="U20" s="20">
        <f t="shared" si="2"/>
        <v>0</v>
      </c>
    </row>
    <row r="21" spans="1:21" x14ac:dyDescent="0.25">
      <c r="A21" s="26" t="s">
        <v>46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15">
        <f>SUM(S12:S20)</f>
        <v>0</v>
      </c>
      <c r="T21" s="15">
        <f>SUM(T12:T20)</f>
        <v>0</v>
      </c>
      <c r="U21" s="15">
        <f>SUM(U12:U20)</f>
        <v>0</v>
      </c>
    </row>
    <row r="22" spans="1:21" ht="45" customHeight="1" x14ac:dyDescent="0.25">
      <c r="A22" s="22" t="s">
        <v>52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4" t="s">
        <v>51</v>
      </c>
      <c r="N22" s="25"/>
      <c r="O22" s="25"/>
      <c r="P22" s="25"/>
      <c r="Q22" s="25"/>
      <c r="R22" s="25"/>
      <c r="S22" s="25"/>
      <c r="T22" s="25"/>
      <c r="U22" s="25"/>
    </row>
    <row r="23" spans="1:21" ht="24" customHeight="1" x14ac:dyDescent="0.25">
      <c r="A23" s="22" t="s">
        <v>83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5" t="s">
        <v>47</v>
      </c>
      <c r="N23" s="25"/>
      <c r="O23" s="25"/>
      <c r="P23" s="25"/>
      <c r="Q23" s="25"/>
      <c r="R23" s="25"/>
      <c r="S23" s="25"/>
      <c r="T23" s="25"/>
      <c r="U23" s="25"/>
    </row>
    <row r="24" spans="1:21" ht="36.75" customHeight="1" x14ac:dyDescent="0.25">
      <c r="A24" s="22" t="s">
        <v>48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5" t="s">
        <v>47</v>
      </c>
      <c r="N24" s="25"/>
      <c r="O24" s="25"/>
      <c r="P24" s="25"/>
      <c r="Q24" s="25"/>
      <c r="R24" s="25"/>
      <c r="S24" s="25"/>
      <c r="T24" s="25"/>
      <c r="U24" s="25"/>
    </row>
    <row r="25" spans="1:21" x14ac:dyDescent="0.25">
      <c r="A25" s="22" t="s">
        <v>84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3"/>
      <c r="N25" s="23"/>
      <c r="O25" s="23"/>
      <c r="P25" s="23"/>
      <c r="Q25" s="23"/>
      <c r="R25" s="23"/>
      <c r="S25" s="23"/>
      <c r="T25" s="23"/>
      <c r="U25" s="23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6" t="s">
        <v>49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1"/>
      <c r="B28" s="1"/>
      <c r="C28" s="1"/>
      <c r="D28" s="16" t="s">
        <v>85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</sheetData>
  <mergeCells count="42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I12:I20"/>
    <mergeCell ref="B12:B20"/>
    <mergeCell ref="A25:L25"/>
    <mergeCell ref="M25:U25"/>
    <mergeCell ref="A22:L22"/>
    <mergeCell ref="M22:U22"/>
    <mergeCell ref="A23:L23"/>
    <mergeCell ref="M23:U23"/>
    <mergeCell ref="A24:L24"/>
    <mergeCell ref="M24:U24"/>
    <mergeCell ref="A21:R21"/>
    <mergeCell ref="F12:F20"/>
    <mergeCell ref="H12:H20"/>
    <mergeCell ref="L12:L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Кузнецова Елена Сергеевна</cp:lastModifiedBy>
  <dcterms:created xsi:type="dcterms:W3CDTF">2022-03-05T08:16:38Z</dcterms:created>
  <dcterms:modified xsi:type="dcterms:W3CDTF">2022-09-08T09:28:05Z</dcterms:modified>
</cp:coreProperties>
</file>