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-105" windowWidth="15150" windowHeight="12210" tabRatio="791"/>
  </bookViews>
  <sheets>
    <sheet name="Приложение №5" sheetId="43" r:id="rId1"/>
  </sheets>
  <definedNames>
    <definedName name="_xlnm.Print_Area" localSheetId="0">'Приложение №5'!$A$1:$F$49</definedName>
  </definedNames>
  <calcPr calcId="124519" fullPrecision="0"/>
</workbook>
</file>

<file path=xl/calcChain.xml><?xml version="1.0" encoding="utf-8"?>
<calcChain xmlns="http://schemas.openxmlformats.org/spreadsheetml/2006/main">
  <c r="F16" i="43"/>
  <c r="F24"/>
  <c r="F23"/>
  <c r="F21"/>
  <c r="F18"/>
  <c r="F19"/>
  <c r="F14"/>
  <c r="F12"/>
  <c r="F22" l="1"/>
  <c r="F15"/>
  <c r="F13" s="1"/>
  <c r="F20"/>
  <c r="E13"/>
  <c r="F17" l="1"/>
  <c r="F25" s="1"/>
  <c r="F26" s="1"/>
  <c r="F27" s="1"/>
  <c r="E17"/>
</calcChain>
</file>

<file path=xl/sharedStrings.xml><?xml version="1.0" encoding="utf-8"?>
<sst xmlns="http://schemas.openxmlformats.org/spreadsheetml/2006/main" count="65" uniqueCount="54">
  <si>
    <t>НДС 18%</t>
  </si>
  <si>
    <t>%</t>
  </si>
  <si>
    <t>руб.</t>
  </si>
  <si>
    <t>Единица измерения</t>
  </si>
  <si>
    <t>ВСЕГО с НДС:</t>
  </si>
  <si>
    <t>Сопутствующие затраты и работы</t>
  </si>
  <si>
    <t>м</t>
  </si>
  <si>
    <t>2.1.</t>
  </si>
  <si>
    <t>т/км</t>
  </si>
  <si>
    <t xml:space="preserve">Цена за единицу, руб. </t>
  </si>
  <si>
    <t>При бурении под направление</t>
  </si>
  <si>
    <t>При бурении под кондуктор</t>
  </si>
  <si>
    <t>При бурении под эксплуатационную колонну</t>
  </si>
  <si>
    <t>2.2.</t>
  </si>
  <si>
    <t>ИТОГО стоимость услуг, без НДС:</t>
  </si>
  <si>
    <t>Сервис ГЗД (включая: ГЗД, ТО, ремот, инженерное сопровождение)</t>
  </si>
  <si>
    <t>2.3.</t>
  </si>
  <si>
    <t>Мобилизация полного комплекта Оборудования (долота, ГЗД, сопутствующие инструменты, ЗИП ( в т.ч. ДОД, безопасные хомуты т.п.)</t>
  </si>
  <si>
    <t>1</t>
  </si>
  <si>
    <t>3.1.</t>
  </si>
  <si>
    <t>3.2.</t>
  </si>
  <si>
    <t>3.3.</t>
  </si>
  <si>
    <t>5.1.</t>
  </si>
  <si>
    <t>5.2.</t>
  </si>
  <si>
    <t>№ этапа</t>
  </si>
  <si>
    <t>4</t>
  </si>
  <si>
    <t>Наименование услуги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</si>
  <si>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</si>
  <si>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Демобилизация полного комплекта Оборудования (долота, ГЗД, сопутствующие инструменты, ЗИП ( в т.ч. ДОД, безопасные хомуты т.п.)</t>
  </si>
  <si>
    <t xml:space="preserve">Объем </t>
  </si>
  <si>
    <t>Стоимость (руб.)</t>
  </si>
  <si>
    <t xml:space="preserve">Бурение под направление с диаметром долота 393,7 мм. в интервале 0 - 100 м. </t>
  </si>
  <si>
    <t xml:space="preserve">Бурение под кондуктор с диаметром долота 295,3 мм. в интервале 100 - 1020 м. </t>
  </si>
  <si>
    <t>Бурении под эксплуатационную колонну с диаметром долота 215,9 мм. в интервале 1020 - 2000 м.</t>
  </si>
  <si>
    <t>Форма 6 к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</si>
  <si>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</si>
  <si>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</si>
  <si>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</si>
  <si>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Расчет ориентировочной стоимости работ по инженерно-технологическому сопровождению отработки буровых долот и гидравлических забойных двигателей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</si>
  <si>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</si>
  <si>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</si>
  <si>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</si>
  <si>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</si>
  <si>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</si>
  <si>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</si>
  <si>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</si>
  <si>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</si>
  <si>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</si>
  <si>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</si>
  <si>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В настоящее коммерческое предложение включены все затраты, необходимые для выполнения услуг в соответствии с условиями типового Договора.</t>
  </si>
  <si>
    <r>
      <t>на выполнение работ:</t>
    </r>
    <r>
      <rPr>
        <b/>
        <sz val="11"/>
        <rFont val="Times New Roman"/>
        <family val="1"/>
        <charset val="204"/>
      </rPr>
      <t xml:space="preserve"> Оказание услуг по инженерно-технологическому сопровождению отработки буровых долот и гидравлических забойных двигателей на скважине №53 Тагульского ЛУ</t>
    </r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</si>
  <si>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в течение 60 календарных дней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</si>
  <si>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до 20.03.2018 г.</t>
  </si>
  <si>
    <t xml:space="preserve">по ПДО №147-БНГРЭ-2017  
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</si>
</sst>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5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right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/>
    <xf numFmtId="49" fontId="3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49" fontId="3" fillId="0" borderId="9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5" fillId="0" borderId="0" xfId="0" applyFont="1" applyBorder="1"/>
    <xf numFmtId="0" fontId="6" fillId="0" borderId="0" xfId="0" applyFont="1" applyAlignment="1"/>
    <xf numFmtId="0" fontId="6" fillId="4" borderId="0" xfId="0" applyFont="1" applyFill="1" applyAlignment="1"/>
    <xf numFmtId="0" fontId="6" fillId="0" borderId="19" xfId="0" applyFont="1" applyBorder="1" applyAlignment="1"/>
    <xf numFmtId="0" fontId="6" fillId="0" borderId="20" xfId="0" applyFont="1" applyBorder="1" applyAlignment="1"/>
    <xf numFmtId="0" fontId="6" fillId="0" borderId="21" xfId="0" applyFont="1" applyBorder="1" applyAlignment="1"/>
    <xf numFmtId="0" fontId="1" fillId="0" borderId="2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" fillId="3" borderId="22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/>
    </xf>
    <xf numFmtId="0" fontId="4" fillId="4" borderId="20" xfId="0" applyFont="1" applyFill="1" applyBorder="1" applyAlignment="1">
      <alignment horizontal="left"/>
    </xf>
    <xf numFmtId="0" fontId="4" fillId="0" borderId="23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6" fillId="0" borderId="19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view="pageBreakPreview" topLeftCell="A25" zoomScale="115" zoomScaleNormal="85" zoomScaleSheetLayoutView="115" workbookViewId="0">
      <selection activeCell="M12" sqref="M12"/>
    </sheetView>
  </sheetViews>
  <sheetFormatPr defaultRowHeight="12.75"/>
  <cols>
    <col min="1" max="1" width="9.7109375" style="1" customWidth="1"/>
    <col min="2" max="2" width="74.140625" style="1" customWidth="1"/>
    <col min="3" max="3" width="16.85546875" style="1" customWidth="1"/>
    <col min="4" max="4" width="20.5703125" style="1" customWidth="1"/>
    <col min="5" max="6" width="16.85546875" style="2" customWidth="1"/>
    <col min="7" max="7" width="9.28515625" style="1" bestFit="1" customWidth="1"/>
    <col min="8" max="16384" width="9.140625" style="1"/>
  </cols>
  <sheetData>
    <row r="1" spans="1:6" ht="15.75">
      <c r="A1" s="54"/>
      <c r="B1" s="18"/>
      <c r="C1" s="55"/>
      <c r="D1" s="55"/>
      <c r="E1" s="55"/>
      <c r="F1" s="56" t="s">
        <v>34</v>
      </c>
    </row>
    <row r="2" spans="1:6" s="18" customFormat="1" ht="15.75">
      <c r="A2" s="78" t="s">
        <v>35</v>
      </c>
      <c r="B2" s="78"/>
      <c r="C2" s="78"/>
      <c r="D2" s="78"/>
      <c r="E2" s="78"/>
      <c r="F2" s="78"/>
    </row>
    <row r="3" spans="1:6" s="18" customFormat="1" ht="15.75">
      <c r="A3" s="83" t="s">
        <v>53</v>
      </c>
      <c r="B3" s="79"/>
      <c r="C3" s="79"/>
      <c r="D3" s="79"/>
      <c r="E3" s="79"/>
      <c r="F3" s="79"/>
    </row>
    <row r="4" spans="1:6" s="18" customFormat="1">
      <c r="A4" s="80"/>
      <c r="B4" s="80"/>
      <c r="C4" s="80"/>
      <c r="D4" s="80"/>
      <c r="E4" s="80"/>
      <c r="F4" s="80"/>
    </row>
    <row r="5" spans="1:6" s="47" customFormat="1" ht="15">
      <c r="A5" s="81" t="s">
        <v>36</v>
      </c>
      <c r="B5" s="81"/>
      <c r="C5" s="81"/>
      <c r="D5" s="81"/>
      <c r="E5" s="81"/>
      <c r="F5" s="81"/>
    </row>
    <row r="6" spans="1:6" s="47" customFormat="1" ht="15">
      <c r="A6" s="82" t="s">
        <v>37</v>
      </c>
      <c r="B6" s="82"/>
      <c r="C6" s="82"/>
      <c r="D6" s="82"/>
      <c r="E6" s="82"/>
      <c r="F6" s="82"/>
    </row>
    <row r="7" spans="1:6" s="47" customFormat="1" ht="15">
      <c r="A7" s="76" t="s">
        <v>50</v>
      </c>
      <c r="B7" s="76"/>
      <c r="C7" s="76"/>
      <c r="D7" s="76"/>
      <c r="E7" s="76"/>
      <c r="F7" s="76"/>
    </row>
    <row r="8" spans="1:6" s="47" customFormat="1" ht="17.25" customHeight="1">
      <c r="A8" s="76"/>
      <c r="B8" s="76"/>
      <c r="C8" s="76"/>
      <c r="D8" s="76"/>
      <c r="E8" s="76"/>
      <c r="F8" s="76"/>
    </row>
    <row r="9" spans="1:6" s="47" customFormat="1" ht="15.75" thickBot="1">
      <c r="A9" s="77" t="s">
        <v>38</v>
      </c>
      <c r="B9" s="77"/>
      <c r="C9" s="77"/>
      <c r="D9" s="77"/>
      <c r="E9" s="77"/>
      <c r="F9" s="77"/>
    </row>
    <row r="10" spans="1:6" s="47" customFormat="1" ht="15">
      <c r="A10" s="13" t="s">
        <v>24</v>
      </c>
      <c r="B10" s="12" t="s">
        <v>26</v>
      </c>
      <c r="C10" s="12" t="s">
        <v>3</v>
      </c>
      <c r="D10" s="12" t="s">
        <v>9</v>
      </c>
      <c r="E10" s="14" t="s">
        <v>29</v>
      </c>
      <c r="F10" s="20" t="s">
        <v>30</v>
      </c>
    </row>
    <row r="11" spans="1:6" s="47" customFormat="1" ht="15">
      <c r="A11" s="10">
        <v>1</v>
      </c>
      <c r="B11" s="3">
        <v>2</v>
      </c>
      <c r="C11" s="3">
        <v>3</v>
      </c>
      <c r="D11" s="3">
        <v>4</v>
      </c>
      <c r="E11" s="4">
        <v>5</v>
      </c>
      <c r="F11" s="21">
        <v>6</v>
      </c>
    </row>
    <row r="12" spans="1:6" s="50" customFormat="1" ht="25.5">
      <c r="A12" s="48" t="s">
        <v>18</v>
      </c>
      <c r="B12" s="31" t="s">
        <v>17</v>
      </c>
      <c r="C12" s="49" t="s">
        <v>8</v>
      </c>
      <c r="D12" s="52"/>
      <c r="E12" s="52"/>
      <c r="F12" s="23">
        <f>E12*D12</f>
        <v>0</v>
      </c>
    </row>
    <row r="13" spans="1:6" s="47" customFormat="1" ht="25.5">
      <c r="A13" s="32">
        <v>2</v>
      </c>
      <c r="B13" s="33" t="s">
        <v>27</v>
      </c>
      <c r="C13" s="36" t="s">
        <v>2</v>
      </c>
      <c r="D13" s="34"/>
      <c r="E13" s="37">
        <f>SUM(E14:E16)</f>
        <v>0</v>
      </c>
      <c r="F13" s="35">
        <f>SUM(F14:F16)</f>
        <v>0</v>
      </c>
    </row>
    <row r="14" spans="1:6" s="47" customFormat="1" ht="15.75" customHeight="1">
      <c r="A14" s="16" t="s">
        <v>7</v>
      </c>
      <c r="B14" s="7" t="s">
        <v>31</v>
      </c>
      <c r="C14" s="45" t="s">
        <v>6</v>
      </c>
      <c r="D14" s="52"/>
      <c r="E14" s="17"/>
      <c r="F14" s="23">
        <f>E14*D14</f>
        <v>0</v>
      </c>
    </row>
    <row r="15" spans="1:6" s="47" customFormat="1" ht="17.25" customHeight="1">
      <c r="A15" s="16" t="s">
        <v>13</v>
      </c>
      <c r="B15" s="7" t="s">
        <v>32</v>
      </c>
      <c r="C15" s="45" t="s">
        <v>6</v>
      </c>
      <c r="D15" s="52"/>
      <c r="E15" s="15"/>
      <c r="F15" s="23">
        <f t="shared" ref="F15:F16" si="0">E15*D15</f>
        <v>0</v>
      </c>
    </row>
    <row r="16" spans="1:6" s="47" customFormat="1" ht="31.5" customHeight="1">
      <c r="A16" s="16" t="s">
        <v>16</v>
      </c>
      <c r="B16" s="7" t="s">
        <v>33</v>
      </c>
      <c r="C16" s="45" t="s">
        <v>6</v>
      </c>
      <c r="D16" s="52"/>
      <c r="E16" s="15"/>
      <c r="F16" s="23">
        <f t="shared" si="0"/>
        <v>0</v>
      </c>
    </row>
    <row r="17" spans="1:6" s="47" customFormat="1" ht="15">
      <c r="A17" s="32">
        <v>3</v>
      </c>
      <c r="B17" s="33" t="s">
        <v>15</v>
      </c>
      <c r="C17" s="46" t="s">
        <v>2</v>
      </c>
      <c r="D17" s="34"/>
      <c r="E17" s="37">
        <f>SUM(E18:E20)</f>
        <v>0</v>
      </c>
      <c r="F17" s="35">
        <f>SUM(F18:F20)</f>
        <v>0</v>
      </c>
    </row>
    <row r="18" spans="1:6" s="47" customFormat="1" ht="15">
      <c r="A18" s="30" t="s">
        <v>19</v>
      </c>
      <c r="B18" s="31" t="s">
        <v>10</v>
      </c>
      <c r="C18" s="45" t="s">
        <v>6</v>
      </c>
      <c r="D18" s="52"/>
      <c r="E18" s="53"/>
      <c r="F18" s="23">
        <f>E18*D18</f>
        <v>0</v>
      </c>
    </row>
    <row r="19" spans="1:6" s="47" customFormat="1" ht="15">
      <c r="A19" s="30" t="s">
        <v>20</v>
      </c>
      <c r="B19" s="31" t="s">
        <v>11</v>
      </c>
      <c r="C19" s="45" t="s">
        <v>6</v>
      </c>
      <c r="D19" s="52"/>
      <c r="E19" s="52"/>
      <c r="F19" s="23">
        <f t="shared" ref="F19:F21" si="1">E19*D19</f>
        <v>0</v>
      </c>
    </row>
    <row r="20" spans="1:6" s="47" customFormat="1" ht="15">
      <c r="A20" s="30" t="s">
        <v>21</v>
      </c>
      <c r="B20" s="31" t="s">
        <v>12</v>
      </c>
      <c r="C20" s="45" t="s">
        <v>6</v>
      </c>
      <c r="D20" s="52"/>
      <c r="E20" s="52"/>
      <c r="F20" s="23">
        <f t="shared" si="1"/>
        <v>0</v>
      </c>
    </row>
    <row r="21" spans="1:6" s="50" customFormat="1" ht="33.75" customHeight="1">
      <c r="A21" s="51" t="s">
        <v>25</v>
      </c>
      <c r="B21" s="31" t="s">
        <v>28</v>
      </c>
      <c r="C21" s="49" t="s">
        <v>8</v>
      </c>
      <c r="D21" s="52"/>
      <c r="E21" s="52"/>
      <c r="F21" s="23">
        <f t="shared" si="1"/>
        <v>0</v>
      </c>
    </row>
    <row r="22" spans="1:6" s="47" customFormat="1" ht="15">
      <c r="A22" s="32">
        <v>5</v>
      </c>
      <c r="B22" s="33" t="s">
        <v>5</v>
      </c>
      <c r="C22" s="36" t="s">
        <v>2</v>
      </c>
      <c r="D22" s="36"/>
      <c r="E22" s="37"/>
      <c r="F22" s="38">
        <f>F23+F24</f>
        <v>0</v>
      </c>
    </row>
    <row r="23" spans="1:6" s="47" customFormat="1" ht="15">
      <c r="A23" s="16" t="s">
        <v>22</v>
      </c>
      <c r="B23" s="8"/>
      <c r="C23" s="5" t="s">
        <v>2</v>
      </c>
      <c r="D23" s="15"/>
      <c r="E23" s="19"/>
      <c r="F23" s="22">
        <f>D23*E23</f>
        <v>0</v>
      </c>
    </row>
    <row r="24" spans="1:6" s="47" customFormat="1" ht="15">
      <c r="A24" s="16" t="s">
        <v>23</v>
      </c>
      <c r="B24" s="9"/>
      <c r="C24" s="5" t="s">
        <v>2</v>
      </c>
      <c r="D24" s="15"/>
      <c r="E24" s="19"/>
      <c r="F24" s="22">
        <f>D24*E24</f>
        <v>0</v>
      </c>
    </row>
    <row r="25" spans="1:6" s="47" customFormat="1" ht="15">
      <c r="A25" s="32">
        <v>6</v>
      </c>
      <c r="B25" s="33" t="s">
        <v>14</v>
      </c>
      <c r="C25" s="36" t="s">
        <v>2</v>
      </c>
      <c r="D25" s="36"/>
      <c r="E25" s="37"/>
      <c r="F25" s="38">
        <f>F12+F13+F17+F21</f>
        <v>0</v>
      </c>
    </row>
    <row r="26" spans="1:6" s="47" customFormat="1" ht="15">
      <c r="A26" s="11">
        <v>7</v>
      </c>
      <c r="B26" s="7" t="s">
        <v>0</v>
      </c>
      <c r="C26" s="5" t="s">
        <v>1</v>
      </c>
      <c r="D26" s="5"/>
      <c r="E26" s="6">
        <v>0.18</v>
      </c>
      <c r="F26" s="43">
        <f>F25*E26</f>
        <v>0</v>
      </c>
    </row>
    <row r="27" spans="1:6" s="47" customFormat="1" ht="15.75" thickBot="1">
      <c r="A27" s="39">
        <v>8</v>
      </c>
      <c r="B27" s="40" t="s">
        <v>4</v>
      </c>
      <c r="C27" s="41"/>
      <c r="D27" s="41"/>
      <c r="E27" s="42"/>
      <c r="F27" s="44">
        <f>F25+F26</f>
        <v>0</v>
      </c>
    </row>
    <row r="28" spans="1:6" s="47" customFormat="1" ht="15">
      <c r="A28" s="24"/>
      <c r="B28" s="25"/>
      <c r="C28" s="26"/>
      <c r="D28" s="27"/>
      <c r="E28" s="28"/>
      <c r="F28" s="29"/>
    </row>
    <row r="29" spans="1:6" s="47" customFormat="1" ht="7.5" customHeight="1"/>
    <row r="30" spans="1:6" s="57" customFormat="1" ht="103.5" customHeight="1">
      <c r="A30" s="65" t="s">
        <v>45</v>
      </c>
      <c r="B30" s="66"/>
      <c r="C30" s="67" t="s">
        <v>51</v>
      </c>
      <c r="D30" s="68"/>
      <c r="E30" s="68"/>
      <c r="F30" s="68"/>
    </row>
    <row r="31" spans="1:6" s="57" customFormat="1" ht="14.25" customHeight="1">
      <c r="A31" s="69" t="s">
        <v>46</v>
      </c>
      <c r="B31" s="69"/>
      <c r="C31" s="70" t="s">
        <v>52</v>
      </c>
      <c r="D31" s="71"/>
      <c r="E31" s="71"/>
      <c r="F31" s="71"/>
    </row>
    <row r="32" spans="1:6" s="57" customFormat="1" ht="14.25" customHeight="1">
      <c r="A32" s="69" t="s">
        <v>47</v>
      </c>
      <c r="B32" s="69"/>
      <c r="C32" s="72" t="s">
        <v>48</v>
      </c>
      <c r="D32" s="73"/>
      <c r="E32" s="73"/>
      <c r="F32" s="73"/>
    </row>
    <row r="33" spans="1:6" s="57" customFormat="1" ht="6" customHeight="1">
      <c r="A33" s="69"/>
      <c r="B33" s="69"/>
      <c r="C33" s="74"/>
      <c r="D33" s="75"/>
      <c r="E33" s="75"/>
      <c r="F33" s="75"/>
    </row>
    <row r="34" spans="1:6" s="57" customFormat="1" ht="25.5" customHeight="1">
      <c r="A34" s="63" t="s">
        <v>49</v>
      </c>
      <c r="B34" s="64"/>
      <c r="C34" s="64"/>
      <c r="D34" s="64"/>
      <c r="E34" s="64"/>
      <c r="F34" s="64"/>
    </row>
    <row r="35" spans="1:6" s="57" customFormat="1" ht="15">
      <c r="A35" s="54"/>
      <c r="B35" s="18"/>
      <c r="C35" s="18"/>
      <c r="D35" s="18"/>
      <c r="E35" s="18"/>
      <c r="F35" s="18"/>
    </row>
    <row r="36" spans="1:6" s="57" customFormat="1" ht="15">
      <c r="A36" s="58" t="s">
        <v>39</v>
      </c>
      <c r="B36" s="58"/>
      <c r="C36" s="58"/>
      <c r="D36" s="58"/>
      <c r="E36" s="58"/>
      <c r="F36" s="58"/>
    </row>
    <row r="37" spans="1:6" s="57" customFormat="1" ht="15">
      <c r="A37" s="58"/>
      <c r="B37" s="58"/>
      <c r="C37" s="58"/>
      <c r="D37" s="58"/>
      <c r="E37" s="58"/>
      <c r="F37" s="58"/>
    </row>
    <row r="38" spans="1:6" s="57" customFormat="1" ht="15">
      <c r="A38" s="58" t="s">
        <v>40</v>
      </c>
      <c r="B38" s="58"/>
      <c r="C38" s="58"/>
      <c r="D38" s="58"/>
      <c r="E38" s="58"/>
      <c r="F38" s="58"/>
    </row>
    <row r="39" spans="1:6" s="57" customFormat="1" ht="14.25" customHeight="1">
      <c r="A39" s="58"/>
      <c r="B39" s="58"/>
      <c r="C39" s="58"/>
      <c r="D39" s="58"/>
      <c r="E39" s="58"/>
      <c r="F39" s="58"/>
    </row>
    <row r="40" spans="1:6" s="57" customFormat="1" ht="15">
      <c r="A40" s="58" t="s">
        <v>41</v>
      </c>
      <c r="B40" s="58"/>
      <c r="C40" s="58"/>
      <c r="D40" s="58"/>
      <c r="E40" s="58"/>
      <c r="F40" s="58"/>
    </row>
    <row r="41" spans="1:6" s="57" customFormat="1" ht="15">
      <c r="A41" s="58"/>
      <c r="B41" s="58"/>
      <c r="C41" s="58"/>
      <c r="D41" s="58"/>
      <c r="E41" s="58"/>
      <c r="F41" s="58"/>
    </row>
    <row r="42" spans="1:6" s="57" customFormat="1" ht="15">
      <c r="A42" s="59" t="s">
        <v>42</v>
      </c>
      <c r="B42" s="59"/>
      <c r="C42" s="59"/>
      <c r="D42" s="59"/>
      <c r="E42" s="59"/>
      <c r="F42" s="59"/>
    </row>
    <row r="43" spans="1:6" s="57" customFormat="1" ht="15">
      <c r="A43" s="60"/>
      <c r="B43" s="60"/>
      <c r="C43" s="60"/>
      <c r="D43" s="60"/>
      <c r="E43" s="60"/>
      <c r="F43" s="60"/>
    </row>
    <row r="44" spans="1:6" s="57" customFormat="1" ht="15">
      <c r="A44" s="61"/>
      <c r="B44" s="61"/>
      <c r="C44" s="61"/>
      <c r="D44" s="61"/>
      <c r="E44" s="61"/>
      <c r="F44" s="61"/>
    </row>
    <row r="45" spans="1:6" s="57" customFormat="1" ht="15">
      <c r="A45" s="61"/>
      <c r="B45" s="61"/>
      <c r="C45" s="61"/>
      <c r="D45" s="61"/>
      <c r="E45" s="61"/>
      <c r="F45" s="61"/>
    </row>
    <row r="46" spans="1:6" s="57" customFormat="1" ht="15">
      <c r="A46" s="62"/>
      <c r="B46" s="62"/>
      <c r="C46" s="62"/>
      <c r="D46" s="62"/>
      <c r="E46" s="62"/>
      <c r="F46" s="62"/>
    </row>
    <row r="47" spans="1:6" s="57" customFormat="1" ht="15">
      <c r="A47" s="58" t="s">
        <v>43</v>
      </c>
      <c r="B47" s="58"/>
      <c r="C47" s="58"/>
      <c r="D47" s="58"/>
      <c r="E47" s="58"/>
      <c r="F47" s="58"/>
    </row>
    <row r="48" spans="1:6" s="57" customFormat="1" ht="15">
      <c r="A48" s="58"/>
      <c r="B48" s="58"/>
      <c r="C48" s="58"/>
      <c r="D48" s="58"/>
      <c r="E48" s="58"/>
      <c r="F48" s="58"/>
    </row>
    <row r="49" spans="1:6" s="57" customFormat="1" ht="15">
      <c r="A49" s="54" t="s">
        <v>44</v>
      </c>
      <c r="B49" s="18"/>
      <c r="C49" s="18"/>
      <c r="D49" s="18"/>
      <c r="E49" s="18"/>
      <c r="F49" s="18"/>
    </row>
  </sheetData>
  <mergeCells count="14">
    <mergeCell ref="A7:F8"/>
    <mergeCell ref="A9:F9"/>
    <mergeCell ref="A2:F2"/>
    <mergeCell ref="A3:F3"/>
    <mergeCell ref="A4:F4"/>
    <mergeCell ref="A5:F5"/>
    <mergeCell ref="A6:F6"/>
    <mergeCell ref="A34:F34"/>
    <mergeCell ref="A30:B30"/>
    <mergeCell ref="C30:F30"/>
    <mergeCell ref="A31:B31"/>
    <mergeCell ref="C31:F31"/>
    <mergeCell ref="A32:B33"/>
    <mergeCell ref="C32:F33"/>
  </mergeCells>
  <phoneticPr fontId="0" type="noConversion"/>
  <printOptions horizontalCentered="1"/>
  <pageMargins left="0" right="0" top="0" bottom="0" header="0.31496062992125984" footer="0.31496062992125984"/>
  <pageSetup paperSize="9" scale="71" orientation="landscape" r:id="rId1"/>
  <headerFooter alignWithMargins="0"/>
  <rowBreaks count="1" manualBreakCount="1">
    <brk id="4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Ganeev_RN</cp:lastModifiedBy>
  <cp:lastPrinted>2016-02-15T07:03:30Z</cp:lastPrinted>
  <dcterms:created xsi:type="dcterms:W3CDTF">2005-05-03T05:07:13Z</dcterms:created>
  <dcterms:modified xsi:type="dcterms:W3CDTF">2018-01-11T04:36:49Z</dcterms:modified>
</cp:coreProperties>
</file>