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055" yWindow="-165" windowWidth="12120" windowHeight="9120" tabRatio="791"/>
  </bookViews>
  <sheets>
    <sheet name="Приложение №5" sheetId="43" r:id="rId1"/>
  </sheets>
  <definedNames>
    <definedName name="_xlnm.Print_Area" localSheetId="0">'Приложение №5'!$A$1:$G$34</definedName>
  </definedNames>
  <calcPr calcId="124519" fullPrecision="0"/>
</workbook>
</file>

<file path=xl/calcChain.xml><?xml version="1.0" encoding="utf-8"?>
<calcChain xmlns="http://schemas.openxmlformats.org/spreadsheetml/2006/main">
  <c r="F13" i="43"/>
  <c r="F21"/>
  <c r="F20"/>
  <c r="F18"/>
  <c r="F15"/>
  <c r="F16"/>
  <c r="F11"/>
  <c r="F9"/>
  <c r="F19" l="1"/>
  <c r="F12"/>
  <c r="F10" s="1"/>
  <c r="F17"/>
  <c r="E10"/>
  <c r="F14" l="1"/>
  <c r="F22" s="1"/>
  <c r="F23" s="1"/>
  <c r="F24" s="1"/>
  <c r="E14"/>
</calcChain>
</file>

<file path=xl/sharedStrings.xml><?xml version="1.0" encoding="utf-8"?>
<sst xmlns="http://schemas.openxmlformats.org/spreadsheetml/2006/main" count="59" uniqueCount="46">
  <si>
    <t>НДС 18%</t>
  </si>
  <si>
    <t>%</t>
  </si>
  <si>
    <t>руб.</t>
  </si>
  <si>
    <t>Единица измерения</t>
  </si>
  <si>
    <t>ВСЕГО с НДС:</t>
  </si>
  <si>
    <t>Сопутствующие затраты и работы</t>
  </si>
  <si>
    <t>м</t>
  </si>
  <si>
    <t>2.1.</t>
  </si>
  <si>
    <t>т/км</t>
  </si>
  <si>
    <t xml:space="preserve">Цена за единицу, руб. </t>
  </si>
  <si>
    <t>При бурении под направление</t>
  </si>
  <si>
    <t>При бурении под кондуктор</t>
  </si>
  <si>
    <t>При бурении под эксплуатационную колонну</t>
  </si>
  <si>
    <t>2.2.</t>
  </si>
  <si>
    <t>Приложение №5</t>
  </si>
  <si>
    <t>Заказчик</t>
  </si>
  <si>
    <t>ИТОГО стоимость услуг, без НДС:</t>
  </si>
  <si>
    <t>Стоимость услуг</t>
  </si>
  <si>
    <t>Сервис ГЗД (включая: ГЗД, ТО, ремот, инженерное сопровождение)</t>
  </si>
  <si>
    <t>2.3.</t>
  </si>
  <si>
    <t>Мобилизация полного комплекта Оборудования (долота, ГЗД, сопутствующие инструменты, ЗИП ( в т.ч. ДОД, безопасные хомуты т.п.)</t>
  </si>
  <si>
    <t>ООО "БНГРЭ"</t>
  </si>
  <si>
    <t>Генеральный директор</t>
  </si>
  <si>
    <t>1</t>
  </si>
  <si>
    <t>3.1.</t>
  </si>
  <si>
    <t>3.2.</t>
  </si>
  <si>
    <t>3.3.</t>
  </si>
  <si>
    <t>5.1.</t>
  </si>
  <si>
    <t>5.2.</t>
  </si>
  <si>
    <t>№ этапа</t>
  </si>
  <si>
    <t>4</t>
  </si>
  <si>
    <t>Наименование услуги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</si>
  <si>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</si>
  <si>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>Демобилизация полного комплекта Оборудования (долота, ГЗД, сопутствующие инструменты, ЗИП ( в т.ч. ДОД, безопасные хомуты т.п.)</t>
  </si>
  <si>
    <t xml:space="preserve">Объем </t>
  </si>
  <si>
    <t>Стоимость (руб.)</t>
  </si>
  <si>
    <t>к Договору №__________</t>
  </si>
  <si>
    <t>от «___» ___________ 20___ г.</t>
  </si>
  <si>
    <t xml:space="preserve">__________________  </t>
  </si>
  <si>
    <t>"___"_______________ 201__ г.</t>
  </si>
  <si>
    <t xml:space="preserve">__________________ </t>
  </si>
  <si>
    <t xml:space="preserve">Бурение под направление с диаметром долота 393,7 мм. в интервале 0 - 100 м. </t>
  </si>
  <si>
    <t xml:space="preserve">Бурение под кондуктор с диаметром долота 295,3 мм. в интервале 100 - 1020 м. </t>
  </si>
  <si>
    <t>Бурении под эксплуатационную колонну с диаметром долота 215,9 мм. в интервале 1020 - 2000 м.</t>
  </si>
  <si>
    <t>Общая стоимость оказываемых Исполнителем услуг по Договору, не может превышать итоговую стоимость,  представленную в настоящем Приложении.</t>
  </si>
  <si>
    <t>Исполнитель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</si>
</sst>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3" fillId="0" borderId="0" xfId="0" applyFont="1"/>
    <xf numFmtId="3" fontId="1" fillId="0" borderId="0" xfId="0" applyNumberFormat="1" applyFont="1"/>
    <xf numFmtId="0" fontId="4" fillId="0" borderId="1" xfId="0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49" fontId="1" fillId="0" borderId="13" xfId="0" applyNumberFormat="1" applyFont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5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Border="1"/>
    <xf numFmtId="3" fontId="1" fillId="0" borderId="4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/>
    </xf>
    <xf numFmtId="0" fontId="1" fillId="0" borderId="0" xfId="0" applyFont="1" applyBorder="1" applyAlignment="1"/>
    <xf numFmtId="3" fontId="1" fillId="0" borderId="6" xfId="0" applyNumberFormat="1" applyFont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3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3" fontId="1" fillId="2" borderId="14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7" fillId="0" borderId="0" xfId="0" applyFont="1"/>
    <xf numFmtId="49" fontId="4" fillId="0" borderId="1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0" xfId="0" applyFont="1" applyFill="1"/>
    <xf numFmtId="49" fontId="4" fillId="0" borderId="9" xfId="0" applyNumberFormat="1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view="pageBreakPreview" topLeftCell="A16" zoomScale="115" zoomScaleNormal="85" zoomScaleSheetLayoutView="115" workbookViewId="0">
      <selection activeCell="K8" sqref="K8"/>
    </sheetView>
  </sheetViews>
  <sheetFormatPr defaultRowHeight="12.75"/>
  <cols>
    <col min="1" max="1" width="9.7109375" style="1" customWidth="1"/>
    <col min="2" max="2" width="67.28515625" style="1" customWidth="1"/>
    <col min="3" max="3" width="10.7109375" style="1" customWidth="1"/>
    <col min="4" max="4" width="13.140625" style="1" customWidth="1"/>
    <col min="5" max="5" width="13" style="3" customWidth="1"/>
    <col min="6" max="6" width="14.7109375" style="3" customWidth="1"/>
    <col min="7" max="7" width="9.28515625" style="1" bestFit="1" customWidth="1"/>
    <col min="8" max="16384" width="9.140625" style="1"/>
  </cols>
  <sheetData>
    <row r="1" spans="1:6" ht="15.75">
      <c r="A1" s="70"/>
      <c r="B1" s="70"/>
      <c r="C1" s="17"/>
      <c r="D1" s="17"/>
      <c r="E1" s="71" t="s">
        <v>14</v>
      </c>
      <c r="F1" s="71"/>
    </row>
    <row r="2" spans="1:6" ht="15.75">
      <c r="A2" s="70"/>
      <c r="B2" s="70"/>
      <c r="C2" s="17"/>
      <c r="D2" s="17"/>
      <c r="E2" s="71" t="s">
        <v>36</v>
      </c>
      <c r="F2" s="71"/>
    </row>
    <row r="3" spans="1:6" ht="15.75">
      <c r="A3" s="70"/>
      <c r="B3" s="70"/>
      <c r="C3" s="17"/>
      <c r="D3" s="17"/>
      <c r="E3" s="71" t="s">
        <v>37</v>
      </c>
      <c r="F3" s="71"/>
    </row>
    <row r="4" spans="1:6" s="20" customFormat="1">
      <c r="A4" s="34"/>
      <c r="B4" s="34"/>
      <c r="C4" s="17"/>
      <c r="D4" s="17"/>
      <c r="E4" s="22"/>
      <c r="F4" s="22"/>
    </row>
    <row r="5" spans="1:6" s="2" customFormat="1" ht="18.75">
      <c r="A5" s="72" t="s">
        <v>17</v>
      </c>
      <c r="B5" s="72"/>
      <c r="C5" s="72"/>
      <c r="D5" s="72"/>
      <c r="E5" s="72"/>
      <c r="F5" s="72"/>
    </row>
    <row r="6" spans="1:6" ht="24.95" customHeight="1" thickBot="1">
      <c r="A6" s="48"/>
      <c r="B6" s="17"/>
      <c r="C6" s="17"/>
      <c r="D6" s="17"/>
      <c r="E6" s="17"/>
      <c r="F6" s="17"/>
    </row>
    <row r="7" spans="1:6" s="53" customFormat="1" ht="25.5">
      <c r="A7" s="14" t="s">
        <v>29</v>
      </c>
      <c r="B7" s="13" t="s">
        <v>31</v>
      </c>
      <c r="C7" s="13" t="s">
        <v>3</v>
      </c>
      <c r="D7" s="13" t="s">
        <v>9</v>
      </c>
      <c r="E7" s="15" t="s">
        <v>34</v>
      </c>
      <c r="F7" s="23" t="s">
        <v>35</v>
      </c>
    </row>
    <row r="8" spans="1:6" s="53" customFormat="1" ht="15">
      <c r="A8" s="11">
        <v>1</v>
      </c>
      <c r="B8" s="4">
        <v>2</v>
      </c>
      <c r="C8" s="4">
        <v>3</v>
      </c>
      <c r="D8" s="4">
        <v>4</v>
      </c>
      <c r="E8" s="5">
        <v>5</v>
      </c>
      <c r="F8" s="24">
        <v>6</v>
      </c>
    </row>
    <row r="9" spans="1:6" s="56" customFormat="1" ht="25.5">
      <c r="A9" s="54" t="s">
        <v>23</v>
      </c>
      <c r="B9" s="36" t="s">
        <v>20</v>
      </c>
      <c r="C9" s="55" t="s">
        <v>8</v>
      </c>
      <c r="D9" s="58"/>
      <c r="E9" s="58"/>
      <c r="F9" s="27">
        <f>E9*D9</f>
        <v>0</v>
      </c>
    </row>
    <row r="10" spans="1:6" s="53" customFormat="1" ht="25.5">
      <c r="A10" s="37">
        <v>2</v>
      </c>
      <c r="B10" s="38" t="s">
        <v>32</v>
      </c>
      <c r="C10" s="41" t="s">
        <v>2</v>
      </c>
      <c r="D10" s="39"/>
      <c r="E10" s="42">
        <f>SUM(E11:E13)</f>
        <v>0</v>
      </c>
      <c r="F10" s="40">
        <f>SUM(F11:F13)</f>
        <v>0</v>
      </c>
    </row>
    <row r="11" spans="1:6" s="53" customFormat="1" ht="15.75" customHeight="1">
      <c r="A11" s="18" t="s">
        <v>7</v>
      </c>
      <c r="B11" s="8" t="s">
        <v>41</v>
      </c>
      <c r="C11" s="51" t="s">
        <v>6</v>
      </c>
      <c r="D11" s="58"/>
      <c r="E11" s="19"/>
      <c r="F11" s="27">
        <f>E11*D11</f>
        <v>0</v>
      </c>
    </row>
    <row r="12" spans="1:6" s="53" customFormat="1" ht="17.25" customHeight="1">
      <c r="A12" s="18" t="s">
        <v>13</v>
      </c>
      <c r="B12" s="8" t="s">
        <v>42</v>
      </c>
      <c r="C12" s="51" t="s">
        <v>6</v>
      </c>
      <c r="D12" s="58"/>
      <c r="E12" s="16"/>
      <c r="F12" s="27">
        <f t="shared" ref="F12:F13" si="0">E12*D12</f>
        <v>0</v>
      </c>
    </row>
    <row r="13" spans="1:6" s="53" customFormat="1" ht="31.5" customHeight="1">
      <c r="A13" s="18" t="s">
        <v>19</v>
      </c>
      <c r="B13" s="8" t="s">
        <v>43</v>
      </c>
      <c r="C13" s="51" t="s">
        <v>6</v>
      </c>
      <c r="D13" s="58"/>
      <c r="E13" s="16"/>
      <c r="F13" s="27">
        <f t="shared" si="0"/>
        <v>0</v>
      </c>
    </row>
    <row r="14" spans="1:6" s="53" customFormat="1" ht="15">
      <c r="A14" s="37">
        <v>3</v>
      </c>
      <c r="B14" s="38" t="s">
        <v>18</v>
      </c>
      <c r="C14" s="52" t="s">
        <v>2</v>
      </c>
      <c r="D14" s="39"/>
      <c r="E14" s="42">
        <f>SUM(E15:E17)</f>
        <v>0</v>
      </c>
      <c r="F14" s="40">
        <f>SUM(F15:F17)</f>
        <v>0</v>
      </c>
    </row>
    <row r="15" spans="1:6" s="53" customFormat="1" ht="15">
      <c r="A15" s="35" t="s">
        <v>24</v>
      </c>
      <c r="B15" s="36" t="s">
        <v>10</v>
      </c>
      <c r="C15" s="51" t="s">
        <v>6</v>
      </c>
      <c r="D15" s="58"/>
      <c r="E15" s="59"/>
      <c r="F15" s="27">
        <f>E15*D15</f>
        <v>0</v>
      </c>
    </row>
    <row r="16" spans="1:6" s="53" customFormat="1" ht="15">
      <c r="A16" s="35" t="s">
        <v>25</v>
      </c>
      <c r="B16" s="36" t="s">
        <v>11</v>
      </c>
      <c r="C16" s="51" t="s">
        <v>6</v>
      </c>
      <c r="D16" s="58"/>
      <c r="E16" s="58"/>
      <c r="F16" s="27">
        <f t="shared" ref="F16:F18" si="1">E16*D16</f>
        <v>0</v>
      </c>
    </row>
    <row r="17" spans="1:6" s="53" customFormat="1" ht="15">
      <c r="A17" s="35" t="s">
        <v>26</v>
      </c>
      <c r="B17" s="36" t="s">
        <v>12</v>
      </c>
      <c r="C17" s="51" t="s">
        <v>6</v>
      </c>
      <c r="D17" s="58"/>
      <c r="E17" s="58"/>
      <c r="F17" s="27">
        <f t="shared" si="1"/>
        <v>0</v>
      </c>
    </row>
    <row r="18" spans="1:6" s="56" customFormat="1" ht="33.75" customHeight="1">
      <c r="A18" s="57" t="s">
        <v>30</v>
      </c>
      <c r="B18" s="36" t="s">
        <v>33</v>
      </c>
      <c r="C18" s="55" t="s">
        <v>8</v>
      </c>
      <c r="D18" s="58"/>
      <c r="E18" s="58"/>
      <c r="F18" s="27">
        <f t="shared" si="1"/>
        <v>0</v>
      </c>
    </row>
    <row r="19" spans="1:6" s="53" customFormat="1" ht="15">
      <c r="A19" s="37">
        <v>5</v>
      </c>
      <c r="B19" s="38" t="s">
        <v>5</v>
      </c>
      <c r="C19" s="41" t="s">
        <v>2</v>
      </c>
      <c r="D19" s="41"/>
      <c r="E19" s="42"/>
      <c r="F19" s="43">
        <f>F20+F21</f>
        <v>0</v>
      </c>
    </row>
    <row r="20" spans="1:6" s="53" customFormat="1" ht="15">
      <c r="A20" s="18" t="s">
        <v>27</v>
      </c>
      <c r="B20" s="9"/>
      <c r="C20" s="6" t="s">
        <v>2</v>
      </c>
      <c r="D20" s="16"/>
      <c r="E20" s="21"/>
      <c r="F20" s="26">
        <f>D20*E20</f>
        <v>0</v>
      </c>
    </row>
    <row r="21" spans="1:6" s="53" customFormat="1" ht="15">
      <c r="A21" s="18" t="s">
        <v>28</v>
      </c>
      <c r="B21" s="10"/>
      <c r="C21" s="6" t="s">
        <v>2</v>
      </c>
      <c r="D21" s="16"/>
      <c r="E21" s="21"/>
      <c r="F21" s="26">
        <f>D21*E21</f>
        <v>0</v>
      </c>
    </row>
    <row r="22" spans="1:6" s="53" customFormat="1" ht="15">
      <c r="A22" s="37">
        <v>6</v>
      </c>
      <c r="B22" s="38" t="s">
        <v>16</v>
      </c>
      <c r="C22" s="41" t="s">
        <v>2</v>
      </c>
      <c r="D22" s="41"/>
      <c r="E22" s="42"/>
      <c r="F22" s="43">
        <f>F9+F10+F14+F18</f>
        <v>0</v>
      </c>
    </row>
    <row r="23" spans="1:6" s="53" customFormat="1" ht="15">
      <c r="A23" s="12">
        <v>7</v>
      </c>
      <c r="B23" s="8" t="s">
        <v>0</v>
      </c>
      <c r="C23" s="6" t="s">
        <v>1</v>
      </c>
      <c r="D23" s="6"/>
      <c r="E23" s="7">
        <v>0.18</v>
      </c>
      <c r="F23" s="49">
        <f>F22*E23</f>
        <v>0</v>
      </c>
    </row>
    <row r="24" spans="1:6" s="53" customFormat="1" ht="15.75" thickBot="1">
      <c r="A24" s="44">
        <v>8</v>
      </c>
      <c r="B24" s="45" t="s">
        <v>4</v>
      </c>
      <c r="C24" s="46"/>
      <c r="D24" s="46"/>
      <c r="E24" s="47"/>
      <c r="F24" s="50">
        <f>F22+F23</f>
        <v>0</v>
      </c>
    </row>
    <row r="25" spans="1:6" s="53" customFormat="1" ht="15">
      <c r="A25" s="28"/>
      <c r="B25" s="29"/>
      <c r="C25" s="30"/>
      <c r="D25" s="31"/>
      <c r="E25" s="32"/>
      <c r="F25" s="33"/>
    </row>
    <row r="26" spans="1:6" s="53" customFormat="1" ht="14.25" customHeight="1" thickBot="1"/>
    <row r="27" spans="1:6" ht="12.75" customHeight="1">
      <c r="A27" s="63" t="s">
        <v>44</v>
      </c>
      <c r="B27" s="64"/>
      <c r="C27" s="64"/>
      <c r="D27" s="64"/>
      <c r="E27" s="64"/>
      <c r="F27" s="65"/>
    </row>
    <row r="28" spans="1:6" s="20" customFormat="1" ht="12.75" customHeight="1" thickBot="1">
      <c r="A28" s="66"/>
      <c r="B28" s="67"/>
      <c r="C28" s="67"/>
      <c r="D28" s="67"/>
      <c r="E28" s="67"/>
      <c r="F28" s="68"/>
    </row>
    <row r="29" spans="1:6" s="20" customFormat="1" ht="12.75" customHeight="1">
      <c r="A29" s="69"/>
      <c r="B29" s="69"/>
      <c r="C29" s="69"/>
      <c r="D29" s="69"/>
      <c r="E29" s="69"/>
      <c r="F29" s="69"/>
    </row>
    <row r="30" spans="1:6" s="20" customFormat="1" ht="12.75" customHeight="1">
      <c r="A30" s="17"/>
      <c r="B30" s="60" t="s">
        <v>45</v>
      </c>
      <c r="C30" s="61" t="s">
        <v>15</v>
      </c>
      <c r="D30" s="61"/>
      <c r="E30" s="61"/>
      <c r="F30" s="61"/>
    </row>
    <row r="31" spans="1:6" s="20" customFormat="1" ht="12.75" customHeight="1">
      <c r="A31" s="17"/>
      <c r="B31" s="17" t="s">
        <v>22</v>
      </c>
      <c r="C31" s="62" t="s">
        <v>22</v>
      </c>
      <c r="D31" s="62"/>
      <c r="E31" s="62"/>
      <c r="F31" s="62"/>
    </row>
    <row r="32" spans="1:6" s="20" customFormat="1" ht="12.75" customHeight="1">
      <c r="A32" s="17"/>
      <c r="B32" s="17"/>
      <c r="C32" s="62" t="s">
        <v>21</v>
      </c>
      <c r="D32" s="62"/>
      <c r="E32" s="62"/>
      <c r="F32" s="62"/>
    </row>
    <row r="33" spans="1:6" ht="12.75" customHeight="1">
      <c r="A33" s="25"/>
      <c r="B33" s="25" t="s">
        <v>38</v>
      </c>
      <c r="C33" s="62" t="s">
        <v>40</v>
      </c>
      <c r="D33" s="62"/>
      <c r="E33" s="62"/>
      <c r="F33" s="62"/>
    </row>
    <row r="34" spans="1:6" ht="12.75" customHeight="1">
      <c r="A34" s="25"/>
      <c r="B34" s="25" t="s">
        <v>39</v>
      </c>
      <c r="C34" s="62" t="s">
        <v>39</v>
      </c>
      <c r="D34" s="62"/>
      <c r="E34" s="62"/>
      <c r="F34" s="62"/>
    </row>
  </sheetData>
  <mergeCells count="14">
    <mergeCell ref="A27:F28"/>
    <mergeCell ref="A29:F29"/>
    <mergeCell ref="A1:B1"/>
    <mergeCell ref="A2:B2"/>
    <mergeCell ref="A3:B3"/>
    <mergeCell ref="E3:F3"/>
    <mergeCell ref="E2:F2"/>
    <mergeCell ref="E1:F1"/>
    <mergeCell ref="A5:F5"/>
    <mergeCell ref="C30:F30"/>
    <mergeCell ref="C31:F31"/>
    <mergeCell ref="C32:F32"/>
    <mergeCell ref="C33:F33"/>
    <mergeCell ref="C34:F34"/>
  </mergeCells>
  <phoneticPr fontId="0" type="noConversion"/>
  <printOptions horizontalCentered="1"/>
  <pageMargins left="0" right="0" top="0" bottom="0" header="0.31496062992125984" footer="0.31496062992125984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Ganeev_RN</cp:lastModifiedBy>
  <cp:lastPrinted>2016-02-15T07:03:30Z</cp:lastPrinted>
  <dcterms:created xsi:type="dcterms:W3CDTF">2005-05-03T05:07:13Z</dcterms:created>
  <dcterms:modified xsi:type="dcterms:W3CDTF">2018-01-19T06:37:22Z</dcterms:modified>
</cp:coreProperties>
</file>