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6 2021\ПДО 160-БНГРЭ-2021 Поставка обсадных труб в 2022г\1 Запрос\"/>
    </mc:Choice>
  </mc:AlternateContent>
  <xr:revisionPtr revIDLastSave="0" documentId="13_ncr:1_{08225159-68DE-47E8-8DF6-2CE0C66BC3AD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T13" i="1" l="1"/>
  <c r="V13" i="1" s="1"/>
  <c r="T12" i="1"/>
  <c r="V12" i="1" s="1"/>
  <c r="U12" i="1" s="1"/>
  <c r="U13" i="1" l="1"/>
  <c r="U14" i="1" s="1"/>
  <c r="V14" i="1"/>
  <c r="T14" i="1"/>
</calcChain>
</file>

<file path=xl/sharedStrings.xml><?xml version="1.0" encoding="utf-8"?>
<sst xmlns="http://schemas.openxmlformats.org/spreadsheetml/2006/main" count="80" uniqueCount="69">
  <si>
    <t>Форма 6к «Коммерческое предложение»</t>
  </si>
  <si>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</si>
  <si>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</si>
  <si>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</si>
  <si>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</si>
  <si>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</si>
  <si>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</si>
  <si>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</si>
  <si>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</si>
  <si>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</si>
  <si>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</si>
  <si>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</si>
  <si>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</si>
  <si>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</si>
  <si>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</si>
  <si>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</si>
  <si>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</si>
  <si>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</si>
  <si>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</si>
  <si>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</si>
  <si>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</si>
  <si>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</si>
  <si>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</si>
  <si>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</si>
  <si>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</si>
  <si>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</si>
  <si>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</si>
  <si>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</si>
  <si>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</si>
  <si>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</si>
  <si>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</si>
  <si>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</si>
  <si>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</si>
  <si>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</si>
  <si>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</si>
  <si>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</si>
  <si>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</si>
  <si>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</si>
  <si>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</si>
  <si>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</si>
  <si>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</si>
  <si>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</si>
  <si>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</si>
  <si>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</si>
  <si>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</si>
  <si>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Геологический отдел</t>
  </si>
  <si>
    <t>№10 826 из Юрубчено-Тохомское М №74 ВЗС, №10 827 из Куюмбинский ЛУ Куст №116 ВЗС, №10 828 из Куюмбинский ЛУ Куст №123 ВЗС, №10 829 из Терско-Камовский ЛУ Куст №73 ВЗС, №10 830 из Куюмбинский ЛУ Куст №135 ВЗС, №10 831 из Куюмбинский ЛУ Куст №1Г ВЗС, №10 832 из Куюмбинский ЛУ Куст №126 ВЗС</t>
  </si>
  <si>
    <t>00-00000938</t>
  </si>
  <si>
    <t>Труба обсадная ОТТГ-178х9,2-Л ис.А с муфтами</t>
  </si>
  <si>
    <t>ООО "БНГРЭ"</t>
  </si>
  <si>
    <t>т</t>
  </si>
  <si>
    <t>№10 833 из Юрубчено-Тохомское М №74 ВЗС, №10 834 из Куюмбинский ЛУ Куст №116 ВЗС, №10 835 из Куюмбинский ЛУ Куст №123 ВЗС, №10 836 из Терско-Камовский ЛУ Куст №73 ВЗС, №10 837 из Куюмбинский ЛУ Куст №135 ВЗС, №10 838 из Куюмбинский ЛУ Куст №1Г ВЗС, №10 839 из Куюмбинский ЛУ Куст №126 ВЗС</t>
  </si>
  <si>
    <t>27050100003</t>
  </si>
  <si>
    <t>Подпись:________________________________ /Должность, Фамилия И.О./</t>
  </si>
  <si>
    <t>160-БНГРЭ-2021 Поставка обсадных труб в 2022г.</t>
  </si>
  <si>
    <t>Труба обсадная бесшовная с трапецеидальной резьбой ОТТМ условным диаметром 245 ММ толщиной стенки 7,9 ММ группы прочности Д (Труба обсадная ОТТГ 245х7,9 ММ Д)</t>
  </si>
  <si>
    <t>Итого:</t>
  </si>
  <si>
    <t>Базис поставки - DAP, Красноярский край, Богучанский р. пос . Таёжный</t>
  </si>
  <si>
    <t>Условия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</si>
  <si>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</t>
  </si>
  <si>
    <t>М.П.</t>
  </si>
  <si>
    <t>14</t>
  </si>
  <si>
    <t>15</t>
  </si>
  <si>
    <t>16</t>
  </si>
  <si>
    <t>17</t>
  </si>
  <si>
    <t>18</t>
  </si>
  <si>
    <t>Опцион: Минус 50% / плюс 50%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</si>
  <si>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Март-Апрель 2022</t>
  </si>
  <si>
    <t>Согласны / не согласны (прописать свои условия)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</si>
</sst>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sz val="12"/>
      <color rgb="FFFF0000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right" vertical="center" wrapText="1"/>
    </xf>
    <xf numFmtId="1" fontId="6" fillId="0" borderId="4" xfId="0" applyNumberFormat="1" applyFont="1" applyBorder="1" applyAlignment="1">
      <alignment horizontal="right" vertical="center" wrapText="1"/>
    </xf>
    <xf numFmtId="0" fontId="6" fillId="3" borderId="4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left"/>
    </xf>
    <xf numFmtId="0" fontId="0" fillId="0" borderId="1" xfId="0" applyBorder="1"/>
    <xf numFmtId="0" fontId="8" fillId="0" borderId="1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right" vertical="center" wrapText="1"/>
    </xf>
    <xf numFmtId="0" fontId="6" fillId="2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4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0" borderId="8" xfId="0" applyNumberFormat="1" applyFont="1" applyBorder="1" applyAlignment="1">
      <alignment horizontal="right" vertical="center"/>
    </xf>
    <xf numFmtId="0" fontId="6" fillId="0" borderId="9" xfId="0" applyNumberFormat="1" applyFont="1" applyBorder="1" applyAlignment="1">
      <alignment horizontal="right" vertical="center"/>
    </xf>
    <xf numFmtId="0" fontId="6" fillId="0" borderId="10" xfId="0" applyNumberFormat="1" applyFont="1" applyBorder="1" applyAlignment="1">
      <alignment horizontal="right" vertical="center"/>
    </xf>
    <xf numFmtId="0" fontId="6" fillId="5" borderId="4" xfId="0" applyNumberFormat="1" applyFont="1" applyFill="1" applyBorder="1" applyAlignment="1">
      <alignment horizontal="left" wrapText="1"/>
    </xf>
    <xf numFmtId="0" fontId="6" fillId="0" borderId="4" xfId="0" applyNumberFormat="1" applyFont="1" applyBorder="1" applyAlignment="1">
      <alignment horizontal="left" wrapText="1"/>
    </xf>
    <xf numFmtId="0" fontId="6" fillId="0" borderId="4" xfId="0" applyFont="1" applyBorder="1" applyAlignment="1">
      <alignment horizontal="left" vertical="top" textRotation="90" wrapText="1"/>
    </xf>
    <xf numFmtId="0" fontId="6" fillId="0" borderId="4" xfId="0" applyFont="1" applyBorder="1" applyAlignment="1">
      <alignment horizontal="center" vertical="top" textRotation="90" wrapText="1"/>
    </xf>
    <xf numFmtId="0" fontId="6" fillId="2" borderId="4" xfId="0" applyFont="1" applyFill="1" applyBorder="1" applyAlignment="1">
      <alignment horizontal="center" textRotation="90" wrapText="1"/>
    </xf>
    <xf numFmtId="0" fontId="4" fillId="6" borderId="2" xfId="0" applyFont="1" applyFill="1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2" fontId="6" fillId="3" borderId="4" xfId="0" applyNumberFormat="1" applyFont="1" applyFill="1" applyBorder="1" applyAlignment="1">
      <alignment horizontal="right" vertical="center"/>
    </xf>
    <xf numFmtId="2" fontId="6" fillId="7" borderId="4" xfId="0" applyNumberFormat="1" applyFont="1" applyFill="1" applyBorder="1" applyAlignment="1">
      <alignment horizontal="right" vertical="center"/>
    </xf>
    <xf numFmtId="2" fontId="9" fillId="7" borderId="4" xfId="0" applyNumberFormat="1" applyFont="1" applyFill="1" applyBorder="1" applyAlignment="1">
      <alignment horizontal="right" vertical="center"/>
    </xf>
    <xf numFmtId="0" fontId="6" fillId="4" borderId="4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V21"/>
  <sheetViews>
    <sheetView tabSelected="1" workbookViewId="0">
      <selection activeCell="N15" sqref="N15:V15"/>
    </sheetView>
  </sheetViews>
  <sheetFormatPr defaultColWidth="0" defaultRowHeight="11.45" customHeight="1" zeroHeight="1" x14ac:dyDescent="0.2"/>
  <cols>
    <col min="1" max="1" width="13" style="1" customWidth="1"/>
    <col min="2" max="2" width="14.6640625" style="1" customWidth="1"/>
    <col min="3" max="3" width="18" style="1" customWidth="1"/>
    <col min="4" max="4" width="13.33203125" style="1" customWidth="1"/>
    <col min="5" max="5" width="36" style="1" customWidth="1"/>
    <col min="6" max="6" width="10.5" style="1" customWidth="1"/>
    <col min="7" max="7" width="13.83203125" style="1" customWidth="1"/>
    <col min="8" max="18" width="10.5" style="1" customWidth="1"/>
    <col min="19" max="19" width="10.1640625" style="1" customWidth="1"/>
    <col min="20" max="22" width="10.5" style="1" customWidth="1"/>
    <col min="23" max="16384" width="10.5" hidden="1"/>
  </cols>
  <sheetData>
    <row r="1" spans="1:22" ht="15" customHeight="1" x14ac:dyDescent="0.25">
      <c r="R1" s="23" t="s">
        <v>0</v>
      </c>
      <c r="S1" s="23"/>
      <c r="T1" s="23"/>
      <c r="U1" s="23"/>
      <c r="V1" s="23"/>
    </row>
    <row r="2" spans="1:22" ht="15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22" ht="29.1" customHeight="1" x14ac:dyDescent="0.25">
      <c r="A3" s="2" t="s">
        <v>2</v>
      </c>
      <c r="B3" s="38"/>
      <c r="C3" s="38"/>
      <c r="D3" s="38"/>
      <c r="E3" s="38"/>
      <c r="F3" s="38"/>
    </row>
    <row r="4" spans="1:22" s="1" customFormat="1" ht="23.1" customHeight="1" x14ac:dyDescent="0.25">
      <c r="A4" s="2" t="s">
        <v>3</v>
      </c>
      <c r="B4" s="15" t="s">
        <v>54</v>
      </c>
      <c r="C4" s="3"/>
      <c r="D4" s="3"/>
      <c r="E4" s="3"/>
      <c r="F4" s="3"/>
    </row>
    <row r="5" spans="1:22" ht="15" customHeight="1" x14ac:dyDescent="0.2"/>
    <row r="6" spans="1:22" ht="15" customHeight="1" x14ac:dyDescent="0.2">
      <c r="A6" s="4" t="s">
        <v>4</v>
      </c>
    </row>
    <row r="7" spans="1:22" ht="11.25" x14ac:dyDescent="0.2">
      <c r="A7" s="25" t="s">
        <v>5</v>
      </c>
      <c r="B7" s="19" t="s">
        <v>6</v>
      </c>
      <c r="C7" s="19" t="s">
        <v>7</v>
      </c>
      <c r="D7" s="26" t="s">
        <v>8</v>
      </c>
      <c r="E7" s="26"/>
      <c r="F7" s="26"/>
      <c r="G7" s="26"/>
      <c r="H7" s="26"/>
      <c r="I7" s="26"/>
      <c r="J7" s="26"/>
      <c r="K7" s="26"/>
      <c r="L7" s="26"/>
      <c r="M7" s="26"/>
      <c r="N7" s="26" t="s">
        <v>9</v>
      </c>
      <c r="O7" s="26"/>
      <c r="P7" s="26"/>
      <c r="Q7" s="26"/>
      <c r="R7" s="26"/>
      <c r="S7" s="26"/>
      <c r="T7" s="26"/>
      <c r="U7" s="26"/>
      <c r="V7" s="26"/>
    </row>
    <row r="8" spans="1:22" s="1" customFormat="1" ht="11.25" x14ac:dyDescent="0.2">
      <c r="A8" s="25"/>
      <c r="B8" s="19"/>
      <c r="C8" s="19"/>
      <c r="D8" s="20" t="s">
        <v>10</v>
      </c>
      <c r="E8" s="20"/>
      <c r="F8" s="20"/>
      <c r="G8" s="20"/>
      <c r="H8" s="20"/>
      <c r="I8" s="25" t="s">
        <v>11</v>
      </c>
      <c r="J8" s="25" t="s">
        <v>12</v>
      </c>
      <c r="K8" s="19" t="s">
        <v>13</v>
      </c>
      <c r="L8" s="19" t="s">
        <v>14</v>
      </c>
      <c r="M8" s="27" t="s">
        <v>15</v>
      </c>
      <c r="N8" s="20" t="s">
        <v>16</v>
      </c>
      <c r="O8" s="20"/>
      <c r="P8" s="20"/>
      <c r="Q8" s="20"/>
      <c r="R8" s="20"/>
      <c r="S8" s="21" t="s">
        <v>17</v>
      </c>
      <c r="T8" s="21" t="s">
        <v>18</v>
      </c>
      <c r="U8" s="21" t="s">
        <v>19</v>
      </c>
      <c r="V8" s="21" t="s">
        <v>20</v>
      </c>
    </row>
    <row r="9" spans="1:22" s="1" customFormat="1" ht="41.1" customHeight="1" x14ac:dyDescent="0.2">
      <c r="A9" s="25"/>
      <c r="B9" s="19"/>
      <c r="C9" s="19"/>
      <c r="D9" s="37" t="s">
        <v>21</v>
      </c>
      <c r="E9" s="37" t="s">
        <v>22</v>
      </c>
      <c r="F9" s="37" t="s">
        <v>23</v>
      </c>
      <c r="G9" s="37" t="s">
        <v>24</v>
      </c>
      <c r="H9" s="22" t="s">
        <v>25</v>
      </c>
      <c r="I9" s="25"/>
      <c r="J9" s="25"/>
      <c r="K9" s="19"/>
      <c r="L9" s="19"/>
      <c r="M9" s="28"/>
      <c r="N9" s="22" t="s">
        <v>22</v>
      </c>
      <c r="O9" s="22" t="s">
        <v>26</v>
      </c>
      <c r="P9" s="22" t="s">
        <v>24</v>
      </c>
      <c r="Q9" s="35" t="s">
        <v>25</v>
      </c>
      <c r="R9" s="36" t="s">
        <v>27</v>
      </c>
      <c r="S9" s="21"/>
      <c r="T9" s="21"/>
      <c r="U9" s="21"/>
      <c r="V9" s="21"/>
    </row>
    <row r="10" spans="1:22" s="1" customFormat="1" ht="35.25" customHeight="1" x14ac:dyDescent="0.2">
      <c r="A10" s="25"/>
      <c r="B10" s="19"/>
      <c r="C10" s="19"/>
      <c r="D10" s="37"/>
      <c r="E10" s="37"/>
      <c r="F10" s="37"/>
      <c r="G10" s="37"/>
      <c r="H10" s="22"/>
      <c r="I10" s="25"/>
      <c r="J10" s="25"/>
      <c r="K10" s="19"/>
      <c r="L10" s="19"/>
      <c r="M10" s="29"/>
      <c r="N10" s="22"/>
      <c r="O10" s="22"/>
      <c r="P10" s="22"/>
      <c r="Q10" s="35"/>
      <c r="R10" s="36"/>
      <c r="S10" s="21"/>
      <c r="T10" s="21"/>
      <c r="U10" s="21"/>
      <c r="V10" s="21"/>
    </row>
    <row r="11" spans="1:22" ht="11.1" customHeight="1" x14ac:dyDescent="0.2">
      <c r="A11" s="5" t="s">
        <v>28</v>
      </c>
      <c r="B11" s="5" t="s">
        <v>29</v>
      </c>
      <c r="C11" s="5" t="s">
        <v>30</v>
      </c>
      <c r="D11" s="5" t="s">
        <v>31</v>
      </c>
      <c r="E11" s="5" t="s">
        <v>32</v>
      </c>
      <c r="F11" s="5" t="s">
        <v>33</v>
      </c>
      <c r="G11" s="5" t="s">
        <v>34</v>
      </c>
      <c r="H11" s="5" t="s">
        <v>35</v>
      </c>
      <c r="I11" s="5" t="s">
        <v>36</v>
      </c>
      <c r="J11" s="5" t="s">
        <v>37</v>
      </c>
      <c r="K11" s="5" t="s">
        <v>38</v>
      </c>
      <c r="L11" s="5" t="s">
        <v>39</v>
      </c>
      <c r="M11" s="5" t="s">
        <v>40</v>
      </c>
      <c r="N11" s="5" t="s">
        <v>61</v>
      </c>
      <c r="O11" s="5" t="s">
        <v>62</v>
      </c>
      <c r="P11" s="5" t="s">
        <v>63</v>
      </c>
      <c r="Q11" s="5" t="s">
        <v>64</v>
      </c>
      <c r="R11" s="5" t="s">
        <v>65</v>
      </c>
      <c r="S11" s="5" t="s">
        <v>41</v>
      </c>
      <c r="T11" s="5" t="s">
        <v>42</v>
      </c>
      <c r="U11" s="5" t="s">
        <v>43</v>
      </c>
      <c r="V11" s="5" t="s">
        <v>44</v>
      </c>
    </row>
    <row r="12" spans="1:22" ht="73.5" customHeight="1" x14ac:dyDescent="0.2">
      <c r="A12" s="6" t="s">
        <v>28</v>
      </c>
      <c r="B12" s="7" t="s">
        <v>45</v>
      </c>
      <c r="C12" s="7" t="s">
        <v>46</v>
      </c>
      <c r="D12" s="7" t="s">
        <v>47</v>
      </c>
      <c r="E12" s="39" t="s">
        <v>48</v>
      </c>
      <c r="F12" s="7"/>
      <c r="G12" s="7"/>
      <c r="H12" s="8"/>
      <c r="I12" s="21" t="s">
        <v>49</v>
      </c>
      <c r="J12" s="21" t="s">
        <v>49</v>
      </c>
      <c r="K12" s="9" t="s">
        <v>50</v>
      </c>
      <c r="L12" s="10">
        <v>70</v>
      </c>
      <c r="M12" s="18" t="s">
        <v>67</v>
      </c>
      <c r="N12" s="11"/>
      <c r="O12" s="11"/>
      <c r="P12" s="11"/>
      <c r="Q12" s="12"/>
      <c r="R12" s="13"/>
      <c r="S12" s="40">
        <v>0</v>
      </c>
      <c r="T12" s="41">
        <f>S12*L12</f>
        <v>0</v>
      </c>
      <c r="U12" s="41">
        <f>V12-T12</f>
        <v>0</v>
      </c>
      <c r="V12" s="41">
        <f>T12*1.2</f>
        <v>0</v>
      </c>
    </row>
    <row r="13" spans="1:22" ht="73.5" customHeight="1" x14ac:dyDescent="0.2">
      <c r="A13" s="6" t="s">
        <v>29</v>
      </c>
      <c r="B13" s="7" t="s">
        <v>45</v>
      </c>
      <c r="C13" s="7" t="s">
        <v>51</v>
      </c>
      <c r="D13" s="7" t="s">
        <v>52</v>
      </c>
      <c r="E13" s="39" t="s">
        <v>55</v>
      </c>
      <c r="F13" s="7"/>
      <c r="G13" s="7"/>
      <c r="H13" s="8"/>
      <c r="I13" s="21"/>
      <c r="J13" s="21"/>
      <c r="K13" s="9" t="s">
        <v>50</v>
      </c>
      <c r="L13" s="14">
        <v>7.7</v>
      </c>
      <c r="M13" s="18" t="s">
        <v>67</v>
      </c>
      <c r="N13" s="11"/>
      <c r="O13" s="11"/>
      <c r="P13" s="11"/>
      <c r="Q13" s="12"/>
      <c r="R13" s="13"/>
      <c r="S13" s="40">
        <v>0</v>
      </c>
      <c r="T13" s="41">
        <f>S13*L13</f>
        <v>0</v>
      </c>
      <c r="U13" s="41">
        <f>V13-T13</f>
        <v>0</v>
      </c>
      <c r="V13" s="41">
        <f>T13*1.2</f>
        <v>0</v>
      </c>
    </row>
    <row r="14" spans="1:22" ht="11.1" customHeight="1" x14ac:dyDescent="0.2">
      <c r="A14" s="30" t="s">
        <v>56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2"/>
      <c r="T14" s="42">
        <f>SUM(T12:T13)</f>
        <v>0</v>
      </c>
      <c r="U14" s="42">
        <f>SUM(U12:U13)</f>
        <v>0</v>
      </c>
      <c r="V14" s="42">
        <f>SUM(V12:V13)</f>
        <v>0</v>
      </c>
    </row>
    <row r="15" spans="1:22" ht="11.1" customHeight="1" x14ac:dyDescent="0.2">
      <c r="A15" s="33" t="s">
        <v>57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43" t="s">
        <v>68</v>
      </c>
      <c r="O15" s="43"/>
      <c r="P15" s="43"/>
      <c r="Q15" s="43"/>
      <c r="R15" s="43"/>
      <c r="S15" s="43"/>
      <c r="T15" s="43"/>
      <c r="U15" s="43"/>
      <c r="V15" s="43"/>
    </row>
    <row r="16" spans="1:22" ht="36" customHeight="1" x14ac:dyDescent="0.2">
      <c r="A16" s="34" t="s">
        <v>58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43" t="s">
        <v>68</v>
      </c>
      <c r="O16" s="43"/>
      <c r="P16" s="43"/>
      <c r="Q16" s="43"/>
      <c r="R16" s="43"/>
      <c r="S16" s="43"/>
      <c r="T16" s="43"/>
      <c r="U16" s="43"/>
      <c r="V16" s="43"/>
    </row>
    <row r="17" spans="1:22" ht="15" customHeight="1" x14ac:dyDescent="0.2">
      <c r="A17" s="34" t="s">
        <v>59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43"/>
      <c r="O17" s="43"/>
      <c r="P17" s="43"/>
      <c r="Q17" s="43"/>
      <c r="R17" s="43"/>
      <c r="S17" s="43"/>
      <c r="T17" s="43"/>
      <c r="U17" s="43"/>
      <c r="V17" s="43"/>
    </row>
    <row r="18" spans="1:22" ht="15" customHeight="1" x14ac:dyDescent="0.2">
      <c r="A18" s="34" t="s">
        <v>66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43" t="s">
        <v>68</v>
      </c>
      <c r="O18" s="43"/>
      <c r="P18" s="43"/>
      <c r="Q18" s="43"/>
      <c r="R18" s="43"/>
      <c r="S18" s="43"/>
      <c r="T18" s="43"/>
      <c r="U18" s="43"/>
      <c r="V18" s="43"/>
    </row>
    <row r="19" spans="1:22" ht="11.45" customHeight="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1:22" ht="11.45" customHeight="1" x14ac:dyDescent="0.2">
      <c r="A20" s="17" t="s">
        <v>53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1:22" ht="11.45" customHeight="1" x14ac:dyDescent="0.2">
      <c r="A21" s="16" t="s">
        <v>60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</sheetData>
  <mergeCells count="40">
    <mergeCell ref="A17:M17"/>
    <mergeCell ref="N17:V17"/>
    <mergeCell ref="A18:M18"/>
    <mergeCell ref="N18:V18"/>
    <mergeCell ref="N15:V15"/>
    <mergeCell ref="A14:S14"/>
    <mergeCell ref="A15:M15"/>
    <mergeCell ref="A16:M16"/>
    <mergeCell ref="N16:V16"/>
    <mergeCell ref="Q9:Q10"/>
    <mergeCell ref="R9:R10"/>
    <mergeCell ref="I12:I13"/>
    <mergeCell ref="J12:J13"/>
    <mergeCell ref="T8:T10"/>
    <mergeCell ref="U8:U10"/>
    <mergeCell ref="V8:V10"/>
    <mergeCell ref="D9:D10"/>
    <mergeCell ref="E9:E10"/>
    <mergeCell ref="F9:F10"/>
    <mergeCell ref="G9:G10"/>
    <mergeCell ref="R1:V1"/>
    <mergeCell ref="A2:L2"/>
    <mergeCell ref="B3:F3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M8:M10"/>
    <mergeCell ref="L8:L10"/>
    <mergeCell ref="N8:R8"/>
    <mergeCell ref="S8:S10"/>
    <mergeCell ref="H9:H10"/>
    <mergeCell ref="N9:N10"/>
    <mergeCell ref="O9:O10"/>
    <mergeCell ref="P9:P1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2022-01-16T13:20:15Z</dcterms:modified>
</cp:coreProperties>
</file>