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infeeva_nm\Desktop\ЗАПАСЫ\БАЗЫ\Общая базы\Тендер богучаны\ПДО 46-БНГРЭ-2025 Хранение_Богучаны\1 Запрос, ПДО\Форма 2. Требования к предмету оферты\"/>
    </mc:Choice>
  </mc:AlternateContent>
  <xr:revisionPtr revIDLastSave="0" documentId="13_ncr:1_{3FA1B924-40E8-48EA-BC71-7C1F03DE1788}" xr6:coauthVersionLast="36" xr6:coauthVersionMax="36" xr10:uidLastSave="{00000000-0000-0000-0000-000000000000}"/>
  <bookViews>
    <workbookView xWindow="450" yWindow="420" windowWidth="11805" windowHeight="11445" xr2:uid="{00000000-000D-0000-FFFF-FFFF00000000}"/>
  </bookViews>
  <sheets>
    <sheet name="ТЗ Богучаны" sheetId="2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G7" i="2" l="1"/>
  <c r="F7" i="2"/>
  <c r="E7" i="2"/>
  <c r="D7" i="2"/>
  <c r="H7" i="2" s="1"/>
  <c r="H11" i="2" l="1"/>
  <c r="H10" i="2"/>
</calcChain>
</file>

<file path=xl/sharedStrings.xml><?xml version="1.0" encoding="utf-8"?>
<sst xmlns="http://schemas.openxmlformats.org/spreadsheetml/2006/main" count="19" uniqueCount="19">
  <si>
    <t>№ п/п</t>
  </si>
  <si>
    <t>Ед. изм.</t>
  </si>
  <si>
    <t>Хранение</t>
  </si>
  <si>
    <t>Наименование услуг</t>
  </si>
  <si>
    <t>чел*час</t>
  </si>
  <si>
    <t>маш*час</t>
  </si>
  <si>
    <t>кв.м.*сут</t>
  </si>
  <si>
    <t>Плановый объем услуг по тендеру:</t>
  </si>
  <si>
    <t>Погрузка/ выгрузка груза краном грузоподъемностью не менее 25 тн (внутри и за пределами базы)</t>
  </si>
  <si>
    <t>Услуги грузчиков-стропальщиков</t>
  </si>
  <si>
    <t>Погрузочно-разгрузочные работы</t>
  </si>
  <si>
    <t>Хранение груза на открытой площадке (не менее 2 000 кв.м.)</t>
  </si>
  <si>
    <t>Объёмы на 2026</t>
  </si>
  <si>
    <t>Объёмы на 2027</t>
  </si>
  <si>
    <t>Объёмы на 2028</t>
  </si>
  <si>
    <t>Объёмы на 2025-2028</t>
  </si>
  <si>
    <t>Объёмы на декабрь 2025</t>
  </si>
  <si>
    <t xml:space="preserve">Приложение № 1.1 к Форме 2 
"Требования к предмету оферты" ПДО № 46-БНГРЭ-2025 
</t>
  </si>
  <si>
    <t xml:space="preserve">«Оказание услуг по приему грузов, поступающих автомобильным транспортом, выгрузке, хранению и отгрузке грузов в с. Богучаны/ п. Таежный, Богучанский район, Красноярский край в 2025-2028 г.г.»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</si>
</sst>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Helv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3">
    <xf numFmtId="0" fontId="0" fillId="0" borderId="0" xfId="0"/>
    <xf numFmtId="0" fontId="1" fillId="0" borderId="0" xfId="0" applyFont="1"/>
    <xf numFmtId="0" fontId="5" fillId="0" borderId="1" xfId="1" applyFont="1" applyFill="1" applyBorder="1" applyAlignment="1">
      <alignment vertical="center" wrapText="1"/>
    </xf>
    <xf numFmtId="4" fontId="1" fillId="0" borderId="0" xfId="0" applyNumberFormat="1" applyFont="1"/>
    <xf numFmtId="0" fontId="1" fillId="0" borderId="0" xfId="0" applyFont="1" applyFill="1"/>
    <xf numFmtId="0" fontId="1" fillId="0" borderId="0" xfId="0" applyFont="1" applyAlignment="1">
      <alignment wrapText="1"/>
    </xf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 vertical="center" wrapText="1"/>
    </xf>
    <xf numFmtId="0" fontId="1" fillId="0" borderId="0" xfId="0" applyFont="1" applyBorder="1"/>
    <xf numFmtId="0" fontId="1" fillId="0" borderId="0" xfId="0" applyFont="1" applyFill="1" applyBorder="1"/>
    <xf numFmtId="0" fontId="9" fillId="0" borderId="0" xfId="0" applyFont="1"/>
    <xf numFmtId="0" fontId="9" fillId="0" borderId="0" xfId="0" applyFont="1" applyFill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4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12" fillId="0" borderId="0" xfId="0" applyFont="1"/>
    <xf numFmtId="0" fontId="14" fillId="0" borderId="0" xfId="0" applyFont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4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right" wrapText="1"/>
    </xf>
    <xf numFmtId="0" fontId="13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right" vertical="center" wrapText="1"/>
    </xf>
    <xf numFmtId="0" fontId="14" fillId="0" borderId="0" xfId="0" applyFont="1" applyAlignment="1">
      <alignment horizontal="right"/>
    </xf>
  </cellXfs>
  <cellStyles count="3">
    <cellStyle name="Обычный" xfId="0" builtinId="0"/>
    <cellStyle name="Обычный 2" xfId="2" xr:uid="{00000000-0005-0000-0000-000001000000}"/>
    <cellStyle name="Обычный_Лист1" xfId="1" xr:uid="{00000000-0005-0000-0000-000002000000}"/>
  </cellStyles>
  <dxfs count="0"/>
  <tableStyles count="0" defaultTableStyle="TableStyleMedium9" defaultPivotStyle="PivotStyleLight16"/>
  <colors>
    <mruColors>
      <color rgb="FF66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kinfeeva_nm/Desktop/&#1047;&#1040;&#1055;&#1040;&#1057;&#1067;/&#1041;&#1040;&#1047;&#1067;/&#1054;&#1073;&#1097;&#1072;&#1103;%20&#1073;&#1072;&#1079;&#1099;/&#1058;&#1077;&#1085;&#1076;&#1077;&#1088;%20&#1073;&#1086;&#1075;&#1091;&#1095;&#1072;&#1085;&#1099;/&#1055;&#1044;&#1054;%2060-&#1041;&#1053;&#1043;&#1056;&#1069;-2021%20&#1061;&#1088;&#1072;&#1085;&#1077;&#1085;&#1080;&#1077;_&#1041;&#1086;&#1075;&#1091;&#1095;&#1072;&#1085;&#1099;_&#1058;&#1072;&#1077;&#1078;&#1085;&#1099;&#1081;/0%20&#1055;&#1083;&#1072;&#1085;&#1086;&#1074;&#1072;&#1103;%20&#1089;&#1090;&#1086;&#1080;&#1084;&#1086;&#1089;&#1090;&#1100;/&#1056;&#1072;&#1089;&#1095;&#1105;&#1090;%20&#1086;&#1088;.%20&#1089;&#1090;&#1086;&#1080;&#1084;&#1086;&#1089;&#1090;&#1080;%20&#1086;&#1082;&#1072;&#1079;&#1099;&#1074;&#1072;&#1077;&#1084;&#1099;&#1093;%20&#1091;&#1089;&#1083;&#1091;&#1075;%20&#1085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огучаны"/>
      <sheetName val="Лист3"/>
    </sheetNames>
    <sheetDataSet>
      <sheetData sheetId="0">
        <row r="10">
          <cell r="Q10">
            <v>184000</v>
          </cell>
          <cell r="R10">
            <v>730000</v>
          </cell>
          <cell r="S10">
            <v>730000</v>
          </cell>
          <cell r="T10">
            <v>730000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C62"/>
  <sheetViews>
    <sheetView tabSelected="1" zoomScaleNormal="100" workbookViewId="0">
      <selection activeCell="XFD8" sqref="XFD8"/>
    </sheetView>
  </sheetViews>
  <sheetFormatPr defaultColWidth="0" defaultRowHeight="15" zeroHeight="1" outlineLevelRow="1" x14ac:dyDescent="0.25"/>
  <cols>
    <col min="1" max="1" width="5.7109375" style="1" customWidth="1"/>
    <col min="2" max="2" width="54.5703125" style="1" customWidth="1"/>
    <col min="3" max="3" width="11.7109375" style="1" customWidth="1"/>
    <col min="4" max="7" width="14.140625" style="1" customWidth="1"/>
    <col min="8" max="8" width="14.140625" style="8" customWidth="1"/>
    <col min="9" max="10" width="0" style="8" hidden="1" customWidth="1"/>
    <col min="11" max="18" width="0" style="1" hidden="1" customWidth="1"/>
    <col min="19" max="16383" width="9.140625" style="1" hidden="1"/>
    <col min="16384" max="16384" width="8.7109375" style="1" customWidth="1"/>
  </cols>
  <sheetData>
    <row r="1" spans="1:18" ht="60" customHeight="1" x14ac:dyDescent="0.3">
      <c r="B1" s="39" t="s">
        <v>17</v>
      </c>
      <c r="C1" s="39"/>
      <c r="D1" s="39"/>
      <c r="E1" s="39"/>
      <c r="F1" s="39"/>
      <c r="G1" s="39"/>
      <c r="H1" s="39"/>
      <c r="I1" s="1"/>
      <c r="J1" s="1"/>
    </row>
    <row r="2" spans="1:18" ht="18.75" x14ac:dyDescent="0.3">
      <c r="B2" s="6" t="s">
        <v>7</v>
      </c>
      <c r="C2" s="6"/>
      <c r="D2" s="6"/>
      <c r="E2" s="6"/>
    </row>
    <row r="3" spans="1:18" ht="70.5" customHeight="1" x14ac:dyDescent="0.25">
      <c r="B3" s="38" t="s">
        <v>18</v>
      </c>
      <c r="C3" s="38"/>
      <c r="D3" s="38"/>
      <c r="E3" s="38"/>
      <c r="F3" s="4"/>
      <c r="G3" s="4"/>
      <c r="H3" s="9"/>
    </row>
    <row r="4" spans="1:18" ht="18.75" x14ac:dyDescent="0.25">
      <c r="B4" s="7"/>
      <c r="C4" s="7"/>
      <c r="D4" s="7"/>
      <c r="E4" s="7"/>
      <c r="F4" s="4"/>
      <c r="G4" s="4"/>
      <c r="H4" s="9"/>
    </row>
    <row r="5" spans="1:18" s="17" customFormat="1" ht="62.25" customHeight="1" x14ac:dyDescent="0.25">
      <c r="A5" s="14" t="s">
        <v>0</v>
      </c>
      <c r="B5" s="15" t="s">
        <v>3</v>
      </c>
      <c r="C5" s="16" t="s">
        <v>1</v>
      </c>
      <c r="D5" s="15" t="s">
        <v>16</v>
      </c>
      <c r="E5" s="15" t="s">
        <v>12</v>
      </c>
      <c r="F5" s="15" t="s">
        <v>13</v>
      </c>
      <c r="G5" s="15" t="s">
        <v>14</v>
      </c>
      <c r="H5" s="15" t="s">
        <v>15</v>
      </c>
    </row>
    <row r="6" spans="1:18" s="21" customFormat="1" ht="15" customHeight="1" x14ac:dyDescent="0.25">
      <c r="A6" s="18" t="s">
        <v>2</v>
      </c>
      <c r="B6" s="19"/>
      <c r="C6" s="19"/>
      <c r="D6" s="24"/>
      <c r="E6" s="25"/>
      <c r="F6" s="25"/>
      <c r="G6" s="25"/>
      <c r="H6" s="20"/>
    </row>
    <row r="7" spans="1:18" s="21" customFormat="1" ht="30" outlineLevel="1" x14ac:dyDescent="0.25">
      <c r="A7" s="22">
        <v>1</v>
      </c>
      <c r="B7" s="2" t="s">
        <v>11</v>
      </c>
      <c r="C7" s="27" t="s">
        <v>6</v>
      </c>
      <c r="D7" s="28">
        <f>[1]Богучаны!$Q$10</f>
        <v>184000</v>
      </c>
      <c r="E7" s="29">
        <f>[1]Богучаны!$R$10</f>
        <v>730000</v>
      </c>
      <c r="F7" s="29">
        <f>[1]Богучаны!$S$10</f>
        <v>730000</v>
      </c>
      <c r="G7" s="29">
        <f>[1]Богучаны!$T$10</f>
        <v>730000</v>
      </c>
      <c r="H7" s="30">
        <f>D7+E7+F7+G7</f>
        <v>2374000</v>
      </c>
    </row>
    <row r="8" spans="1:18" s="21" customFormat="1" x14ac:dyDescent="0.25">
      <c r="A8" s="14"/>
      <c r="B8" s="14"/>
      <c r="C8" s="14"/>
      <c r="D8" s="26"/>
      <c r="E8" s="24"/>
      <c r="F8" s="24"/>
      <c r="G8" s="24"/>
      <c r="H8" s="23"/>
    </row>
    <row r="9" spans="1:18" s="21" customFormat="1" ht="15" customHeight="1" x14ac:dyDescent="0.25">
      <c r="A9" s="18" t="s">
        <v>10</v>
      </c>
      <c r="B9" s="19"/>
      <c r="C9" s="19"/>
      <c r="D9" s="26"/>
      <c r="E9" s="24"/>
      <c r="F9" s="24"/>
      <c r="G9" s="24"/>
      <c r="H9" s="23"/>
    </row>
    <row r="10" spans="1:18" s="21" customFormat="1" ht="30" outlineLevel="1" x14ac:dyDescent="0.25">
      <c r="A10" s="22">
        <v>1</v>
      </c>
      <c r="B10" s="2" t="s">
        <v>8</v>
      </c>
      <c r="C10" s="27" t="s">
        <v>5</v>
      </c>
      <c r="D10" s="28">
        <v>63</v>
      </c>
      <c r="E10" s="28">
        <v>252</v>
      </c>
      <c r="F10" s="28">
        <v>252</v>
      </c>
      <c r="G10" s="28">
        <v>252</v>
      </c>
      <c r="H10" s="30">
        <f t="shared" ref="H10:H11" si="0">SUM(D10:G10)</f>
        <v>819</v>
      </c>
    </row>
    <row r="11" spans="1:18" s="21" customFormat="1" ht="15.75" outlineLevel="1" x14ac:dyDescent="0.25">
      <c r="A11" s="22">
        <v>2</v>
      </c>
      <c r="B11" s="2" t="s">
        <v>9</v>
      </c>
      <c r="C11" s="27" t="s">
        <v>4</v>
      </c>
      <c r="D11" s="29">
        <v>63</v>
      </c>
      <c r="E11" s="29">
        <v>252</v>
      </c>
      <c r="F11" s="29">
        <v>252</v>
      </c>
      <c r="G11" s="29">
        <v>252</v>
      </c>
      <c r="H11" s="30">
        <f t="shared" si="0"/>
        <v>819</v>
      </c>
    </row>
    <row r="12" spans="1:18" s="21" customFormat="1" x14ac:dyDescent="0.25">
      <c r="A12" s="14"/>
      <c r="B12" s="14"/>
      <c r="C12" s="14"/>
      <c r="D12" s="26"/>
      <c r="E12" s="24"/>
      <c r="F12" s="24"/>
      <c r="G12" s="24"/>
      <c r="H12" s="23"/>
    </row>
    <row r="13" spans="1:18" x14ac:dyDescent="0.25"/>
    <row r="14" spans="1:18" x14ac:dyDescent="0.25">
      <c r="R14" s="3"/>
    </row>
    <row r="15" spans="1:18" s="10" customFormat="1" ht="15.75" x14ac:dyDescent="0.2">
      <c r="A15" s="31"/>
      <c r="B15" s="31"/>
      <c r="C15" s="36"/>
      <c r="D15" s="36"/>
      <c r="F15" s="40"/>
      <c r="G15" s="40"/>
      <c r="H15" s="40"/>
    </row>
    <row r="16" spans="1:18" s="10" customFormat="1" ht="15.75" x14ac:dyDescent="0.2">
      <c r="A16" s="32"/>
      <c r="B16" s="32"/>
      <c r="C16" s="11"/>
      <c r="D16" s="11"/>
      <c r="F16" s="41"/>
      <c r="G16" s="41"/>
      <c r="H16" s="41"/>
    </row>
    <row r="17" spans="1:18" s="10" customFormat="1" ht="15.75" x14ac:dyDescent="0.25">
      <c r="A17" s="37"/>
      <c r="B17" s="37"/>
      <c r="C17" s="12"/>
      <c r="F17" s="42"/>
      <c r="G17" s="42"/>
      <c r="H17" s="42"/>
    </row>
    <row r="18" spans="1:18" s="10" customFormat="1" ht="15.75" x14ac:dyDescent="0.25">
      <c r="A18" s="33"/>
      <c r="B18" s="34"/>
      <c r="C18" s="13"/>
      <c r="F18" s="35"/>
      <c r="G18" s="35"/>
      <c r="H18" s="35"/>
    </row>
    <row r="19" spans="1:18" s="10" customFormat="1" ht="12.75" hidden="1" x14ac:dyDescent="0.2"/>
    <row r="20" spans="1:18" hidden="1" x14ac:dyDescent="0.25">
      <c r="R20" s="3"/>
    </row>
    <row r="21" spans="1:18" hidden="1" x14ac:dyDescent="0.25">
      <c r="B21" s="5"/>
      <c r="R21" s="3"/>
    </row>
    <row r="22" spans="1:18" x14ac:dyDescent="0.25"/>
    <row r="23" spans="1:18" x14ac:dyDescent="0.25"/>
    <row r="24" spans="1:18" x14ac:dyDescent="0.25"/>
    <row r="25" spans="1:18" x14ac:dyDescent="0.25"/>
    <row r="26" spans="1:18" x14ac:dyDescent="0.25"/>
    <row r="27" spans="1:18" x14ac:dyDescent="0.25"/>
    <row r="28" spans="1:18" x14ac:dyDescent="0.25"/>
    <row r="29" spans="1:18" x14ac:dyDescent="0.25"/>
    <row r="30" spans="1:18" x14ac:dyDescent="0.25"/>
    <row r="31" spans="1:18" x14ac:dyDescent="0.25"/>
    <row r="32" spans="1:18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</sheetData>
  <mergeCells count="8">
    <mergeCell ref="F18:H18"/>
    <mergeCell ref="C15:D15"/>
    <mergeCell ref="A17:B17"/>
    <mergeCell ref="B3:E3"/>
    <mergeCell ref="B1:H1"/>
    <mergeCell ref="F15:H15"/>
    <mergeCell ref="F16:H16"/>
    <mergeCell ref="F17:H17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ТЗ Богучаны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Цой Екатерина Александровна</dc:creator>
  <cp:lastModifiedBy>Акинфеева Наталья Михайловна</cp:lastModifiedBy>
  <cp:lastPrinted>2021-10-21T07:48:27Z</cp:lastPrinted>
  <dcterms:created xsi:type="dcterms:W3CDTF">2011-11-16T02:24:18Z</dcterms:created>
  <dcterms:modified xsi:type="dcterms:W3CDTF">2025-08-11T03:36:32Z</dcterms:modified>
</cp:coreProperties>
</file>