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filterPrivacy="1" defaultThemeVersion="124226"/>
  <xr:revisionPtr revIDLastSave="0" documentId="13_ncr:1_{7E8594BA-52EA-4CB1-B50D-F4809A6512AE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Форма 6к" sheetId="2" r:id="rId1"/>
  </sheets>
  <definedNames>
    <definedName name="_xlnm.Print_Area" localSheetId="0">'Форма 6к'!$A$1:$G$55</definedName>
  </definedNames>
  <calcPr calcId="191029" refMode="R1C1"/>
</workbook>
</file>

<file path=xl/calcChain.xml><?xml version="1.0" encoding="utf-8"?>
<calcChain xmlns="http://schemas.openxmlformats.org/spreadsheetml/2006/main">
  <c r="G10" i="2" l="1"/>
  <c r="G31" i="2" l="1"/>
  <c r="G30" i="2"/>
  <c r="G29" i="2" s="1"/>
  <c r="G28" i="2"/>
  <c r="G27" i="2"/>
  <c r="G26" i="2"/>
  <c r="G25" i="2"/>
  <c r="G24" i="2"/>
  <c r="E23" i="2"/>
  <c r="G23" i="2" s="1"/>
  <c r="G22" i="2"/>
  <c r="G21" i="2"/>
  <c r="G20" i="2"/>
  <c r="G18" i="2"/>
  <c r="G17" i="2"/>
  <c r="G16" i="2"/>
  <c r="G15" i="2"/>
  <c r="G14" i="2"/>
  <c r="G13" i="2"/>
  <c r="G12" i="2"/>
  <c r="G11" i="2"/>
  <c r="G19" i="2" l="1"/>
  <c r="G32" i="2"/>
  <c r="G33" i="2" l="1"/>
  <c r="G34" i="2" s="1"/>
</calcChain>
</file>

<file path=xl/sharedStrings.xml><?xml version="1.0" encoding="utf-8"?>
<sst xmlns="http://schemas.openxmlformats.org/spreadsheetml/2006/main" count="92" uniqueCount="72">
  <si>
    <t>№ п/п</t>
  </si>
  <si>
    <t>Ед. изм.</t>
  </si>
  <si>
    <t>Наименование</t>
  </si>
  <si>
    <t>Кол-во</t>
  </si>
  <si>
    <t>Стоимость за ед., руб</t>
  </si>
  <si>
    <t>Итого, руб., без НДС</t>
  </si>
  <si>
    <t>усл. ед.</t>
  </si>
  <si>
    <t>операция</t>
  </si>
  <si>
    <t>1.2</t>
  </si>
  <si>
    <t>1.3</t>
  </si>
  <si>
    <t>Мобилизация / демобилизация*</t>
  </si>
  <si>
    <t>Мобилизация персонала до объекта оказания услуг</t>
  </si>
  <si>
    <t>Демобилизация персонала с объекта оказания услуг</t>
  </si>
  <si>
    <t>ИТОГО без НДС</t>
  </si>
  <si>
    <t>руб.</t>
  </si>
  <si>
    <t>НДС 20 %</t>
  </si>
  <si>
    <t>%</t>
  </si>
  <si>
    <t>ИТОГО с НДС</t>
  </si>
  <si>
    <t>* стоимость мобилизации и демобилизации указана справочно. Стоимость мобилизации и демобилизации входит в стоимость услуг по инженерному сопровождению цементирования</t>
  </si>
  <si>
    <t>Услуги по лабораторному сопровождению цементирования</t>
  </si>
  <si>
    <t>Услуги по лабораторному сопровождению цементирования кондуктора</t>
  </si>
  <si>
    <t>1.4</t>
  </si>
  <si>
    <t>Услуги по лабораторному сопровождению цементирования эксплуатационной колонны</t>
  </si>
  <si>
    <t>Услуги по инженерному сопровождению цементирования</t>
  </si>
  <si>
    <t>сутки</t>
  </si>
  <si>
    <t>3.1</t>
  </si>
  <si>
    <t>3.2</t>
  </si>
  <si>
    <t>Инженерное сопровождение цементирования кондуктора</t>
  </si>
  <si>
    <t>Разработка программы цементирования кондуктора</t>
  </si>
  <si>
    <t>Инженерное сопровождение цементирования эксплуатационной колонны</t>
  </si>
  <si>
    <t>Разработка программы цементирования эксплуатационной колонны</t>
  </si>
  <si>
    <t xml:space="preserve">КОММЕРЧЕСКОЕ ПРЕДЛОЖЕНИЕ </t>
  </si>
  <si>
    <t>(полное наименование контрагента)</t>
  </si>
  <si>
    <t>Форма оплаты</t>
  </si>
  <si>
    <t>Срок действия коммерческого предложения</t>
  </si>
  <si>
    <t>Гарантийные обязательства</t>
  </si>
  <si>
    <t>Гарантирую начало оказания услуг без предварительной оплаты</t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</si>
  <si>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</si>
  <si>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</si>
  <si>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нет.___________________________________________/Подпись, Ф.И.О/</t>
  </si>
  <si>
    <t>С объемами услуг ознакомлен_____________________________________________________________/Подпись,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</si>
  <si>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</si>
  <si>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Уполномоченный представитель Претендента ______________________________________________/Подпись, Ф.И.О./</t>
  </si>
  <si>
    <t>Печать Претендента</t>
  </si>
  <si>
    <t>Услуги по лабораторному сопровождению при установки цементных мостов</t>
  </si>
  <si>
    <t>Услуги по лабораторному анализу при установки цементных мостов.</t>
  </si>
  <si>
    <t>2.1</t>
  </si>
  <si>
    <t>3.3</t>
  </si>
  <si>
    <t>3.4</t>
  </si>
  <si>
    <t>3.5</t>
  </si>
  <si>
    <t>3.6</t>
  </si>
  <si>
    <t>Форма 6к "Коммерческое предложение"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</si>
  <si>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color theme="1"/>
        <rFont val="Times New Roman"/>
        <family val="1"/>
        <charset val="204"/>
      </rPr>
      <t>"Оказание услуг по лабораторному и инженерному сопровождению цементирования обсадных колонн на Юрубчено-Тохомском месторождении", ПДО № 139-БНГРЭ-2021</t>
    </r>
  </si>
  <si>
    <t>1.1</t>
  </si>
  <si>
    <t>Услуги по лабораторному сопровождению цементирования направления</t>
  </si>
  <si>
    <t>Услуги по лабораторному сопровождению цементирования хвостовика</t>
  </si>
  <si>
    <t>1.5</t>
  </si>
  <si>
    <t>Услуги по лабораторному сопровождению цементирования хвостовика в боковом стволе</t>
  </si>
  <si>
    <t>Услуги по лабораторному сопровождению установки цементного моста</t>
  </si>
  <si>
    <t>Разработка программы цементирования направления</t>
  </si>
  <si>
    <t>Инженерное сопровождение цементирования хвостовика</t>
  </si>
  <si>
    <t>3.7</t>
  </si>
  <si>
    <t>Разработка программы цементирования хвостовика</t>
  </si>
  <si>
    <t>3.8</t>
  </si>
  <si>
    <t>Инженерное сопровождение цементирования хвостовика в БГС</t>
  </si>
  <si>
    <t>3.9</t>
  </si>
  <si>
    <t>Разработка программы цементирования хвостовика в БГС</t>
  </si>
  <si>
    <t>5.1</t>
  </si>
  <si>
    <t>5.2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</si>
  <si>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60-ый календарный день после их предоставления Заказчику, путем перечисления  денежных средств с расчетного счета Заказчика на расчетный счет Исполнителя, указанный в Договоре</t>
  </si>
  <si>
    <t>1.6</t>
  </si>
  <si>
    <t>до 28.02.2022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</si>
</sst>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1" fillId="0" borderId="0" xfId="0" applyFont="1" applyBorder="1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top"/>
    </xf>
    <xf numFmtId="0" fontId="6" fillId="0" borderId="0" xfId="0" applyFont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/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1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1" fillId="0" borderId="4" xfId="0" applyFont="1" applyBorder="1"/>
    <xf numFmtId="0" fontId="1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1" fillId="0" borderId="5" xfId="0" applyFont="1" applyBorder="1"/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NumberFormat="1" applyFont="1" applyFill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/>
    </xf>
    <xf numFmtId="1" fontId="8" fillId="5" borderId="1" xfId="0" applyNumberFormat="1" applyFont="1" applyFill="1" applyBorder="1" applyAlignment="1">
      <alignment horizontal="center" vertical="center"/>
    </xf>
    <xf numFmtId="4" fontId="8" fillId="5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/>
    </xf>
    <xf numFmtId="0" fontId="7" fillId="4" borderId="5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left" vertical="center"/>
    </xf>
    <xf numFmtId="0" fontId="10" fillId="0" borderId="0" xfId="0" applyFont="1" applyFill="1" applyAlignment="1">
      <alignment horizontal="center"/>
    </xf>
    <xf numFmtId="0" fontId="1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3"/>
  <sheetViews>
    <sheetView tabSelected="1" view="pageBreakPreview" topLeftCell="A22" zoomScale="115" zoomScaleSheetLayoutView="115" workbookViewId="0">
      <selection activeCell="C39" sqref="C39:G39"/>
    </sheetView>
  </sheetViews>
  <sheetFormatPr defaultColWidth="9.140625" defaultRowHeight="15" x14ac:dyDescent="0.25"/>
  <cols>
    <col min="1" max="1" width="7" style="1" bestFit="1" customWidth="1"/>
    <col min="2" max="2" width="36.5703125" style="1" customWidth="1"/>
    <col min="3" max="3" width="22" style="1" customWidth="1"/>
    <col min="4" max="4" width="9.42578125" style="1" customWidth="1"/>
    <col min="5" max="5" width="12.140625" style="1" customWidth="1"/>
    <col min="6" max="6" width="21" style="1" bestFit="1" customWidth="1"/>
    <col min="7" max="7" width="19.5703125" style="1" customWidth="1"/>
    <col min="8" max="9" width="14.42578125" style="1" customWidth="1"/>
    <col min="10" max="10" width="21.28515625" style="1" customWidth="1"/>
    <col min="11" max="16384" width="9.140625" style="1"/>
  </cols>
  <sheetData>
    <row r="1" spans="1:10" ht="15.75" x14ac:dyDescent="0.25">
      <c r="A1" s="3"/>
      <c r="B1" s="4"/>
      <c r="C1" s="5"/>
      <c r="D1" s="5"/>
      <c r="E1" s="5"/>
      <c r="F1" s="5"/>
      <c r="G1" s="20" t="s">
        <v>51</v>
      </c>
      <c r="H1" s="14"/>
      <c r="I1" s="14"/>
      <c r="J1" s="14"/>
    </row>
    <row r="2" spans="1:10" ht="15.75" customHeight="1" x14ac:dyDescent="0.25">
      <c r="A2" s="6"/>
      <c r="B2" s="6"/>
      <c r="C2" s="6"/>
      <c r="D2" s="6"/>
      <c r="E2" s="6"/>
      <c r="F2" s="6"/>
      <c r="G2" s="20"/>
      <c r="H2" s="14"/>
      <c r="I2" s="14"/>
      <c r="J2" s="14"/>
    </row>
    <row r="3" spans="1:10" ht="15.75" x14ac:dyDescent="0.25">
      <c r="A3" s="61" t="s">
        <v>31</v>
      </c>
      <c r="B3" s="61"/>
      <c r="C3" s="61"/>
      <c r="D3" s="61"/>
      <c r="E3" s="61"/>
      <c r="F3" s="61"/>
      <c r="G3" s="61"/>
      <c r="H3" s="14"/>
      <c r="I3" s="14"/>
      <c r="J3" s="14"/>
    </row>
    <row r="4" spans="1:10" x14ac:dyDescent="0.25">
      <c r="A4" s="64"/>
      <c r="B4" s="64"/>
      <c r="C4" s="64"/>
      <c r="D4" s="64"/>
      <c r="E4" s="64"/>
      <c r="F4" s="64"/>
      <c r="G4" s="64"/>
      <c r="H4" s="31"/>
      <c r="I4" s="31"/>
      <c r="J4" s="31"/>
    </row>
    <row r="5" spans="1:10" x14ac:dyDescent="0.25">
      <c r="A5" s="62" t="s">
        <v>32</v>
      </c>
      <c r="B5" s="62"/>
      <c r="C5" s="62"/>
      <c r="D5" s="62"/>
      <c r="E5" s="62"/>
      <c r="F5" s="62"/>
      <c r="G5" s="62"/>
      <c r="H5" s="31"/>
      <c r="I5" s="31"/>
      <c r="J5" s="31"/>
    </row>
    <row r="6" spans="1:10" ht="61.5" customHeight="1" x14ac:dyDescent="0.25">
      <c r="A6" s="63" t="s">
        <v>52</v>
      </c>
      <c r="B6" s="63"/>
      <c r="C6" s="63"/>
      <c r="D6" s="63"/>
      <c r="E6" s="63"/>
      <c r="F6" s="63"/>
      <c r="G6" s="63"/>
      <c r="H6" s="31"/>
      <c r="I6" s="31"/>
      <c r="J6" s="31"/>
    </row>
    <row r="7" spans="1:10" x14ac:dyDescent="0.25">
      <c r="A7" s="32"/>
      <c r="B7" s="32"/>
      <c r="C7" s="32"/>
      <c r="D7" s="32"/>
      <c r="E7" s="32"/>
      <c r="F7" s="32"/>
      <c r="G7" s="32"/>
      <c r="H7" s="31"/>
      <c r="I7" s="31"/>
      <c r="J7" s="31"/>
    </row>
    <row r="8" spans="1:10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</row>
    <row r="9" spans="1:10" x14ac:dyDescent="0.25">
      <c r="A9" s="42" t="s">
        <v>0</v>
      </c>
      <c r="B9" s="73" t="s">
        <v>2</v>
      </c>
      <c r="C9" s="73"/>
      <c r="D9" s="42" t="s">
        <v>1</v>
      </c>
      <c r="E9" s="42" t="s">
        <v>3</v>
      </c>
      <c r="F9" s="25" t="s">
        <v>4</v>
      </c>
      <c r="G9" s="25" t="s">
        <v>5</v>
      </c>
      <c r="H9" s="12"/>
      <c r="I9" s="12"/>
      <c r="J9" s="12"/>
    </row>
    <row r="10" spans="1:10" ht="15" customHeight="1" x14ac:dyDescent="0.25">
      <c r="A10" s="21">
        <v>1</v>
      </c>
      <c r="B10" s="65" t="s">
        <v>19</v>
      </c>
      <c r="C10" s="66"/>
      <c r="D10" s="41" t="s">
        <v>6</v>
      </c>
      <c r="E10" s="21"/>
      <c r="F10" s="24"/>
      <c r="G10" s="24">
        <f>SUM(G12:G16)</f>
        <v>0</v>
      </c>
      <c r="H10" s="11"/>
      <c r="I10" s="11"/>
      <c r="J10" s="11"/>
    </row>
    <row r="11" spans="1:10" ht="15" customHeight="1" x14ac:dyDescent="0.25">
      <c r="A11" s="30" t="s">
        <v>53</v>
      </c>
      <c r="B11" s="69" t="s">
        <v>54</v>
      </c>
      <c r="C11" s="70"/>
      <c r="D11" s="15" t="s">
        <v>7</v>
      </c>
      <c r="E11" s="15">
        <v>1</v>
      </c>
      <c r="F11" s="29"/>
      <c r="G11" s="17">
        <f t="shared" ref="G11:G16" si="0">E11*F11</f>
        <v>0</v>
      </c>
      <c r="H11" s="11"/>
      <c r="I11" s="11"/>
      <c r="J11" s="11"/>
    </row>
    <row r="12" spans="1:10" ht="30" customHeight="1" x14ac:dyDescent="0.25">
      <c r="A12" s="30" t="s">
        <v>8</v>
      </c>
      <c r="B12" s="69" t="s">
        <v>20</v>
      </c>
      <c r="C12" s="70"/>
      <c r="D12" s="15" t="s">
        <v>7</v>
      </c>
      <c r="E12" s="15">
        <v>1</v>
      </c>
      <c r="F12" s="29"/>
      <c r="G12" s="17">
        <f t="shared" si="0"/>
        <v>0</v>
      </c>
      <c r="H12" s="11"/>
      <c r="I12" s="11"/>
      <c r="J12" s="11"/>
    </row>
    <row r="13" spans="1:10" ht="30" customHeight="1" x14ac:dyDescent="0.25">
      <c r="A13" s="30" t="s">
        <v>9</v>
      </c>
      <c r="B13" s="69" t="s">
        <v>22</v>
      </c>
      <c r="C13" s="70"/>
      <c r="D13" s="15" t="s">
        <v>7</v>
      </c>
      <c r="E13" s="15">
        <v>1</v>
      </c>
      <c r="F13" s="29"/>
      <c r="G13" s="17">
        <f t="shared" si="0"/>
        <v>0</v>
      </c>
      <c r="H13" s="11"/>
      <c r="I13" s="11"/>
      <c r="J13" s="11"/>
    </row>
    <row r="14" spans="1:10" ht="30" customHeight="1" x14ac:dyDescent="0.25">
      <c r="A14" s="30" t="s">
        <v>21</v>
      </c>
      <c r="B14" s="69" t="s">
        <v>55</v>
      </c>
      <c r="C14" s="70"/>
      <c r="D14" s="15" t="s">
        <v>7</v>
      </c>
      <c r="E14" s="15">
        <v>1</v>
      </c>
      <c r="F14" s="29"/>
      <c r="G14" s="17">
        <f t="shared" si="0"/>
        <v>0</v>
      </c>
      <c r="H14" s="11"/>
      <c r="I14" s="11"/>
      <c r="J14" s="11"/>
    </row>
    <row r="15" spans="1:10" ht="23.25" customHeight="1" x14ac:dyDescent="0.25">
      <c r="A15" s="30" t="s">
        <v>56</v>
      </c>
      <c r="B15" s="69" t="s">
        <v>57</v>
      </c>
      <c r="C15" s="70"/>
      <c r="D15" s="15" t="s">
        <v>7</v>
      </c>
      <c r="E15" s="15">
        <v>1</v>
      </c>
      <c r="F15" s="29"/>
      <c r="G15" s="17">
        <f t="shared" si="0"/>
        <v>0</v>
      </c>
      <c r="H15" s="11"/>
      <c r="I15" s="11"/>
      <c r="J15" s="11"/>
    </row>
    <row r="16" spans="1:10" ht="20.25" customHeight="1" x14ac:dyDescent="0.25">
      <c r="A16" s="30" t="s">
        <v>70</v>
      </c>
      <c r="B16" s="69" t="s">
        <v>58</v>
      </c>
      <c r="C16" s="70"/>
      <c r="D16" s="15" t="s">
        <v>7</v>
      </c>
      <c r="E16" s="15">
        <v>1</v>
      </c>
      <c r="F16" s="29"/>
      <c r="G16" s="17">
        <f t="shared" si="0"/>
        <v>0</v>
      </c>
      <c r="H16" s="11"/>
      <c r="I16" s="11"/>
      <c r="J16" s="11"/>
    </row>
    <row r="17" spans="1:10" s="19" customFormat="1" ht="27.75" customHeight="1" x14ac:dyDescent="0.25">
      <c r="A17" s="21">
        <v>2</v>
      </c>
      <c r="B17" s="65" t="s">
        <v>44</v>
      </c>
      <c r="C17" s="66"/>
      <c r="D17" s="41" t="s">
        <v>6</v>
      </c>
      <c r="E17" s="21"/>
      <c r="F17" s="24"/>
      <c r="G17" s="24">
        <f>G18</f>
        <v>0</v>
      </c>
      <c r="H17" s="18"/>
      <c r="I17" s="18"/>
      <c r="J17" s="18"/>
    </row>
    <row r="18" spans="1:10" ht="20.25" customHeight="1" x14ac:dyDescent="0.25">
      <c r="A18" s="30" t="s">
        <v>46</v>
      </c>
      <c r="B18" s="69" t="s">
        <v>45</v>
      </c>
      <c r="C18" s="70"/>
      <c r="D18" s="15" t="s">
        <v>7</v>
      </c>
      <c r="E18" s="43">
        <v>2</v>
      </c>
      <c r="F18" s="29"/>
      <c r="G18" s="17">
        <f>E18*F18</f>
        <v>0</v>
      </c>
      <c r="H18" s="13"/>
      <c r="I18" s="13"/>
      <c r="J18" s="13"/>
    </row>
    <row r="19" spans="1:10" s="19" customFormat="1" ht="15" customHeight="1" x14ac:dyDescent="0.25">
      <c r="A19" s="22">
        <v>3</v>
      </c>
      <c r="B19" s="65" t="s">
        <v>23</v>
      </c>
      <c r="C19" s="66"/>
      <c r="D19" s="41" t="s">
        <v>6</v>
      </c>
      <c r="E19" s="21"/>
      <c r="F19" s="24"/>
      <c r="G19" s="24">
        <f>SUM(G20:G28)</f>
        <v>0</v>
      </c>
      <c r="H19" s="18"/>
      <c r="I19" s="18"/>
      <c r="J19" s="18"/>
    </row>
    <row r="20" spans="1:10" ht="15" customHeight="1" x14ac:dyDescent="0.25">
      <c r="A20" s="16" t="s">
        <v>25</v>
      </c>
      <c r="B20" s="67" t="s">
        <v>59</v>
      </c>
      <c r="C20" s="68"/>
      <c r="D20" s="15" t="s">
        <v>7</v>
      </c>
      <c r="E20" s="26">
        <v>1</v>
      </c>
      <c r="F20" s="29"/>
      <c r="G20" s="17">
        <f t="shared" ref="G20:G28" si="1">E20*F20</f>
        <v>0</v>
      </c>
      <c r="H20" s="13"/>
      <c r="I20" s="13"/>
      <c r="J20" s="13"/>
    </row>
    <row r="21" spans="1:10" s="19" customFormat="1" ht="15" customHeight="1" x14ac:dyDescent="0.25">
      <c r="A21" s="16" t="s">
        <v>26</v>
      </c>
      <c r="B21" s="67" t="s">
        <v>27</v>
      </c>
      <c r="C21" s="68"/>
      <c r="D21" s="15" t="s">
        <v>24</v>
      </c>
      <c r="E21" s="26">
        <v>3</v>
      </c>
      <c r="F21" s="29"/>
      <c r="G21" s="17">
        <f t="shared" si="1"/>
        <v>0</v>
      </c>
      <c r="H21" s="18"/>
      <c r="I21" s="18"/>
      <c r="J21" s="18"/>
    </row>
    <row r="22" spans="1:10" ht="15" customHeight="1" x14ac:dyDescent="0.25">
      <c r="A22" s="16" t="s">
        <v>47</v>
      </c>
      <c r="B22" s="67" t="s">
        <v>28</v>
      </c>
      <c r="C22" s="68"/>
      <c r="D22" s="15" t="s">
        <v>7</v>
      </c>
      <c r="E22" s="26">
        <v>1</v>
      </c>
      <c r="F22" s="29"/>
      <c r="G22" s="17">
        <f t="shared" si="1"/>
        <v>0</v>
      </c>
      <c r="H22" s="13"/>
      <c r="I22" s="13"/>
      <c r="J22" s="13"/>
    </row>
    <row r="23" spans="1:10" ht="15" customHeight="1" x14ac:dyDescent="0.25">
      <c r="A23" s="16" t="s">
        <v>48</v>
      </c>
      <c r="B23" s="67" t="s">
        <v>29</v>
      </c>
      <c r="C23" s="68"/>
      <c r="D23" s="15" t="s">
        <v>24</v>
      </c>
      <c r="E23" s="26">
        <f>5</f>
        <v>5</v>
      </c>
      <c r="F23" s="29"/>
      <c r="G23" s="17">
        <f t="shared" si="1"/>
        <v>0</v>
      </c>
      <c r="H23" s="13"/>
      <c r="I23" s="13"/>
      <c r="J23" s="13"/>
    </row>
    <row r="24" spans="1:10" ht="15" customHeight="1" x14ac:dyDescent="0.25">
      <c r="A24" s="16" t="s">
        <v>49</v>
      </c>
      <c r="B24" s="67" t="s">
        <v>30</v>
      </c>
      <c r="C24" s="68"/>
      <c r="D24" s="15" t="s">
        <v>7</v>
      </c>
      <c r="E24" s="26">
        <v>1</v>
      </c>
      <c r="F24" s="29"/>
      <c r="G24" s="17">
        <f t="shared" si="1"/>
        <v>0</v>
      </c>
      <c r="H24" s="13"/>
      <c r="I24" s="13"/>
      <c r="J24" s="13"/>
    </row>
    <row r="25" spans="1:10" ht="15" customHeight="1" x14ac:dyDescent="0.25">
      <c r="A25" s="16" t="s">
        <v>50</v>
      </c>
      <c r="B25" s="67" t="s">
        <v>60</v>
      </c>
      <c r="C25" s="68"/>
      <c r="D25" s="15" t="s">
        <v>24</v>
      </c>
      <c r="E25" s="26">
        <v>5</v>
      </c>
      <c r="F25" s="29"/>
      <c r="G25" s="17">
        <f t="shared" si="1"/>
        <v>0</v>
      </c>
      <c r="H25" s="13"/>
      <c r="I25" s="13"/>
      <c r="J25" s="13"/>
    </row>
    <row r="26" spans="1:10" ht="15" customHeight="1" x14ac:dyDescent="0.25">
      <c r="A26" s="16" t="s">
        <v>61</v>
      </c>
      <c r="B26" s="67" t="s">
        <v>62</v>
      </c>
      <c r="C26" s="68"/>
      <c r="D26" s="15" t="s">
        <v>7</v>
      </c>
      <c r="E26" s="26">
        <v>1</v>
      </c>
      <c r="F26" s="29"/>
      <c r="G26" s="17">
        <f t="shared" si="1"/>
        <v>0</v>
      </c>
      <c r="H26" s="11"/>
      <c r="I26" s="11"/>
      <c r="J26" s="13"/>
    </row>
    <row r="27" spans="1:10" ht="15" customHeight="1" x14ac:dyDescent="0.25">
      <c r="A27" s="16" t="s">
        <v>63</v>
      </c>
      <c r="B27" s="67" t="s">
        <v>64</v>
      </c>
      <c r="C27" s="68"/>
      <c r="D27" s="15" t="s">
        <v>24</v>
      </c>
      <c r="E27" s="26">
        <v>5</v>
      </c>
      <c r="F27" s="29"/>
      <c r="G27" s="17">
        <f t="shared" si="1"/>
        <v>0</v>
      </c>
      <c r="H27" s="13"/>
      <c r="I27" s="13"/>
      <c r="J27" s="13"/>
    </row>
    <row r="28" spans="1:10" ht="15" customHeight="1" x14ac:dyDescent="0.25">
      <c r="A28" s="16" t="s">
        <v>65</v>
      </c>
      <c r="B28" s="67" t="s">
        <v>66</v>
      </c>
      <c r="C28" s="68"/>
      <c r="D28" s="15" t="s">
        <v>7</v>
      </c>
      <c r="E28" s="26">
        <v>1</v>
      </c>
      <c r="F28" s="29"/>
      <c r="G28" s="17">
        <f t="shared" si="1"/>
        <v>0</v>
      </c>
      <c r="H28" s="13"/>
      <c r="I28" s="13"/>
      <c r="J28" s="13"/>
    </row>
    <row r="29" spans="1:10" ht="15" customHeight="1" x14ac:dyDescent="0.25">
      <c r="A29" s="44">
        <v>5</v>
      </c>
      <c r="B29" s="71" t="s">
        <v>10</v>
      </c>
      <c r="C29" s="71"/>
      <c r="D29" s="45" t="s">
        <v>6</v>
      </c>
      <c r="E29" s="46"/>
      <c r="F29" s="47"/>
      <c r="G29" s="47">
        <f>SUM(G30:G31)</f>
        <v>0</v>
      </c>
      <c r="H29" s="13"/>
      <c r="I29" s="13"/>
      <c r="J29" s="13"/>
    </row>
    <row r="30" spans="1:10" ht="15" customHeight="1" x14ac:dyDescent="0.25">
      <c r="A30" s="16" t="s">
        <v>67</v>
      </c>
      <c r="B30" s="48" t="s">
        <v>11</v>
      </c>
      <c r="C30" s="48"/>
      <c r="D30" s="17" t="s">
        <v>7</v>
      </c>
      <c r="E30" s="26">
        <v>3</v>
      </c>
      <c r="F30" s="29"/>
      <c r="G30" s="28">
        <f t="shared" ref="G30:G31" si="2">E30*F30</f>
        <v>0</v>
      </c>
      <c r="H30" s="13"/>
      <c r="I30" s="13"/>
      <c r="J30" s="13"/>
    </row>
    <row r="31" spans="1:10" ht="15" customHeight="1" x14ac:dyDescent="0.25">
      <c r="A31" s="16" t="s">
        <v>68</v>
      </c>
      <c r="B31" s="48" t="s">
        <v>12</v>
      </c>
      <c r="C31" s="48"/>
      <c r="D31" s="17" t="s">
        <v>7</v>
      </c>
      <c r="E31" s="26">
        <v>3</v>
      </c>
      <c r="F31" s="29"/>
      <c r="G31" s="28">
        <f t="shared" si="2"/>
        <v>0</v>
      </c>
      <c r="H31" s="13"/>
      <c r="I31" s="13"/>
      <c r="J31" s="13"/>
    </row>
    <row r="32" spans="1:10" ht="15" customHeight="1" x14ac:dyDescent="0.25">
      <c r="A32" s="22">
        <v>6</v>
      </c>
      <c r="B32" s="49" t="s">
        <v>13</v>
      </c>
      <c r="C32" s="49"/>
      <c r="D32" s="23" t="s">
        <v>14</v>
      </c>
      <c r="E32" s="27"/>
      <c r="F32" s="24"/>
      <c r="G32" s="24">
        <f>G10++G17+G19</f>
        <v>0</v>
      </c>
      <c r="H32" s="13"/>
      <c r="I32" s="13"/>
      <c r="J32" s="13"/>
    </row>
    <row r="33" spans="1:10" ht="15" customHeight="1" x14ac:dyDescent="0.25">
      <c r="A33" s="22">
        <v>7</v>
      </c>
      <c r="B33" s="49" t="s">
        <v>15</v>
      </c>
      <c r="C33" s="49"/>
      <c r="D33" s="24" t="s">
        <v>16</v>
      </c>
      <c r="E33" s="27">
        <v>20</v>
      </c>
      <c r="F33" s="24"/>
      <c r="G33" s="24">
        <f>G32*0.2</f>
        <v>0</v>
      </c>
      <c r="H33" s="13"/>
      <c r="I33" s="13"/>
      <c r="J33" s="13"/>
    </row>
    <row r="34" spans="1:10" ht="15" customHeight="1" x14ac:dyDescent="0.25">
      <c r="A34" s="22">
        <v>8</v>
      </c>
      <c r="B34" s="49" t="s">
        <v>17</v>
      </c>
      <c r="C34" s="49"/>
      <c r="D34" s="23" t="s">
        <v>14</v>
      </c>
      <c r="E34" s="27"/>
      <c r="F34" s="24"/>
      <c r="G34" s="24">
        <f>G32+G33</f>
        <v>0</v>
      </c>
      <c r="H34" s="13"/>
      <c r="I34" s="13"/>
      <c r="J34" s="13"/>
    </row>
    <row r="35" spans="1:10" ht="14.25" customHeight="1" x14ac:dyDescent="0.25"/>
    <row r="36" spans="1:10" ht="30" customHeight="1" x14ac:dyDescent="0.25">
      <c r="A36" s="72" t="s">
        <v>18</v>
      </c>
      <c r="B36" s="72"/>
      <c r="C36" s="72"/>
      <c r="D36" s="72"/>
      <c r="E36" s="72"/>
      <c r="F36" s="72"/>
      <c r="G36" s="72"/>
    </row>
    <row r="37" spans="1:10" ht="14.25" customHeight="1" x14ac:dyDescent="0.25"/>
    <row r="38" spans="1:10" s="2" customFormat="1" ht="97.5" customHeight="1" x14ac:dyDescent="0.25">
      <c r="A38" s="51" t="s">
        <v>33</v>
      </c>
      <c r="B38" s="52"/>
      <c r="C38" s="55" t="s">
        <v>69</v>
      </c>
      <c r="D38" s="56"/>
      <c r="E38" s="56"/>
      <c r="F38" s="56"/>
      <c r="G38" s="57"/>
    </row>
    <row r="39" spans="1:10" s="2" customFormat="1" ht="15.75" x14ac:dyDescent="0.25">
      <c r="A39" s="51" t="s">
        <v>34</v>
      </c>
      <c r="B39" s="52"/>
      <c r="C39" s="58" t="s">
        <v>71</v>
      </c>
      <c r="D39" s="59"/>
      <c r="E39" s="59"/>
      <c r="F39" s="59"/>
      <c r="G39" s="60"/>
      <c r="H39" s="6"/>
      <c r="I39" s="6"/>
      <c r="J39" s="6"/>
    </row>
    <row r="40" spans="1:10" s="2" customFormat="1" ht="15" customHeight="1" x14ac:dyDescent="0.25">
      <c r="A40" s="51" t="s">
        <v>35</v>
      </c>
      <c r="B40" s="52"/>
      <c r="C40" s="51" t="s">
        <v>36</v>
      </c>
      <c r="D40" s="53"/>
      <c r="E40" s="53"/>
      <c r="F40" s="53"/>
      <c r="G40" s="52"/>
      <c r="H40" s="8"/>
      <c r="I40" s="8"/>
      <c r="J40" s="8"/>
    </row>
    <row r="41" spans="1:10" s="2" customFormat="1" ht="15.75" x14ac:dyDescent="0.25">
      <c r="A41" s="54" t="s">
        <v>37</v>
      </c>
      <c r="B41" s="54"/>
      <c r="C41" s="54"/>
      <c r="D41" s="54"/>
      <c r="E41" s="54"/>
      <c r="F41" s="54"/>
      <c r="G41" s="54"/>
      <c r="H41" s="8"/>
      <c r="I41" s="8"/>
      <c r="J41" s="8"/>
    </row>
    <row r="42" spans="1:10" s="2" customFormat="1" ht="15.75" x14ac:dyDescent="0.25">
      <c r="A42" s="9"/>
      <c r="B42" s="33"/>
      <c r="C42" s="9"/>
      <c r="D42" s="9"/>
      <c r="F42" s="33"/>
      <c r="H42" s="8"/>
      <c r="I42" s="8"/>
      <c r="J42" s="8"/>
    </row>
    <row r="43" spans="1:10" ht="15.75" x14ac:dyDescent="0.25">
      <c r="A43" s="9" t="s">
        <v>38</v>
      </c>
      <c r="B43" s="34"/>
      <c r="C43" s="7"/>
      <c r="D43" s="7"/>
      <c r="F43" s="34"/>
      <c r="H43" s="8"/>
      <c r="I43" s="8"/>
      <c r="J43" s="8"/>
    </row>
    <row r="44" spans="1:10" s="2" customFormat="1" ht="15.75" x14ac:dyDescent="0.25">
      <c r="A44" s="9"/>
      <c r="B44" s="33"/>
      <c r="C44" s="9"/>
      <c r="D44" s="9"/>
      <c r="F44" s="33"/>
      <c r="H44" s="8"/>
      <c r="I44" s="8"/>
      <c r="J44" s="8"/>
    </row>
    <row r="45" spans="1:10" s="2" customFormat="1" ht="15.75" x14ac:dyDescent="0.25">
      <c r="A45" s="9" t="s">
        <v>39</v>
      </c>
      <c r="B45" s="33"/>
      <c r="C45" s="9"/>
      <c r="D45" s="9"/>
      <c r="F45" s="33"/>
      <c r="H45" s="8"/>
      <c r="I45" s="8"/>
      <c r="J45" s="8"/>
    </row>
    <row r="46" spans="1:10" ht="15.75" x14ac:dyDescent="0.25">
      <c r="A46" s="9"/>
      <c r="B46" s="34"/>
      <c r="C46" s="7"/>
      <c r="D46" s="7"/>
      <c r="F46" s="34"/>
      <c r="H46" s="8"/>
      <c r="I46" s="8"/>
      <c r="J46" s="8"/>
    </row>
    <row r="47" spans="1:10" s="2" customFormat="1" ht="15.75" x14ac:dyDescent="0.25">
      <c r="A47" s="9" t="s">
        <v>40</v>
      </c>
      <c r="B47" s="33"/>
      <c r="C47" s="9"/>
      <c r="D47" s="9"/>
      <c r="F47" s="33"/>
      <c r="H47" s="8"/>
      <c r="I47" s="8"/>
      <c r="J47" s="8"/>
    </row>
    <row r="48" spans="1:10" s="2" customFormat="1" ht="15.75" x14ac:dyDescent="0.25">
      <c r="A48" s="9"/>
      <c r="B48" s="33"/>
      <c r="C48" s="9"/>
      <c r="D48" s="9"/>
      <c r="F48" s="33"/>
      <c r="H48" s="8"/>
      <c r="I48" s="8"/>
      <c r="J48" s="8"/>
    </row>
    <row r="49" spans="1:10" ht="15.75" x14ac:dyDescent="0.25">
      <c r="A49" s="9" t="s">
        <v>41</v>
      </c>
      <c r="B49" s="34"/>
      <c r="C49" s="7"/>
      <c r="D49" s="7"/>
      <c r="F49" s="34"/>
      <c r="H49" s="8"/>
      <c r="I49" s="8"/>
      <c r="J49" s="8"/>
    </row>
    <row r="50" spans="1:10" s="2" customFormat="1" ht="15.75" x14ac:dyDescent="0.25">
      <c r="A50" s="35"/>
      <c r="B50" s="36"/>
      <c r="C50" s="35"/>
      <c r="D50" s="35"/>
      <c r="E50" s="37"/>
      <c r="F50" s="36"/>
      <c r="G50" s="37"/>
      <c r="H50" s="8"/>
      <c r="I50" s="8"/>
      <c r="J50" s="8"/>
    </row>
    <row r="51" spans="1:10" s="2" customFormat="1" ht="15.75" x14ac:dyDescent="0.25">
      <c r="A51" s="38"/>
      <c r="B51" s="39"/>
      <c r="C51" s="38"/>
      <c r="D51" s="38"/>
      <c r="E51" s="40"/>
      <c r="F51" s="39"/>
      <c r="G51" s="40"/>
      <c r="H51" s="8"/>
      <c r="I51" s="8"/>
      <c r="J51" s="8"/>
    </row>
    <row r="52" spans="1:10" s="2" customFormat="1" ht="15.75" x14ac:dyDescent="0.25">
      <c r="A52" s="35"/>
      <c r="B52" s="36"/>
      <c r="C52" s="35"/>
      <c r="D52" s="35"/>
      <c r="E52" s="37"/>
      <c r="F52" s="36"/>
      <c r="G52" s="37"/>
      <c r="H52" s="8"/>
      <c r="I52" s="8"/>
      <c r="J52" s="8"/>
    </row>
    <row r="53" spans="1:10" s="2" customFormat="1" ht="15.75" x14ac:dyDescent="0.25">
      <c r="A53" s="9"/>
      <c r="B53" s="33"/>
      <c r="C53" s="9"/>
      <c r="D53" s="9"/>
      <c r="F53" s="33"/>
      <c r="H53" s="8"/>
      <c r="I53" s="8"/>
      <c r="J53" s="8"/>
    </row>
    <row r="54" spans="1:10" s="2" customFormat="1" ht="15.75" x14ac:dyDescent="0.25">
      <c r="A54" s="9" t="s">
        <v>42</v>
      </c>
      <c r="B54" s="33"/>
      <c r="C54" s="9"/>
      <c r="D54" s="9"/>
      <c r="F54" s="33"/>
      <c r="H54" s="8"/>
      <c r="I54" s="8"/>
      <c r="J54" s="8"/>
    </row>
    <row r="55" spans="1:10" s="2" customFormat="1" ht="15.75" x14ac:dyDescent="0.25">
      <c r="A55" s="9"/>
      <c r="B55" s="33"/>
      <c r="C55" s="50" t="s">
        <v>43</v>
      </c>
      <c r="D55" s="50"/>
      <c r="E55" s="50"/>
      <c r="F55" s="33"/>
      <c r="H55" s="8"/>
      <c r="I55" s="8"/>
      <c r="J55" s="8"/>
    </row>
    <row r="56" spans="1:10" s="2" customFormat="1" x14ac:dyDescent="0.25">
      <c r="A56" s="1"/>
    </row>
    <row r="57" spans="1:10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</row>
    <row r="58" spans="1:10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</row>
    <row r="59" spans="1:10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</row>
    <row r="60" spans="1:10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</row>
    <row r="61" spans="1:10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</row>
    <row r="62" spans="1:10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</row>
    <row r="63" spans="1:10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</row>
  </sheetData>
  <mergeCells count="40">
    <mergeCell ref="B29:C29"/>
    <mergeCell ref="A36:G36"/>
    <mergeCell ref="B28:C28"/>
    <mergeCell ref="B9:C9"/>
    <mergeCell ref="B10:C10"/>
    <mergeCell ref="B26:C26"/>
    <mergeCell ref="B27:C27"/>
    <mergeCell ref="B16:C16"/>
    <mergeCell ref="B17:C17"/>
    <mergeCell ref="B25:C25"/>
    <mergeCell ref="B23:C23"/>
    <mergeCell ref="B24:C24"/>
    <mergeCell ref="B14:C14"/>
    <mergeCell ref="B18:C18"/>
    <mergeCell ref="B15:C15"/>
    <mergeCell ref="B30:C30"/>
    <mergeCell ref="B20:C20"/>
    <mergeCell ref="B21:C21"/>
    <mergeCell ref="B22:C22"/>
    <mergeCell ref="B11:C11"/>
    <mergeCell ref="B12:C12"/>
    <mergeCell ref="B13:C13"/>
    <mergeCell ref="A3:G3"/>
    <mergeCell ref="A5:G5"/>
    <mergeCell ref="A6:G6"/>
    <mergeCell ref="A4:G4"/>
    <mergeCell ref="B19:C19"/>
    <mergeCell ref="B31:C31"/>
    <mergeCell ref="B32:C32"/>
    <mergeCell ref="B33:C33"/>
    <mergeCell ref="B34:C34"/>
    <mergeCell ref="C55:E55"/>
    <mergeCell ref="A40:B40"/>
    <mergeCell ref="C40:G40"/>
    <mergeCell ref="A41:B41"/>
    <mergeCell ref="C41:G41"/>
    <mergeCell ref="A38:B38"/>
    <mergeCell ref="C38:G38"/>
    <mergeCell ref="A39:B39"/>
    <mergeCell ref="C39:G39"/>
  </mergeCells>
  <pageMargins left="0.70866141732283472" right="0.70866141732283472" top="0.74803149606299213" bottom="0.74803149606299213" header="0.31496062992125984" footer="0.31496062992125984"/>
  <pageSetup paperSize="9" scale="6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6к</vt:lpstr>
      <vt:lpstr>'Форма 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2021-12-17T12:54:51Z</dcterms:modified>
</cp:coreProperties>
</file>