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CAEB77AD-C053-4A8E-B8BE-D38D363D765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8" i="1" l="1"/>
  <c r="T18" i="1"/>
  <c r="R18" i="1"/>
  <c r="R17" i="1" l="1"/>
  <c r="S17" i="1" s="1"/>
  <c r="T17" i="1" s="1"/>
  <c r="R16" i="1"/>
  <c r="S16" i="1" s="1"/>
  <c r="T16" i="1" s="1"/>
  <c r="R15" i="1"/>
  <c r="S15" i="1" s="1"/>
  <c r="T15" i="1" s="1"/>
  <c r="R14" i="1"/>
  <c r="S14" i="1" s="1"/>
  <c r="T14" i="1" s="1"/>
  <c r="R13" i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<sst xmlns="http://schemas.openxmlformats.org/spreadsheetml/2006/main" count="93" uniqueCount="75">
  <si>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</si>
  <si>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</si>
  <si>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</si>
  <si>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</si>
  <si>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</si>
  <si>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</si>
  <si>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</si>
  <si>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</si>
  <si>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</si>
  <si>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</si>
  <si>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</si>
  <si>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</si>
  <si>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</si>
  <si>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</si>
  <si>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</si>
  <si>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</si>
  <si>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</si>
  <si>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</si>
  <si>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</si>
  <si>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</si>
  <si>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</si>
  <si>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</si>
  <si>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</si>
  <si>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</si>
  <si>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</si>
  <si>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</si>
  <si>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</si>
  <si>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</si>
  <si>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</si>
  <si>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</si>
  <si>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</si>
  <si>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</si>
  <si>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</si>
  <si>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</si>
  <si>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</si>
  <si>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</si>
  <si>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</si>
  <si>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</si>
  <si>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</si>
  <si>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</si>
  <si>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</si>
  <si>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</si>
  <si>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</si>
  <si>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</si>
  <si>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</si>
  <si>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</si>
  <si>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</si>
  <si>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</si>
  <si>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</si>
  <si>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</si>
  <si>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</si>
  <si>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</si>
  <si>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</si>
  <si>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</si>
  <si>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</si>
  <si>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</si>
  <si>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</si>
  <si>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шт</t>
  </si>
  <si>
    <t>Отдел главного механика</t>
  </si>
  <si>
    <t>Шибер поворотный Ду-100 редукторного типа (маслобензостойкий)</t>
  </si>
  <si>
    <t>Шибер поворотный Ду-150 редукторного типа (маслобензостойкий)</t>
  </si>
  <si>
    <t>Шибер поворотный Ду-200 редукторного типа (маслобензостойкий)</t>
  </si>
  <si>
    <t>Шибер поворотный Ду-250  редукторного типа (маслобензостойкий)</t>
  </si>
  <si>
    <t>Шибер поворотный Ду-300 редукторного типа (маслобензостойкий)</t>
  </si>
  <si>
    <t>Шибер поворотный Ду-50  редукторного типа (маслобензостойкий)</t>
  </si>
  <si>
    <t>Отдел главного механика, Служба по вышкостроению, обустройству месторождени</t>
  </si>
  <si>
    <t>14160400018</t>
  </si>
  <si>
    <t>14160400017</t>
  </si>
  <si>
    <t>14160400016</t>
  </si>
  <si>
    <t>14160400015</t>
  </si>
  <si>
    <t>14160400014</t>
  </si>
  <si>
    <t>14160400019</t>
  </si>
  <si>
    <t>Форма 6.2к «Коммерческое предложение»</t>
  </si>
  <si>
    <t>ПДО №171-БНГРЭ-2022 Лот 2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</si>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</sst>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6" fillId="5" borderId="10" xfId="0" applyNumberFormat="1" applyFont="1" applyFill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4" fontId="5" fillId="5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textRotation="90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3" borderId="3" xfId="0" applyFont="1" applyFill="1" applyBorder="1" applyAlignment="1">
      <alignment horizontal="center" textRotation="90" wrapText="1"/>
    </xf>
    <xf numFmtId="0" fontId="1" fillId="4" borderId="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6" fillId="5" borderId="7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topLeftCell="A7" workbookViewId="0">
      <selection activeCell="D14" sqref="D14"/>
    </sheetView>
  </sheetViews>
  <sheetFormatPr defaultRowHeight="15" x14ac:dyDescent="0.25"/>
  <cols>
    <col min="1" max="1" width="4.85546875" customWidth="1"/>
    <col min="2" max="2" width="22.42578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72</v>
      </c>
      <c r="Q1" s="22"/>
      <c r="R1" s="22"/>
      <c r="S1" s="22"/>
      <c r="T1" s="22"/>
    </row>
    <row r="2" spans="1:20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4" t="s">
        <v>1</v>
      </c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5" t="s">
        <v>73</v>
      </c>
      <c r="C4" s="35"/>
      <c r="D4" s="35"/>
      <c r="E4" s="35"/>
      <c r="F4" s="35"/>
      <c r="G4" s="35"/>
      <c r="H4" s="35"/>
      <c r="I4" s="35"/>
      <c r="J4" s="35"/>
      <c r="K4" s="35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5" t="s">
        <v>3</v>
      </c>
      <c r="B7" s="26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27"/>
      <c r="N7" s="27"/>
      <c r="O7" s="27"/>
      <c r="P7" s="27"/>
      <c r="Q7" s="27"/>
      <c r="R7" s="27"/>
      <c r="S7" s="27"/>
      <c r="T7" s="27"/>
    </row>
    <row r="8" spans="1:20" x14ac:dyDescent="0.25">
      <c r="A8" s="25"/>
      <c r="B8" s="26"/>
      <c r="C8" s="27" t="s">
        <v>7</v>
      </c>
      <c r="D8" s="27"/>
      <c r="E8" s="27"/>
      <c r="F8" s="27"/>
      <c r="G8" s="25" t="s">
        <v>8</v>
      </c>
      <c r="H8" s="25" t="s">
        <v>9</v>
      </c>
      <c r="I8" s="26" t="s">
        <v>10</v>
      </c>
      <c r="J8" s="26" t="s">
        <v>11</v>
      </c>
      <c r="K8" s="42" t="s">
        <v>53</v>
      </c>
      <c r="L8" s="27" t="s">
        <v>12</v>
      </c>
      <c r="M8" s="27"/>
      <c r="N8" s="27"/>
      <c r="O8" s="27"/>
      <c r="P8" s="27"/>
      <c r="Q8" s="21" t="s">
        <v>13</v>
      </c>
      <c r="R8" s="21" t="s">
        <v>14</v>
      </c>
      <c r="S8" s="21" t="s">
        <v>15</v>
      </c>
      <c r="T8" s="21" t="s">
        <v>16</v>
      </c>
    </row>
    <row r="9" spans="1:20" x14ac:dyDescent="0.25">
      <c r="A9" s="25"/>
      <c r="B9" s="26"/>
      <c r="C9" s="28" t="s">
        <v>17</v>
      </c>
      <c r="D9" s="28" t="s">
        <v>18</v>
      </c>
      <c r="E9" s="28" t="s">
        <v>19</v>
      </c>
      <c r="F9" s="28" t="s">
        <v>20</v>
      </c>
      <c r="G9" s="25"/>
      <c r="H9" s="25"/>
      <c r="I9" s="26"/>
      <c r="J9" s="26"/>
      <c r="K9" s="43"/>
      <c r="L9" s="21" t="s">
        <v>18</v>
      </c>
      <c r="M9" s="21" t="s">
        <v>21</v>
      </c>
      <c r="N9" s="21" t="s">
        <v>20</v>
      </c>
      <c r="O9" s="21" t="s">
        <v>22</v>
      </c>
      <c r="P9" s="21" t="s">
        <v>23</v>
      </c>
      <c r="Q9" s="21"/>
      <c r="R9" s="21"/>
      <c r="S9" s="21"/>
      <c r="T9" s="21"/>
    </row>
    <row r="10" spans="1:20" ht="60.75" customHeight="1" x14ac:dyDescent="0.25">
      <c r="A10" s="25"/>
      <c r="B10" s="26"/>
      <c r="C10" s="28"/>
      <c r="D10" s="28"/>
      <c r="E10" s="28"/>
      <c r="F10" s="28"/>
      <c r="G10" s="25"/>
      <c r="H10" s="25"/>
      <c r="I10" s="26"/>
      <c r="J10" s="26"/>
      <c r="K10" s="44"/>
      <c r="L10" s="21"/>
      <c r="M10" s="21"/>
      <c r="N10" s="21"/>
      <c r="O10" s="21"/>
      <c r="P10" s="21"/>
      <c r="Q10" s="21"/>
      <c r="R10" s="21"/>
      <c r="S10" s="21"/>
      <c r="T10" s="21"/>
    </row>
    <row r="11" spans="1:20" x14ac:dyDescent="0.25">
      <c r="A11" s="4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5" t="s">
        <v>43</v>
      </c>
    </row>
    <row r="12" spans="1:20" ht="50.25" customHeight="1" x14ac:dyDescent="0.25">
      <c r="A12" s="19">
        <v>1</v>
      </c>
      <c r="B12" s="16" t="s">
        <v>65</v>
      </c>
      <c r="C12" s="16" t="s">
        <v>66</v>
      </c>
      <c r="D12" s="17" t="s">
        <v>59</v>
      </c>
      <c r="E12" s="36" t="s">
        <v>44</v>
      </c>
      <c r="F12" s="15" t="s">
        <v>45</v>
      </c>
      <c r="G12" s="37" t="s">
        <v>46</v>
      </c>
      <c r="H12" s="37" t="s">
        <v>46</v>
      </c>
      <c r="I12" s="18" t="s">
        <v>57</v>
      </c>
      <c r="J12" s="18">
        <v>55</v>
      </c>
      <c r="K12" s="8">
        <v>45047</v>
      </c>
      <c r="L12" s="12"/>
      <c r="M12" s="12"/>
      <c r="N12" s="12"/>
      <c r="O12" s="13"/>
      <c r="P12" s="14"/>
      <c r="Q12" s="9">
        <v>0</v>
      </c>
      <c r="R12" s="10">
        <f>Q12*J12</f>
        <v>0</v>
      </c>
      <c r="S12" s="10">
        <f>R12*0.2</f>
        <v>0</v>
      </c>
      <c r="T12" s="11">
        <f>S12+R12</f>
        <v>0</v>
      </c>
    </row>
    <row r="13" spans="1:20" ht="50.25" customHeight="1" x14ac:dyDescent="0.25">
      <c r="A13" s="19">
        <v>2</v>
      </c>
      <c r="B13" s="16" t="s">
        <v>65</v>
      </c>
      <c r="C13" s="16" t="s">
        <v>67</v>
      </c>
      <c r="D13" s="17" t="s">
        <v>60</v>
      </c>
      <c r="E13" s="36"/>
      <c r="F13" s="15" t="s">
        <v>45</v>
      </c>
      <c r="G13" s="37"/>
      <c r="H13" s="37"/>
      <c r="I13" s="18" t="s">
        <v>57</v>
      </c>
      <c r="J13" s="18">
        <v>130</v>
      </c>
      <c r="K13" s="8">
        <v>45047</v>
      </c>
      <c r="L13" s="12"/>
      <c r="M13" s="12"/>
      <c r="N13" s="12"/>
      <c r="O13" s="13"/>
      <c r="P13" s="14"/>
      <c r="Q13" s="9">
        <v>0</v>
      </c>
      <c r="R13" s="10">
        <f t="shared" ref="R13:R17" si="0">Q13*J13</f>
        <v>0</v>
      </c>
      <c r="S13" s="10">
        <f t="shared" ref="S13:S16" si="1">R13*0.2</f>
        <v>0</v>
      </c>
      <c r="T13" s="11">
        <f t="shared" ref="T13:T16" si="2">S13+R13</f>
        <v>0</v>
      </c>
    </row>
    <row r="14" spans="1:20" ht="50.25" customHeight="1" x14ac:dyDescent="0.25">
      <c r="A14" s="20">
        <v>3</v>
      </c>
      <c r="B14" s="16" t="s">
        <v>65</v>
      </c>
      <c r="C14" s="16" t="s">
        <v>68</v>
      </c>
      <c r="D14" s="17" t="s">
        <v>61</v>
      </c>
      <c r="E14" s="36"/>
      <c r="F14" s="15" t="s">
        <v>45</v>
      </c>
      <c r="G14" s="37"/>
      <c r="H14" s="37"/>
      <c r="I14" s="18" t="s">
        <v>57</v>
      </c>
      <c r="J14" s="18">
        <v>56</v>
      </c>
      <c r="K14" s="8">
        <v>45047</v>
      </c>
      <c r="L14" s="12"/>
      <c r="M14" s="12"/>
      <c r="N14" s="12"/>
      <c r="O14" s="13"/>
      <c r="P14" s="14"/>
      <c r="Q14" s="9">
        <v>0</v>
      </c>
      <c r="R14" s="10">
        <f t="shared" si="0"/>
        <v>0</v>
      </c>
      <c r="S14" s="10">
        <f t="shared" si="1"/>
        <v>0</v>
      </c>
      <c r="T14" s="11">
        <f t="shared" si="2"/>
        <v>0</v>
      </c>
    </row>
    <row r="15" spans="1:20" ht="50.25" customHeight="1" x14ac:dyDescent="0.25">
      <c r="A15" s="19">
        <v>4</v>
      </c>
      <c r="B15" s="16" t="s">
        <v>65</v>
      </c>
      <c r="C15" s="16" t="s">
        <v>69</v>
      </c>
      <c r="D15" s="17" t="s">
        <v>62</v>
      </c>
      <c r="E15" s="36"/>
      <c r="F15" s="15" t="s">
        <v>45</v>
      </c>
      <c r="G15" s="37"/>
      <c r="H15" s="37"/>
      <c r="I15" s="18" t="s">
        <v>57</v>
      </c>
      <c r="J15" s="18">
        <v>33</v>
      </c>
      <c r="K15" s="8">
        <v>45047</v>
      </c>
      <c r="L15" s="12"/>
      <c r="M15" s="12"/>
      <c r="N15" s="12"/>
      <c r="O15" s="13"/>
      <c r="P15" s="14"/>
      <c r="Q15" s="9">
        <v>0</v>
      </c>
      <c r="R15" s="10">
        <f t="shared" si="0"/>
        <v>0</v>
      </c>
      <c r="S15" s="10">
        <f t="shared" si="1"/>
        <v>0</v>
      </c>
      <c r="T15" s="11">
        <f t="shared" si="2"/>
        <v>0</v>
      </c>
    </row>
    <row r="16" spans="1:20" ht="50.25" customHeight="1" x14ac:dyDescent="0.25">
      <c r="A16" s="19">
        <v>5</v>
      </c>
      <c r="B16" s="16" t="s">
        <v>58</v>
      </c>
      <c r="C16" s="16" t="s">
        <v>70</v>
      </c>
      <c r="D16" s="17" t="s">
        <v>63</v>
      </c>
      <c r="E16" s="36"/>
      <c r="F16" s="15" t="s">
        <v>45</v>
      </c>
      <c r="G16" s="37"/>
      <c r="H16" s="37"/>
      <c r="I16" s="18" t="s">
        <v>57</v>
      </c>
      <c r="J16" s="18">
        <v>6</v>
      </c>
      <c r="K16" s="8">
        <v>45047</v>
      </c>
      <c r="L16" s="12"/>
      <c r="M16" s="12"/>
      <c r="N16" s="12"/>
      <c r="O16" s="13"/>
      <c r="P16" s="14"/>
      <c r="Q16" s="9">
        <v>0</v>
      </c>
      <c r="R16" s="10">
        <f t="shared" si="0"/>
        <v>0</v>
      </c>
      <c r="S16" s="10">
        <f t="shared" si="1"/>
        <v>0</v>
      </c>
      <c r="T16" s="11">
        <f t="shared" si="2"/>
        <v>0</v>
      </c>
    </row>
    <row r="17" spans="1:20" ht="50.25" customHeight="1" x14ac:dyDescent="0.25">
      <c r="A17" s="20">
        <v>6</v>
      </c>
      <c r="B17" s="16" t="s">
        <v>58</v>
      </c>
      <c r="C17" s="16" t="s">
        <v>71</v>
      </c>
      <c r="D17" s="17" t="s">
        <v>64</v>
      </c>
      <c r="E17" s="36"/>
      <c r="F17" s="15" t="s">
        <v>45</v>
      </c>
      <c r="G17" s="37"/>
      <c r="H17" s="37"/>
      <c r="I17" s="18" t="s">
        <v>57</v>
      </c>
      <c r="J17" s="18">
        <v>45</v>
      </c>
      <c r="K17" s="8">
        <v>45047</v>
      </c>
      <c r="L17" s="12"/>
      <c r="M17" s="12"/>
      <c r="N17" s="12"/>
      <c r="O17" s="13"/>
      <c r="P17" s="14"/>
      <c r="Q17" s="9">
        <v>0</v>
      </c>
      <c r="R17" s="10">
        <f t="shared" si="0"/>
        <v>0</v>
      </c>
      <c r="S17" s="10">
        <f>R17*0.2</f>
        <v>0</v>
      </c>
      <c r="T17" s="11">
        <f>S17+R17</f>
        <v>0</v>
      </c>
    </row>
    <row r="18" spans="1:20" x14ac:dyDescent="0.25">
      <c r="A18" s="38" t="s">
        <v>47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40"/>
      <c r="R18" s="7">
        <f>SUM(R12:R17)</f>
        <v>0</v>
      </c>
      <c r="S18" s="7">
        <f t="shared" ref="S18:T18" si="3">SUM(S12:S17)</f>
        <v>0</v>
      </c>
      <c r="T18" s="7">
        <f t="shared" si="3"/>
        <v>0</v>
      </c>
    </row>
    <row r="19" spans="1:20" ht="45" customHeight="1" x14ac:dyDescent="0.25">
      <c r="A19" s="30" t="s">
        <v>55</v>
      </c>
      <c r="B19" s="31"/>
      <c r="C19" s="31"/>
      <c r="D19" s="31"/>
      <c r="E19" s="31"/>
      <c r="F19" s="31"/>
      <c r="G19" s="31"/>
      <c r="H19" s="31"/>
      <c r="I19" s="31"/>
      <c r="J19" s="31"/>
      <c r="K19" s="32"/>
      <c r="L19" s="33" t="s">
        <v>54</v>
      </c>
      <c r="M19" s="34"/>
      <c r="N19" s="34"/>
      <c r="O19" s="34"/>
      <c r="P19" s="34"/>
      <c r="Q19" s="34"/>
      <c r="R19" s="34"/>
      <c r="S19" s="34"/>
      <c r="T19" s="34"/>
    </row>
    <row r="20" spans="1:20" ht="24" customHeight="1" x14ac:dyDescent="0.25">
      <c r="A20" s="30" t="s">
        <v>49</v>
      </c>
      <c r="B20" s="31"/>
      <c r="C20" s="31"/>
      <c r="D20" s="31"/>
      <c r="E20" s="31"/>
      <c r="F20" s="31"/>
      <c r="G20" s="31"/>
      <c r="H20" s="31"/>
      <c r="I20" s="31"/>
      <c r="J20" s="31"/>
      <c r="K20" s="32"/>
      <c r="L20" s="34" t="s">
        <v>48</v>
      </c>
      <c r="M20" s="34"/>
      <c r="N20" s="34"/>
      <c r="O20" s="34"/>
      <c r="P20" s="34"/>
      <c r="Q20" s="34"/>
      <c r="R20" s="34"/>
      <c r="S20" s="34"/>
      <c r="T20" s="34"/>
    </row>
    <row r="21" spans="1:20" ht="36.75" customHeight="1" x14ac:dyDescent="0.25">
      <c r="A21" s="30" t="s">
        <v>50</v>
      </c>
      <c r="B21" s="31"/>
      <c r="C21" s="31"/>
      <c r="D21" s="31"/>
      <c r="E21" s="31"/>
      <c r="F21" s="31"/>
      <c r="G21" s="31"/>
      <c r="H21" s="31"/>
      <c r="I21" s="31"/>
      <c r="J21" s="31"/>
      <c r="K21" s="32"/>
      <c r="L21" s="34" t="s">
        <v>48</v>
      </c>
      <c r="M21" s="34"/>
      <c r="N21" s="34"/>
      <c r="O21" s="34"/>
      <c r="P21" s="34"/>
      <c r="Q21" s="34"/>
      <c r="R21" s="34"/>
      <c r="S21" s="34"/>
      <c r="T21" s="34"/>
    </row>
    <row r="22" spans="1:20" x14ac:dyDescent="0.25">
      <c r="A22" s="30" t="s">
        <v>51</v>
      </c>
      <c r="B22" s="31"/>
      <c r="C22" s="31"/>
      <c r="D22" s="31"/>
      <c r="E22" s="31"/>
      <c r="F22" s="31"/>
      <c r="G22" s="31"/>
      <c r="H22" s="31"/>
      <c r="I22" s="31"/>
      <c r="J22" s="31"/>
      <c r="K22" s="32"/>
      <c r="L22" s="29"/>
      <c r="M22" s="29"/>
      <c r="N22" s="29"/>
      <c r="O22" s="29"/>
      <c r="P22" s="29"/>
      <c r="Q22" s="29"/>
      <c r="R22" s="29"/>
      <c r="S22" s="29"/>
      <c r="T22" s="29"/>
    </row>
    <row r="23" spans="1:20" ht="27" customHeight="1" x14ac:dyDescent="0.25">
      <c r="A23" s="30" t="s">
        <v>74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6" t="s">
        <v>52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 t="s">
        <v>56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</sheetData>
  <mergeCells count="41">
    <mergeCell ref="B4:K4"/>
    <mergeCell ref="E12:E17"/>
    <mergeCell ref="G12:G17"/>
    <mergeCell ref="H12:H17"/>
    <mergeCell ref="A18:Q18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  <mergeCell ref="D9:D10"/>
    <mergeCell ref="A19:K19"/>
    <mergeCell ref="L19:T19"/>
    <mergeCell ref="A20:K20"/>
    <mergeCell ref="L20:T20"/>
    <mergeCell ref="A21:K21"/>
    <mergeCell ref="L21:T21"/>
    <mergeCell ref="A22:K22"/>
    <mergeCell ref="L22:T22"/>
    <mergeCell ref="A23:T23"/>
    <mergeCell ref="M9:M10"/>
    <mergeCell ref="L9:L1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2023-01-04T08:47:23Z</dcterms:modified>
</cp:coreProperties>
</file>