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/>
</workbook>
</file>

<file path=xl/calcChain.xml><?xml version="1.0" encoding="utf-8"?>
<calcChain xmlns="http://schemas.openxmlformats.org/spreadsheetml/2006/main">
  <c r="S13" i="1"/>
  <c r="T13" s="1"/>
  <c r="U13" s="1"/>
  <c r="S14"/>
  <c r="T14" s="1"/>
  <c r="S12"/>
  <c r="T12" s="1"/>
  <c r="U12" s="1"/>
  <c r="S15" l="1"/>
  <c r="U14"/>
  <c r="U15" s="1"/>
  <c r="T15"/>
</calcChain>
</file>

<file path=xl/sharedStrings.xml><?xml version="1.0" encoding="utf-8"?>
<sst xmlns="http://schemas.openxmlformats.org/spreadsheetml/2006/main" count="83" uniqueCount="72">
  <si>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</si>
  <si>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</si>
  <si>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</si>
  <si>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</si>
  <si>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</si>
  <si>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</si>
  <si>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</si>
  <si>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</si>
  <si>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</si>
  <si>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</si>
  <si>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</si>
  <si>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</si>
  <si>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</si>
  <si>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</si>
  <si>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</si>
  <si>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</si>
  <si>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</si>
  <si>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</si>
  <si>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</si>
  <si>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</si>
  <si>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</si>
  <si>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</si>
  <si>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</si>
  <si>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</si>
  <si>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</si>
  <si>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</si>
  <si>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</si>
  <si>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</si>
  <si>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</si>
  <si>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</si>
  <si>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</si>
  <si>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</si>
  <si>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</si>
  <si>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</si>
  <si>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</si>
  <si>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</si>
  <si>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</si>
  <si>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</si>
  <si>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</si>
  <si>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</si>
  <si>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</si>
  <si>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</si>
  <si>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</si>
  <si>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24.20.12.120</t>
  </si>
  <si>
    <t>ООО "БНГРЭ"</t>
  </si>
  <si>
    <t>шт</t>
  </si>
  <si>
    <t>14</t>
  </si>
  <si>
    <t>15</t>
  </si>
  <si>
    <t>16</t>
  </si>
  <si>
    <t>17</t>
  </si>
  <si>
    <t>18</t>
  </si>
  <si>
    <t>Базис поставки - место отгрузки товара: ЯНАО, г. Новый Уренгой п. Коротчаево, код получателя - 9607</t>
  </si>
  <si>
    <t>Подпись:________________________________ /Должность, Фамилия И.О./</t>
  </si>
  <si>
    <t>ИТОГО</t>
  </si>
  <si>
    <t>Гарантийный срок: 12 календарных месяцев</t>
  </si>
  <si>
    <t>в соответствии с требованиями в Форме 2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</si>
  <si>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</si>
  <si>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Согласен/не согласен (указать свои условия)</t>
  </si>
  <si>
    <t>М.П.</t>
  </si>
  <si>
    <t>Форма 6.3к «Коммерческое предложение»</t>
  </si>
  <si>
    <t>№ ПДО:148-БНГРЭ-2021 Лот 3</t>
  </si>
  <si>
    <t>Подшипник  задний - И005.00.000-08</t>
  </si>
  <si>
    <t>Подшипник 3313-С3 передний - И005.00.000-05</t>
  </si>
  <si>
    <t>Подшипник 8031 ГОСТ 7242</t>
  </si>
  <si>
    <t>Минус 100% / плюс 100 % при условии уведомления за 30 календарных дней до начала срока поставки (формулировку не менять, указать точное количество процентов и дней)</t>
  </si>
  <si>
    <t>28010143014</t>
  </si>
  <si>
    <t>28010143013</t>
  </si>
  <si>
    <t>28010144003</t>
  </si>
  <si>
    <t>Отдел главного механика</t>
  </si>
  <si>
    <t>№7 576 из Лодочный ЛУ №16</t>
  </si>
  <si>
    <t>№7 597 из Лодочный ЛУ №16</t>
  </si>
  <si>
    <t>№7 633 из Лодочный ЛУ №16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</si>
</sst>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4">
    <font>
      <sz val="8"/>
      <name val="Arial"/>
    </font>
    <font>
      <sz val="11"/>
      <color theme="1"/>
      <name val="Calibri"/>
      <family val="2"/>
      <charset val="204"/>
      <scheme val="minor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7" fillId="0" borderId="1"/>
    <xf numFmtId="0" fontId="7" fillId="0" borderId="1"/>
    <xf numFmtId="0" fontId="9" fillId="0" borderId="1"/>
    <xf numFmtId="0" fontId="1" fillId="0" borderId="1"/>
    <xf numFmtId="0" fontId="9" fillId="0" borderId="1"/>
  </cellStyleXfs>
  <cellXfs count="56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3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1" xfId="0" applyBorder="1"/>
    <xf numFmtId="0" fontId="6" fillId="0" borderId="4" xfId="0" applyFont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4" fontId="7" fillId="3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/>
    </xf>
    <xf numFmtId="4" fontId="7" fillId="5" borderId="4" xfId="0" applyNumberFormat="1" applyFont="1" applyFill="1" applyBorder="1" applyAlignment="1">
      <alignment horizontal="right" vertical="center"/>
    </xf>
    <xf numFmtId="4" fontId="7" fillId="5" borderId="4" xfId="0" applyNumberFormat="1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0" fillId="0" borderId="1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3" borderId="7" xfId="0" applyFont="1" applyFill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5" fillId="4" borderId="2" xfId="0" applyFont="1" applyFill="1" applyBorder="1" applyAlignment="1">
      <alignment horizontal="left"/>
    </xf>
    <xf numFmtId="0" fontId="6" fillId="0" borderId="4" xfId="0" applyFont="1" applyBorder="1" applyAlignment="1">
      <alignment horizontal="center" textRotation="90"/>
    </xf>
    <xf numFmtId="0" fontId="6" fillId="2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textRotation="90" wrapText="1"/>
    </xf>
    <xf numFmtId="0" fontId="6" fillId="0" borderId="4" xfId="0" applyFont="1" applyBorder="1" applyAlignment="1">
      <alignment horizontal="center" textRotation="90" wrapText="1"/>
    </xf>
    <xf numFmtId="0" fontId="6" fillId="0" borderId="4" xfId="0" applyFont="1" applyBorder="1" applyAlignment="1">
      <alignment horizontal="left" vertical="top" textRotation="90" wrapText="1"/>
    </xf>
    <xf numFmtId="0" fontId="6" fillId="0" borderId="4" xfId="0" applyFont="1" applyBorder="1" applyAlignment="1">
      <alignment horizontal="center" vertical="top" textRotation="90" wrapText="1"/>
    </xf>
    <xf numFmtId="0" fontId="6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center" vertical="center" textRotation="90" wrapText="1"/>
    </xf>
    <xf numFmtId="0" fontId="6" fillId="2" borderId="4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left" wrapText="1"/>
    </xf>
    <xf numFmtId="0" fontId="7" fillId="0" borderId="8" xfId="0" applyFont="1" applyBorder="1" applyAlignment="1">
      <alignment horizontal="center" vertical="center" textRotation="90" wrapText="1"/>
    </xf>
    <xf numFmtId="0" fontId="7" fillId="3" borderId="4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right"/>
    </xf>
    <xf numFmtId="0" fontId="6" fillId="5" borderId="2" xfId="0" applyFont="1" applyFill="1" applyBorder="1" applyAlignment="1">
      <alignment horizontal="right"/>
    </xf>
    <xf numFmtId="0" fontId="6" fillId="5" borderId="3" xfId="0" applyFont="1" applyFill="1" applyBorder="1" applyAlignment="1">
      <alignment horizontal="right"/>
    </xf>
    <xf numFmtId="0" fontId="6" fillId="5" borderId="7" xfId="0" applyFont="1" applyFill="1" applyBorder="1" applyAlignment="1">
      <alignment horizontal="right"/>
    </xf>
    <xf numFmtId="0" fontId="13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11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2"/>
    <cellStyle name="Обычный 2 2" xfId="4"/>
    <cellStyle name="Обычный 3" xfId="5"/>
    <cellStyle name="Обычный 4" xfId="3"/>
    <cellStyle name="Обычный 5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U22"/>
  <sheetViews>
    <sheetView tabSelected="1" workbookViewId="0">
      <selection activeCell="Q25" sqref="Q25:Q26"/>
    </sheetView>
  </sheetViews>
  <sheetFormatPr defaultColWidth="10.5" defaultRowHeight="11.45" customHeight="1"/>
  <cols>
    <col min="1" max="1" width="5.6640625" style="1" customWidth="1"/>
    <col min="2" max="2" width="9.6640625" style="1" customWidth="1"/>
    <col min="3" max="3" width="12.6640625" style="1" customWidth="1"/>
    <col min="4" max="4" width="13.33203125" style="1" customWidth="1"/>
    <col min="5" max="5" width="29.6640625" style="1" customWidth="1"/>
    <col min="6" max="6" width="18.33203125" style="1" customWidth="1"/>
    <col min="7" max="7" width="13.83203125" style="1" customWidth="1"/>
    <col min="8" max="8" width="5.33203125" style="1" customWidth="1"/>
    <col min="9" max="9" width="6.6640625" style="1" customWidth="1"/>
    <col min="10" max="10" width="7" style="1" customWidth="1"/>
    <col min="11" max="11" width="6.5" style="1" customWidth="1"/>
    <col min="12" max="12" width="13.33203125" style="1" customWidth="1"/>
    <col min="13" max="13" width="23.5" style="1" customWidth="1"/>
    <col min="14" max="17" width="10.5" style="1" customWidth="1"/>
    <col min="18" max="18" width="10.1640625" style="1" customWidth="1"/>
    <col min="19" max="21" width="10.5" style="1" customWidth="1"/>
  </cols>
  <sheetData>
    <row r="1" spans="1:21" ht="15" customHeight="1">
      <c r="Q1" s="21" t="s">
        <v>59</v>
      </c>
      <c r="R1" s="21"/>
      <c r="S1" s="21"/>
      <c r="T1" s="21"/>
      <c r="U1" s="21"/>
    </row>
    <row r="2" spans="1:21" ht="15" customHeight="1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21" ht="29.1" customHeight="1">
      <c r="A3" s="2"/>
      <c r="B3" s="23" t="s">
        <v>1</v>
      </c>
      <c r="C3" s="23"/>
      <c r="D3" s="23"/>
      <c r="E3" s="23"/>
      <c r="F3" s="23"/>
    </row>
    <row r="4" spans="1:21" s="1" customFormat="1" ht="23.1" customHeight="1">
      <c r="A4" s="2"/>
      <c r="B4" s="3" t="s">
        <v>60</v>
      </c>
      <c r="C4" s="3"/>
      <c r="D4" s="3"/>
      <c r="E4" s="3"/>
      <c r="F4" s="3"/>
    </row>
    <row r="5" spans="1:21" ht="15" customHeight="1"/>
    <row r="6" spans="1:21" ht="15" customHeight="1">
      <c r="A6" s="17" t="s">
        <v>2</v>
      </c>
      <c r="B6" s="18"/>
      <c r="C6" s="18"/>
      <c r="D6" s="18"/>
      <c r="E6" s="18"/>
      <c r="F6" s="18"/>
      <c r="G6" s="18"/>
    </row>
    <row r="7" spans="1:21" ht="11.25">
      <c r="A7" s="24" t="s">
        <v>3</v>
      </c>
      <c r="B7" s="25" t="s">
        <v>4</v>
      </c>
      <c r="C7" s="25" t="s">
        <v>5</v>
      </c>
      <c r="D7" s="26" t="s">
        <v>6</v>
      </c>
      <c r="E7" s="26"/>
      <c r="F7" s="26"/>
      <c r="G7" s="26"/>
      <c r="H7" s="26"/>
      <c r="I7" s="26"/>
      <c r="J7" s="26"/>
      <c r="K7" s="26"/>
      <c r="L7" s="26"/>
      <c r="M7" s="26" t="s">
        <v>7</v>
      </c>
      <c r="N7" s="26"/>
      <c r="O7" s="26"/>
      <c r="P7" s="26"/>
      <c r="Q7" s="26"/>
      <c r="R7" s="26"/>
      <c r="S7" s="26"/>
      <c r="T7" s="26"/>
      <c r="U7" s="26"/>
    </row>
    <row r="8" spans="1:21" s="1" customFormat="1" ht="11.25">
      <c r="A8" s="24"/>
      <c r="B8" s="25"/>
      <c r="C8" s="25"/>
      <c r="D8" s="31" t="s">
        <v>8</v>
      </c>
      <c r="E8" s="31"/>
      <c r="F8" s="31"/>
      <c r="G8" s="31"/>
      <c r="H8" s="24" t="s">
        <v>9</v>
      </c>
      <c r="I8" s="24" t="s">
        <v>10</v>
      </c>
      <c r="J8" s="25" t="s">
        <v>11</v>
      </c>
      <c r="K8" s="25" t="s">
        <v>12</v>
      </c>
      <c r="L8" s="33" t="s">
        <v>13</v>
      </c>
      <c r="M8" s="31" t="s">
        <v>14</v>
      </c>
      <c r="N8" s="31"/>
      <c r="O8" s="31"/>
      <c r="P8" s="31"/>
      <c r="Q8" s="31"/>
      <c r="R8" s="32" t="s">
        <v>15</v>
      </c>
      <c r="S8" s="32" t="s">
        <v>16</v>
      </c>
      <c r="T8" s="32" t="s">
        <v>17</v>
      </c>
      <c r="U8" s="32" t="s">
        <v>18</v>
      </c>
    </row>
    <row r="9" spans="1:21" s="1" customFormat="1" ht="41.1" customHeight="1">
      <c r="A9" s="24"/>
      <c r="B9" s="25"/>
      <c r="C9" s="25"/>
      <c r="D9" s="27" t="s">
        <v>19</v>
      </c>
      <c r="E9" s="27" t="s">
        <v>20</v>
      </c>
      <c r="F9" s="27" t="s">
        <v>21</v>
      </c>
      <c r="G9" s="27" t="s">
        <v>22</v>
      </c>
      <c r="H9" s="24"/>
      <c r="I9" s="24"/>
      <c r="J9" s="25"/>
      <c r="K9" s="25"/>
      <c r="L9" s="33"/>
      <c r="M9" s="28" t="s">
        <v>23</v>
      </c>
      <c r="N9" s="28" t="s">
        <v>24</v>
      </c>
      <c r="O9" s="28" t="s">
        <v>22</v>
      </c>
      <c r="P9" s="29" t="s">
        <v>25</v>
      </c>
      <c r="Q9" s="30" t="s">
        <v>26</v>
      </c>
      <c r="R9" s="32"/>
      <c r="S9" s="32"/>
      <c r="T9" s="32"/>
      <c r="U9" s="32"/>
    </row>
    <row r="10" spans="1:21" s="1" customFormat="1" ht="33.75" customHeight="1">
      <c r="A10" s="24"/>
      <c r="B10" s="25"/>
      <c r="C10" s="25"/>
      <c r="D10" s="27"/>
      <c r="E10" s="27"/>
      <c r="F10" s="27"/>
      <c r="G10" s="27"/>
      <c r="H10" s="24"/>
      <c r="I10" s="24"/>
      <c r="J10" s="25"/>
      <c r="K10" s="25"/>
      <c r="L10" s="33"/>
      <c r="M10" s="28"/>
      <c r="N10" s="28"/>
      <c r="O10" s="28"/>
      <c r="P10" s="29"/>
      <c r="Q10" s="30"/>
      <c r="R10" s="32"/>
      <c r="S10" s="32"/>
      <c r="T10" s="32"/>
      <c r="U10" s="32"/>
    </row>
    <row r="11" spans="1:21" ht="11.1" customHeight="1">
      <c r="A11" s="14" t="s">
        <v>27</v>
      </c>
      <c r="B11" s="14" t="s">
        <v>28</v>
      </c>
      <c r="C11" s="14" t="s">
        <v>29</v>
      </c>
      <c r="D11" s="14" t="s">
        <v>30</v>
      </c>
      <c r="E11" s="14" t="s">
        <v>31</v>
      </c>
      <c r="F11" s="14" t="s">
        <v>32</v>
      </c>
      <c r="G11" s="14" t="s">
        <v>33</v>
      </c>
      <c r="H11" s="14" t="s">
        <v>34</v>
      </c>
      <c r="I11" s="14" t="s">
        <v>35</v>
      </c>
      <c r="J11" s="14" t="s">
        <v>36</v>
      </c>
      <c r="K11" s="14" t="s">
        <v>37</v>
      </c>
      <c r="L11" s="14" t="s">
        <v>38</v>
      </c>
      <c r="M11" s="6" t="s">
        <v>46</v>
      </c>
      <c r="N11" s="6" t="s">
        <v>47</v>
      </c>
      <c r="O11" s="6" t="s">
        <v>48</v>
      </c>
      <c r="P11" s="6" t="s">
        <v>49</v>
      </c>
      <c r="Q11" s="6" t="s">
        <v>50</v>
      </c>
      <c r="R11" s="6" t="s">
        <v>39</v>
      </c>
      <c r="S11" s="6" t="s">
        <v>40</v>
      </c>
      <c r="T11" s="6" t="s">
        <v>41</v>
      </c>
      <c r="U11" s="6" t="s">
        <v>42</v>
      </c>
    </row>
    <row r="12" spans="1:21" ht="38.25" customHeight="1">
      <c r="A12" s="20" t="s">
        <v>27</v>
      </c>
      <c r="B12" s="45" t="s">
        <v>68</v>
      </c>
      <c r="C12" s="15" t="s">
        <v>69</v>
      </c>
      <c r="D12" s="15" t="s">
        <v>65</v>
      </c>
      <c r="E12" s="44" t="s">
        <v>61</v>
      </c>
      <c r="F12" s="48" t="s">
        <v>55</v>
      </c>
      <c r="G12" s="15" t="s">
        <v>43</v>
      </c>
      <c r="H12" s="38" t="s">
        <v>44</v>
      </c>
      <c r="I12" s="38" t="s">
        <v>44</v>
      </c>
      <c r="J12" s="51" t="s">
        <v>45</v>
      </c>
      <c r="K12" s="51">
        <v>2</v>
      </c>
      <c r="L12" s="52">
        <v>44621</v>
      </c>
      <c r="M12" s="19"/>
      <c r="N12" s="7"/>
      <c r="O12" s="7"/>
      <c r="P12" s="8"/>
      <c r="Q12" s="9"/>
      <c r="R12" s="10">
        <v>0</v>
      </c>
      <c r="S12" s="12">
        <f>R12*K12</f>
        <v>0</v>
      </c>
      <c r="T12" s="12">
        <f>S12*0.2</f>
        <v>0</v>
      </c>
      <c r="U12" s="13">
        <f>T12+S12</f>
        <v>0</v>
      </c>
    </row>
    <row r="13" spans="1:21" ht="33.75">
      <c r="A13" s="20" t="s">
        <v>28</v>
      </c>
      <c r="B13" s="46"/>
      <c r="C13" s="15" t="s">
        <v>70</v>
      </c>
      <c r="D13" s="15" t="s">
        <v>66</v>
      </c>
      <c r="E13" s="44" t="s">
        <v>62</v>
      </c>
      <c r="F13" s="49"/>
      <c r="G13" s="15" t="s">
        <v>43</v>
      </c>
      <c r="H13" s="38"/>
      <c r="I13" s="38"/>
      <c r="J13" s="51" t="s">
        <v>45</v>
      </c>
      <c r="K13" s="51">
        <v>1</v>
      </c>
      <c r="L13" s="52">
        <v>44621</v>
      </c>
      <c r="M13" s="19"/>
      <c r="N13" s="7"/>
      <c r="O13" s="7"/>
      <c r="P13" s="8"/>
      <c r="Q13" s="9"/>
      <c r="R13" s="10">
        <v>0</v>
      </c>
      <c r="S13" s="12">
        <f t="shared" ref="S13:S14" si="0">R13*K13</f>
        <v>0</v>
      </c>
      <c r="T13" s="12">
        <f t="shared" ref="T13:T14" si="1">S13*0.2</f>
        <v>0</v>
      </c>
      <c r="U13" s="13">
        <f t="shared" ref="U13:U14" si="2">T13+S13</f>
        <v>0</v>
      </c>
    </row>
    <row r="14" spans="1:21" ht="33.75">
      <c r="A14" s="20" t="s">
        <v>29</v>
      </c>
      <c r="B14" s="47"/>
      <c r="C14" s="15" t="s">
        <v>71</v>
      </c>
      <c r="D14" s="15" t="s">
        <v>67</v>
      </c>
      <c r="E14" s="44" t="s">
        <v>63</v>
      </c>
      <c r="F14" s="50"/>
      <c r="G14" s="15" t="s">
        <v>43</v>
      </c>
      <c r="H14" s="38"/>
      <c r="I14" s="38"/>
      <c r="J14" s="51" t="s">
        <v>45</v>
      </c>
      <c r="K14" s="51">
        <v>4</v>
      </c>
      <c r="L14" s="52">
        <v>44621</v>
      </c>
      <c r="M14" s="19"/>
      <c r="N14" s="7"/>
      <c r="O14" s="7"/>
      <c r="P14" s="8"/>
      <c r="Q14" s="9"/>
      <c r="R14" s="10">
        <v>0</v>
      </c>
      <c r="S14" s="12">
        <f t="shared" si="0"/>
        <v>0</v>
      </c>
      <c r="T14" s="12">
        <f t="shared" si="1"/>
        <v>0</v>
      </c>
      <c r="U14" s="13">
        <f t="shared" si="2"/>
        <v>0</v>
      </c>
    </row>
    <row r="15" spans="1:21" ht="11.1" customHeight="1">
      <c r="A15" s="40" t="s">
        <v>53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2"/>
      <c r="N15" s="42"/>
      <c r="O15" s="42"/>
      <c r="P15" s="42"/>
      <c r="Q15" s="42"/>
      <c r="R15" s="43"/>
      <c r="S15" s="11">
        <f>SUM(S12:S14)</f>
        <v>0</v>
      </c>
      <c r="T15" s="11">
        <f>SUM(T12:T14)</f>
        <v>0</v>
      </c>
      <c r="U15" s="11">
        <f>SUM(U12:U14)</f>
        <v>0</v>
      </c>
    </row>
    <row r="16" spans="1:21" s="5" customFormat="1" ht="23.25" customHeight="1">
      <c r="A16" s="35" t="s">
        <v>64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7"/>
      <c r="M16" s="39" t="s">
        <v>57</v>
      </c>
      <c r="N16" s="39"/>
      <c r="O16" s="39"/>
      <c r="P16" s="39"/>
      <c r="Q16" s="39"/>
      <c r="R16" s="39"/>
      <c r="S16" s="39"/>
      <c r="T16" s="39"/>
      <c r="U16" s="39"/>
    </row>
    <row r="17" spans="1:21" ht="16.5" customHeight="1">
      <c r="A17" s="53" t="s">
        <v>51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5"/>
      <c r="M17" s="39" t="s">
        <v>57</v>
      </c>
      <c r="N17" s="39"/>
      <c r="O17" s="39"/>
      <c r="P17" s="39"/>
      <c r="Q17" s="39"/>
      <c r="R17" s="39"/>
      <c r="S17" s="39"/>
      <c r="T17" s="39"/>
      <c r="U17" s="39"/>
    </row>
    <row r="18" spans="1:21" ht="36" customHeight="1">
      <c r="A18" s="35" t="s">
        <v>56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7"/>
      <c r="M18" s="39" t="s">
        <v>57</v>
      </c>
      <c r="N18" s="39"/>
      <c r="O18" s="39"/>
      <c r="P18" s="39"/>
      <c r="Q18" s="39"/>
      <c r="R18" s="39"/>
      <c r="S18" s="39"/>
      <c r="T18" s="39"/>
      <c r="U18" s="39"/>
    </row>
    <row r="19" spans="1:21" ht="21.75" customHeight="1">
      <c r="A19" s="53" t="s">
        <v>54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5"/>
      <c r="M19" s="34"/>
      <c r="N19" s="34"/>
      <c r="O19" s="34"/>
      <c r="P19" s="34"/>
      <c r="Q19" s="34"/>
      <c r="R19" s="34"/>
      <c r="S19" s="34"/>
      <c r="T19" s="34"/>
      <c r="U19" s="34"/>
    </row>
    <row r="20" spans="1:21" ht="15" customHeight="1"/>
    <row r="21" spans="1:21" ht="15" customHeight="1">
      <c r="A21" s="4" t="s">
        <v>52</v>
      </c>
    </row>
    <row r="22" spans="1:21" ht="11.45" customHeight="1">
      <c r="B22" s="16" t="s">
        <v>58</v>
      </c>
    </row>
  </sheetData>
  <mergeCells count="41">
    <mergeCell ref="H12:H14"/>
    <mergeCell ref="I12:I14"/>
    <mergeCell ref="M17:U17"/>
    <mergeCell ref="M18:U18"/>
    <mergeCell ref="M16:U16"/>
    <mergeCell ref="A15:R15"/>
    <mergeCell ref="B12:B14"/>
    <mergeCell ref="F12:F14"/>
    <mergeCell ref="M19:U19"/>
    <mergeCell ref="A16:L16"/>
    <mergeCell ref="A17:L17"/>
    <mergeCell ref="A18:L18"/>
    <mergeCell ref="A19:L19"/>
    <mergeCell ref="S8:S10"/>
    <mergeCell ref="T8:T10"/>
    <mergeCell ref="U8:U10"/>
    <mergeCell ref="D9:D10"/>
    <mergeCell ref="E9:E10"/>
    <mergeCell ref="F9:F10"/>
    <mergeCell ref="H8:H10"/>
    <mergeCell ref="I8:I10"/>
    <mergeCell ref="J8:J10"/>
    <mergeCell ref="K8:K10"/>
    <mergeCell ref="M8:Q8"/>
    <mergeCell ref="L8:L10"/>
    <mergeCell ref="Q1:U1"/>
    <mergeCell ref="A2:K2"/>
    <mergeCell ref="B3:F3"/>
    <mergeCell ref="A7:A10"/>
    <mergeCell ref="B7:B10"/>
    <mergeCell ref="C7:C10"/>
    <mergeCell ref="D7:L7"/>
    <mergeCell ref="M7:U7"/>
    <mergeCell ref="G9:G10"/>
    <mergeCell ref="M9:M10"/>
    <mergeCell ref="N9:N10"/>
    <mergeCell ref="O9:O10"/>
    <mergeCell ref="P9:P10"/>
    <mergeCell ref="Q9:Q10"/>
    <mergeCell ref="D8:G8"/>
    <mergeCell ref="R8:R10"/>
  </mergeCells>
  <pageMargins left="0.39370078740157483" right="0.39370078740157483" top="0.39370078740157483" bottom="0.39370078740157483" header="0" footer="0"/>
  <pageSetup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 Владислав Андреевич</dc:creator>
  <cp:lastModifiedBy>khismatulina_zz</cp:lastModifiedBy>
  <cp:lastPrinted>2021-12-06T05:02:06Z</cp:lastPrinted>
  <dcterms:created xsi:type="dcterms:W3CDTF">2020-09-22T04:25:26Z</dcterms:created>
  <dcterms:modified xsi:type="dcterms:W3CDTF">2022-01-13T04:22:40Z</dcterms:modified>
</cp:coreProperties>
</file>