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S13" i="1"/>
  <c r="T13" s="1"/>
  <c r="S14"/>
  <c r="T14" s="1"/>
  <c r="U14" s="1"/>
  <c r="S15"/>
  <c r="T15" s="1"/>
  <c r="U15" s="1"/>
  <c r="S12"/>
  <c r="T12" s="1"/>
  <c r="U12" s="1"/>
  <c r="T16" l="1"/>
  <c r="S16"/>
  <c r="U13"/>
  <c r="U16" s="1"/>
</calcChain>
</file>

<file path=xl/sharedStrings.xml><?xml version="1.0" encoding="utf-8"?>
<sst xmlns="http://schemas.openxmlformats.org/spreadsheetml/2006/main" count="90" uniqueCount="78">
  <si>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</si>
  <si>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</si>
  <si>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</si>
  <si>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</si>
  <si>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</si>
  <si>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</si>
  <si>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</si>
  <si>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</si>
  <si>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</si>
  <si>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</si>
  <si>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</si>
  <si>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</si>
  <si>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</si>
  <si>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</si>
  <si>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</si>
  <si>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</si>
  <si>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</si>
  <si>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</si>
  <si>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</si>
  <si>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</si>
  <si>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</si>
  <si>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</si>
  <si>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</si>
  <si>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</si>
  <si>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</si>
  <si>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</si>
  <si>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</si>
  <si>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</si>
  <si>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</si>
  <si>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</si>
  <si>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</si>
  <si>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</si>
  <si>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</si>
  <si>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</si>
  <si>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</si>
  <si>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</si>
  <si>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</si>
  <si>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</si>
  <si>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</si>
  <si>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</si>
  <si>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</si>
  <si>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</si>
  <si>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</si>
  <si>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</si>
  <si>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</si>
  <si>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</si>
  <si>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</si>
  <si>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24.20.12.120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</si>
  <si>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</si>
  <si>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</si>
  <si>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</si>
  <si>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</si>
  <si>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</si>
  <si>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</si>
  <si>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</si>
  <si>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</si>
  <si>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</si>
  <si>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</si>
  <si>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</si>
  <si>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</si>
  <si>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</si>
  <si>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</si>
  <si>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</si>
  <si>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Подшипник выжимной в сборе ЕВРО-2 343151000308</t>
  </si>
  <si>
    <t>Подшипник выжимной в сборе ЕВРО-2 343151001051</t>
  </si>
  <si>
    <t>Подшипник роликовый радиальный однорядный NUP 313</t>
  </si>
  <si>
    <t>Подшипник шариковый радиально-упорный GB/T 292 7311B</t>
  </si>
  <si>
    <t>32010500409</t>
  </si>
  <si>
    <t>32010500384</t>
  </si>
  <si>
    <t>28010142008</t>
  </si>
  <si>
    <t>28010142012</t>
  </si>
  <si>
    <t>Управление по исследованию скважин</t>
  </si>
  <si>
    <t>№7 678 из Замеры дебита скважин (исследование скважин) ООО"СН-КНГ" МЗК№1</t>
  </si>
  <si>
    <t>№7 679 из Замеры дебита скважин (исследование скважин) ООО"СН-КНГ" МЗК№1</t>
  </si>
  <si>
    <t>№7 687 из Куюмбинский ЛУ Куст №124</t>
  </si>
  <si>
    <t>№7 689 из Куюмбинский ЛУ Куст №124, №7 690 из Терско-Камовский ЛУ Куст №73</t>
  </si>
  <si>
    <t>№ ПДО:148-БНГРЭ-2021 Лот 2</t>
  </si>
  <si>
    <t>Форма 6.2к «Коммерческое предложение»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</si>
</sst>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  <charset val="204"/>
    </font>
    <font>
      <sz val="9"/>
      <name val="Times"/>
      <family val="1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8" fillId="0" borderId="1"/>
    <xf numFmtId="0" fontId="1" fillId="0" borderId="1"/>
    <xf numFmtId="0" fontId="8" fillId="0" borderId="1"/>
  </cellStyleXfs>
  <cellXfs count="52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6" fillId="5" borderId="9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2" borderId="4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8" xfId="0" applyFont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textRotation="90" wrapText="1"/>
    </xf>
    <xf numFmtId="0" fontId="10" fillId="0" borderId="12" xfId="1" applyFont="1" applyFill="1" applyBorder="1" applyAlignment="1">
      <alignment horizontal="center" vertical="center" textRotation="90" wrapText="1"/>
    </xf>
    <xf numFmtId="0" fontId="10" fillId="0" borderId="13" xfId="1" applyFont="1" applyFill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23"/>
  <sheetViews>
    <sheetView tabSelected="1" zoomScale="115" zoomScaleNormal="115" workbookViewId="0">
      <selection activeCell="K3" sqref="K3"/>
    </sheetView>
  </sheetViews>
  <sheetFormatPr defaultColWidth="10.5" defaultRowHeight="11.45" customHeight="1"/>
  <cols>
    <col min="1" max="1" width="5.6640625" style="1" customWidth="1"/>
    <col min="2" max="2" width="9.1640625" style="1" customWidth="1"/>
    <col min="3" max="3" width="28.5" style="1" customWidth="1"/>
    <col min="4" max="4" width="12.83203125" style="1" customWidth="1"/>
    <col min="5" max="5" width="26.6640625" style="1" customWidth="1"/>
    <col min="6" max="6" width="8.5" style="1" customWidth="1"/>
    <col min="7" max="7" width="13.83203125" style="1" customWidth="1"/>
    <col min="8" max="8" width="6.5" style="1" customWidth="1"/>
    <col min="9" max="9" width="5.33203125" style="1" customWidth="1"/>
    <col min="10" max="10" width="6.83203125" style="1" customWidth="1"/>
    <col min="11" max="11" width="6.6640625" style="1" customWidth="1"/>
    <col min="12" max="12" width="12.83203125" style="1" customWidth="1"/>
    <col min="13" max="13" width="26.3320312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35" t="s">
        <v>77</v>
      </c>
      <c r="R1" s="35"/>
      <c r="S1" s="35"/>
      <c r="T1" s="35"/>
      <c r="U1" s="35"/>
    </row>
    <row r="2" spans="1:21" ht="1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ht="29.1" customHeight="1">
      <c r="A3" s="2"/>
      <c r="B3" s="37" t="s">
        <v>1</v>
      </c>
      <c r="C3" s="37"/>
      <c r="D3" s="37"/>
      <c r="E3" s="37"/>
      <c r="F3" s="37"/>
    </row>
    <row r="4" spans="1:21" s="1" customFormat="1" ht="23.1" customHeight="1">
      <c r="A4" s="2"/>
      <c r="B4" s="3" t="s">
        <v>76</v>
      </c>
      <c r="C4" s="3"/>
      <c r="D4" s="3"/>
      <c r="E4" s="3"/>
      <c r="F4" s="3"/>
    </row>
    <row r="5" spans="1:21" ht="15" customHeight="1"/>
    <row r="6" spans="1:21" ht="15" customHeight="1">
      <c r="A6" s="50" t="s">
        <v>2</v>
      </c>
      <c r="B6" s="51"/>
      <c r="C6" s="51"/>
      <c r="D6" s="51"/>
      <c r="E6" s="51"/>
      <c r="F6" s="51"/>
      <c r="G6" s="51"/>
    </row>
    <row r="7" spans="1:21" ht="11.25" customHeight="1">
      <c r="A7" s="38" t="s">
        <v>3</v>
      </c>
      <c r="B7" s="39" t="s">
        <v>4</v>
      </c>
      <c r="C7" s="39" t="s">
        <v>5</v>
      </c>
      <c r="D7" s="40" t="s">
        <v>6</v>
      </c>
      <c r="E7" s="40"/>
      <c r="F7" s="40"/>
      <c r="G7" s="40"/>
      <c r="H7" s="40"/>
      <c r="I7" s="40"/>
      <c r="J7" s="40"/>
      <c r="K7" s="40"/>
      <c r="L7" s="40"/>
      <c r="M7" s="40" t="s">
        <v>7</v>
      </c>
      <c r="N7" s="40"/>
      <c r="O7" s="40"/>
      <c r="P7" s="40"/>
      <c r="Q7" s="40"/>
      <c r="R7" s="40"/>
      <c r="S7" s="40"/>
      <c r="T7" s="40"/>
      <c r="U7" s="40"/>
    </row>
    <row r="8" spans="1:21" s="1" customFormat="1" ht="11.25">
      <c r="A8" s="38"/>
      <c r="B8" s="39"/>
      <c r="C8" s="39"/>
      <c r="D8" s="21" t="s">
        <v>8</v>
      </c>
      <c r="E8" s="21"/>
      <c r="F8" s="21"/>
      <c r="G8" s="21"/>
      <c r="H8" s="38" t="s">
        <v>9</v>
      </c>
      <c r="I8" s="38" t="s">
        <v>10</v>
      </c>
      <c r="J8" s="39" t="s">
        <v>11</v>
      </c>
      <c r="K8" s="39" t="s">
        <v>12</v>
      </c>
      <c r="L8" s="28" t="s">
        <v>13</v>
      </c>
      <c r="M8" s="21" t="s">
        <v>14</v>
      </c>
      <c r="N8" s="21"/>
      <c r="O8" s="21"/>
      <c r="P8" s="21"/>
      <c r="Q8" s="21"/>
      <c r="R8" s="19" t="s">
        <v>15</v>
      </c>
      <c r="S8" s="19" t="s">
        <v>16</v>
      </c>
      <c r="T8" s="19" t="s">
        <v>17</v>
      </c>
      <c r="U8" s="19" t="s">
        <v>18</v>
      </c>
    </row>
    <row r="9" spans="1:21" s="1" customFormat="1" ht="41.1" customHeight="1">
      <c r="A9" s="38"/>
      <c r="B9" s="39"/>
      <c r="C9" s="39"/>
      <c r="D9" s="26" t="s">
        <v>19</v>
      </c>
      <c r="E9" s="26" t="s">
        <v>20</v>
      </c>
      <c r="F9" s="26" t="s">
        <v>21</v>
      </c>
      <c r="G9" s="26" t="s">
        <v>22</v>
      </c>
      <c r="H9" s="38"/>
      <c r="I9" s="38"/>
      <c r="J9" s="39"/>
      <c r="K9" s="39"/>
      <c r="L9" s="28"/>
      <c r="M9" s="27" t="s">
        <v>23</v>
      </c>
      <c r="N9" s="27" t="s">
        <v>24</v>
      </c>
      <c r="O9" s="27" t="s">
        <v>22</v>
      </c>
      <c r="P9" s="41" t="s">
        <v>25</v>
      </c>
      <c r="Q9" s="20" t="s">
        <v>26</v>
      </c>
      <c r="R9" s="19"/>
      <c r="S9" s="19"/>
      <c r="T9" s="19"/>
      <c r="U9" s="19"/>
    </row>
    <row r="10" spans="1:21" s="1" customFormat="1" ht="34.5" customHeight="1">
      <c r="A10" s="38"/>
      <c r="B10" s="39"/>
      <c r="C10" s="39"/>
      <c r="D10" s="26"/>
      <c r="E10" s="26"/>
      <c r="F10" s="26"/>
      <c r="G10" s="26"/>
      <c r="H10" s="38"/>
      <c r="I10" s="38"/>
      <c r="J10" s="39"/>
      <c r="K10" s="39"/>
      <c r="L10" s="28"/>
      <c r="M10" s="27"/>
      <c r="N10" s="27"/>
      <c r="O10" s="27"/>
      <c r="P10" s="41"/>
      <c r="Q10" s="20"/>
      <c r="R10" s="19"/>
      <c r="S10" s="19"/>
      <c r="T10" s="19"/>
      <c r="U10" s="19"/>
    </row>
    <row r="11" spans="1:21" ht="11.1" customHeight="1">
      <c r="A11" s="13" t="s">
        <v>27</v>
      </c>
      <c r="B11" s="13" t="s">
        <v>28</v>
      </c>
      <c r="C11" s="13" t="s">
        <v>29</v>
      </c>
      <c r="D11" s="13" t="s">
        <v>31</v>
      </c>
      <c r="E11" s="13" t="s">
        <v>32</v>
      </c>
      <c r="F11" s="13" t="s">
        <v>33</v>
      </c>
      <c r="G11" s="13" t="s">
        <v>34</v>
      </c>
      <c r="H11" s="13" t="s">
        <v>35</v>
      </c>
      <c r="I11" s="13" t="s">
        <v>36</v>
      </c>
      <c r="J11" s="13" t="s">
        <v>37</v>
      </c>
      <c r="K11" s="13" t="s">
        <v>38</v>
      </c>
      <c r="L11" s="13" t="s">
        <v>39</v>
      </c>
      <c r="M11" s="5" t="s">
        <v>48</v>
      </c>
      <c r="N11" s="5" t="s">
        <v>49</v>
      </c>
      <c r="O11" s="5" t="s">
        <v>50</v>
      </c>
      <c r="P11" s="5" t="s">
        <v>51</v>
      </c>
      <c r="Q11" s="5" t="s">
        <v>52</v>
      </c>
      <c r="R11" s="5" t="s">
        <v>40</v>
      </c>
      <c r="S11" s="5" t="s">
        <v>41</v>
      </c>
      <c r="T11" s="5" t="s">
        <v>42</v>
      </c>
      <c r="U11" s="5" t="s">
        <v>43</v>
      </c>
    </row>
    <row r="12" spans="1:21" ht="41.25" customHeight="1">
      <c r="A12" s="16" t="s">
        <v>27</v>
      </c>
      <c r="B12" s="48" t="s">
        <v>71</v>
      </c>
      <c r="C12" s="17" t="s">
        <v>72</v>
      </c>
      <c r="D12" s="17" t="s">
        <v>67</v>
      </c>
      <c r="E12" s="42" t="s">
        <v>63</v>
      </c>
      <c r="F12" s="43" t="s">
        <v>56</v>
      </c>
      <c r="G12" s="14" t="s">
        <v>44</v>
      </c>
      <c r="H12" s="29" t="s">
        <v>45</v>
      </c>
      <c r="I12" s="29" t="s">
        <v>45</v>
      </c>
      <c r="J12" s="46" t="s">
        <v>46</v>
      </c>
      <c r="K12" s="46">
        <v>1</v>
      </c>
      <c r="L12" s="47">
        <v>44621</v>
      </c>
      <c r="M12" s="18"/>
      <c r="N12" s="6"/>
      <c r="O12" s="6"/>
      <c r="P12" s="7"/>
      <c r="Q12" s="8"/>
      <c r="R12" s="9">
        <v>0</v>
      </c>
      <c r="S12" s="11">
        <f>R12*K12</f>
        <v>0</v>
      </c>
      <c r="T12" s="11">
        <f>S12*0.2</f>
        <v>0</v>
      </c>
      <c r="U12" s="12">
        <f>T12+S12</f>
        <v>0</v>
      </c>
    </row>
    <row r="13" spans="1:21" ht="33.75">
      <c r="A13" s="16" t="s">
        <v>28</v>
      </c>
      <c r="B13" s="49"/>
      <c r="C13" s="17" t="s">
        <v>73</v>
      </c>
      <c r="D13" s="17" t="s">
        <v>68</v>
      </c>
      <c r="E13" s="42" t="s">
        <v>64</v>
      </c>
      <c r="F13" s="44"/>
      <c r="G13" s="14" t="s">
        <v>44</v>
      </c>
      <c r="H13" s="29"/>
      <c r="I13" s="29"/>
      <c r="J13" s="46" t="s">
        <v>46</v>
      </c>
      <c r="K13" s="46">
        <v>1</v>
      </c>
      <c r="L13" s="47">
        <v>44621</v>
      </c>
      <c r="M13" s="18"/>
      <c r="N13" s="6"/>
      <c r="O13" s="6"/>
      <c r="P13" s="7"/>
      <c r="Q13" s="8"/>
      <c r="R13" s="9">
        <v>0</v>
      </c>
      <c r="S13" s="11">
        <f t="shared" ref="S13:S15" si="0">R13*K13</f>
        <v>0</v>
      </c>
      <c r="T13" s="11">
        <f t="shared" ref="T13:T15" si="1">S13*0.2</f>
        <v>0</v>
      </c>
      <c r="U13" s="12">
        <f t="shared" ref="U13:U15" si="2">T13+S13</f>
        <v>0</v>
      </c>
    </row>
    <row r="14" spans="1:21" ht="45" customHeight="1">
      <c r="A14" s="16" t="s">
        <v>29</v>
      </c>
      <c r="B14" s="48" t="s">
        <v>61</v>
      </c>
      <c r="C14" s="17" t="s">
        <v>74</v>
      </c>
      <c r="D14" s="17" t="s">
        <v>69</v>
      </c>
      <c r="E14" s="42" t="s">
        <v>65</v>
      </c>
      <c r="F14" s="44"/>
      <c r="G14" s="14" t="s">
        <v>47</v>
      </c>
      <c r="H14" s="29"/>
      <c r="I14" s="29"/>
      <c r="J14" s="46" t="s">
        <v>46</v>
      </c>
      <c r="K14" s="46">
        <v>9</v>
      </c>
      <c r="L14" s="47">
        <v>44621</v>
      </c>
      <c r="M14" s="18"/>
      <c r="N14" s="6"/>
      <c r="O14" s="6"/>
      <c r="P14" s="7"/>
      <c r="Q14" s="8"/>
      <c r="R14" s="9">
        <v>0</v>
      </c>
      <c r="S14" s="11">
        <f t="shared" si="0"/>
        <v>0</v>
      </c>
      <c r="T14" s="11">
        <f t="shared" si="1"/>
        <v>0</v>
      </c>
      <c r="U14" s="12">
        <f t="shared" si="2"/>
        <v>0</v>
      </c>
    </row>
    <row r="15" spans="1:21" ht="33.75">
      <c r="A15" s="16" t="s">
        <v>30</v>
      </c>
      <c r="B15" s="49"/>
      <c r="C15" s="17" t="s">
        <v>75</v>
      </c>
      <c r="D15" s="17" t="s">
        <v>70</v>
      </c>
      <c r="E15" s="42" t="s">
        <v>66</v>
      </c>
      <c r="F15" s="45"/>
      <c r="G15" s="14" t="s">
        <v>47</v>
      </c>
      <c r="H15" s="29"/>
      <c r="I15" s="29"/>
      <c r="J15" s="46" t="s">
        <v>46</v>
      </c>
      <c r="K15" s="46">
        <v>36</v>
      </c>
      <c r="L15" s="47">
        <v>44621</v>
      </c>
      <c r="M15" s="18"/>
      <c r="N15" s="6"/>
      <c r="O15" s="6"/>
      <c r="P15" s="7"/>
      <c r="Q15" s="8"/>
      <c r="R15" s="9">
        <v>0</v>
      </c>
      <c r="S15" s="11">
        <f t="shared" si="0"/>
        <v>0</v>
      </c>
      <c r="T15" s="11">
        <f t="shared" si="1"/>
        <v>0</v>
      </c>
      <c r="U15" s="12">
        <f t="shared" si="2"/>
        <v>0</v>
      </c>
    </row>
    <row r="16" spans="1:21" ht="23.25" customHeight="1">
      <c r="A16" s="22" t="s">
        <v>60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24"/>
      <c r="O16" s="24"/>
      <c r="P16" s="24"/>
      <c r="Q16" s="24"/>
      <c r="R16" s="25"/>
      <c r="S16" s="10">
        <f>SUM(S12:S15)</f>
        <v>0</v>
      </c>
      <c r="T16" s="10">
        <f>SUM(T12:T15)</f>
        <v>0</v>
      </c>
      <c r="U16" s="10">
        <f>SUM(U12:U15)</f>
        <v>0</v>
      </c>
    </row>
    <row r="17" spans="1:21" ht="27.75" customHeight="1">
      <c r="A17" s="31" t="s">
        <v>62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  <c r="M17" s="34" t="s">
        <v>59</v>
      </c>
      <c r="N17" s="34"/>
      <c r="O17" s="34"/>
      <c r="P17" s="34"/>
      <c r="Q17" s="34"/>
      <c r="R17" s="34"/>
      <c r="S17" s="34"/>
      <c r="T17" s="34"/>
      <c r="U17" s="34"/>
    </row>
    <row r="18" spans="1:21" ht="17.25" customHeight="1">
      <c r="A18" s="31" t="s">
        <v>55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  <c r="M18" s="34" t="s">
        <v>59</v>
      </c>
      <c r="N18" s="34"/>
      <c r="O18" s="34"/>
      <c r="P18" s="34"/>
      <c r="Q18" s="34"/>
      <c r="R18" s="34"/>
      <c r="S18" s="34"/>
      <c r="T18" s="34"/>
      <c r="U18" s="34"/>
    </row>
    <row r="19" spans="1:21" ht="36" customHeight="1">
      <c r="A19" s="31" t="s">
        <v>57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  <c r="M19" s="34" t="s">
        <v>59</v>
      </c>
      <c r="N19" s="34"/>
      <c r="O19" s="34"/>
      <c r="P19" s="34"/>
      <c r="Q19" s="34"/>
      <c r="R19" s="34"/>
      <c r="S19" s="34"/>
      <c r="T19" s="34"/>
      <c r="U19" s="34"/>
    </row>
    <row r="20" spans="1:21" ht="11.1" customHeight="1">
      <c r="A20" s="31" t="s">
        <v>54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/>
      <c r="M20" s="30"/>
      <c r="N20" s="30"/>
      <c r="O20" s="30"/>
      <c r="P20" s="30"/>
      <c r="Q20" s="30"/>
      <c r="R20" s="30"/>
      <c r="S20" s="30"/>
      <c r="T20" s="30"/>
      <c r="U20" s="30"/>
    </row>
    <row r="21" spans="1:21" ht="15" customHeight="1"/>
    <row r="22" spans="1:21" ht="15" customHeight="1">
      <c r="A22" s="4" t="s">
        <v>53</v>
      </c>
    </row>
    <row r="23" spans="1:21" ht="11.45" customHeight="1">
      <c r="C23" s="15" t="s">
        <v>58</v>
      </c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20:U20"/>
    <mergeCell ref="A17:L17"/>
    <mergeCell ref="A18:L18"/>
    <mergeCell ref="A19:L19"/>
    <mergeCell ref="A20:L20"/>
    <mergeCell ref="M19:U19"/>
    <mergeCell ref="M18:U18"/>
    <mergeCell ref="M17:U17"/>
    <mergeCell ref="A16:R16"/>
    <mergeCell ref="S8:S10"/>
    <mergeCell ref="D9:D10"/>
    <mergeCell ref="E9:E10"/>
    <mergeCell ref="F9:F10"/>
    <mergeCell ref="G9:G10"/>
    <mergeCell ref="M9:M10"/>
    <mergeCell ref="L8:L10"/>
    <mergeCell ref="H12:H15"/>
    <mergeCell ref="I12:I15"/>
    <mergeCell ref="F12:F15"/>
    <mergeCell ref="B14:B15"/>
    <mergeCell ref="B12:B13"/>
    <mergeCell ref="T8:T10"/>
    <mergeCell ref="U8:U10"/>
    <mergeCell ref="Q9:Q10"/>
    <mergeCell ref="R8:R10"/>
    <mergeCell ref="M8:Q8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dcterms:created xsi:type="dcterms:W3CDTF">2020-09-22T03:59:45Z</dcterms:created>
  <dcterms:modified xsi:type="dcterms:W3CDTF">2022-01-11T05:38:16Z</dcterms:modified>
</cp:coreProperties>
</file>