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ql\OBMEN\Тендерный комитет\OBMEN\Тендеры БНГРЭ\10 ПТО\5 2021\126-БНГРЭ-2021 Растворы ЮР-74\1 Запрос\Форма 6к\"/>
    </mc:Choice>
  </mc:AlternateContent>
  <xr:revisionPtr revIDLastSave="0" documentId="13_ncr:1_{09C7CE09-5921-409B-A79A-EAE1974BBE18}" xr6:coauthVersionLast="36" xr6:coauthVersionMax="36" xr10:uidLastSave="{00000000-0000-0000-0000-000000000000}"/>
  <bookViews>
    <workbookView minimized="1" xWindow="-15" yWindow="-15" windowWidth="15315" windowHeight="4260" tabRatio="841" xr2:uid="{00000000-000D-0000-FFFF-FFFF00000000}"/>
  </bookViews>
  <sheets>
    <sheet name="6.1к" sheetId="24" r:id="rId1"/>
  </sheets>
  <definedNames>
    <definedName name="CBWorkbookPriority" hidden="1">-1187483844</definedName>
    <definedName name="_xlnm.Print_Area" localSheetId="0">'6.1к'!$A$1:$F$61</definedName>
  </definedNames>
  <calcPr calcId="191029" refMode="R1C1"/>
</workbook>
</file>

<file path=xl/calcChain.xml><?xml version="1.0" encoding="utf-8"?>
<calcChain xmlns="http://schemas.openxmlformats.org/spreadsheetml/2006/main">
  <c r="F41" i="24" l="1"/>
  <c r="F4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10" i="24"/>
  <c r="F34" i="24" s="1"/>
  <c r="F35" i="24" s="1"/>
  <c r="A11" i="24" l="1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</calcChain>
</file>

<file path=xl/sharedStrings.xml><?xml version="1.0" encoding="utf-8"?>
<sst xmlns="http://schemas.openxmlformats.org/spreadsheetml/2006/main" count="38" uniqueCount="37">
  <si>
    <t>№ п/п</t>
  </si>
  <si>
    <t>Наименование/Item</t>
  </si>
  <si>
    <t>Потребность на скважину, кг</t>
  </si>
  <si>
    <t>Стоимость на скважину, со склада, рублей, (без НДС)</t>
  </si>
  <si>
    <t>Упаковка, кг.</t>
  </si>
  <si>
    <t>Итого химреагентов на скважину, руб. без НДС</t>
  </si>
  <si>
    <t xml:space="preserve">КОММЕРЧЕСКОЕ ПРЕДЛОЖЕНИЕ </t>
  </si>
  <si>
    <t>(полное наименование контрагента)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</si>
  <si>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</si>
  <si>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</si>
  <si>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</si>
  <si>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</si>
  <si>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</si>
  <si>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</si>
  <si>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</si>
  <si>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</si>
  <si>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</si>
  <si>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</si>
  <si>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Денежными средствами на расчетный счет не позднее 60 (шестидесяти) календарных дней после предоставления первичных документов</t>
  </si>
  <si>
    <t>Итого химреагентов на скважину, руб. с НДС (20%)</t>
  </si>
  <si>
    <t>Стоимость за единицу(упак) со склада, рублей, (без НДС)</t>
  </si>
  <si>
    <t>Расчет  стоимости хим. реагентов и сеток вибросит</t>
  </si>
  <si>
    <t>Сетки вибросит</t>
  </si>
  <si>
    <t>Наименование скважины</t>
  </si>
  <si>
    <t>Катал. №</t>
  </si>
  <si>
    <t>№__ ________________ЛУ</t>
  </si>
  <si>
    <t>ОПИСАНИЕ</t>
  </si>
  <si>
    <t>Стоимость за единицу</t>
  </si>
  <si>
    <t>Стоимость за весь цикл бурения скважины</t>
  </si>
  <si>
    <t>Сетка, панель, кассета всех марок для вибросит или её аналог (всех типоразмеров)</t>
  </si>
  <si>
    <t>Сетка, панель, кассета всех марок для вибросит или её аналог (всех типоразмеров) /количество</t>
  </si>
  <si>
    <t>Цена , рублей, без НДС</t>
  </si>
  <si>
    <t>Цена , рублей, с НДС __%</t>
  </si>
  <si>
    <t>Форма 6.1к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</si>
  <si>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1"/>
        <rFont val="Times New Roman"/>
        <family val="1"/>
        <charset val="204"/>
      </rPr>
      <t>"Услуги по инженерно-технологическому сопровождению буровых растворов на Юрубчено-Тохомском месторождении"</t>
    </r>
  </si>
  <si>
    <t xml:space="preserve"> (ПДО № 126-БНГРЭ-2021)</t>
  </si>
  <si>
    <t>до 15.02.2022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</si>
</sst>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2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vertical="center"/>
    </xf>
    <xf numFmtId="0" fontId="6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6" fillId="0" borderId="0" xfId="0" applyFont="1" applyAlignment="1"/>
    <xf numFmtId="0" fontId="6" fillId="0" borderId="3" xfId="0" applyFont="1" applyBorder="1" applyAlignment="1"/>
    <xf numFmtId="0" fontId="6" fillId="0" borderId="5" xfId="0" applyFont="1" applyBorder="1" applyAlignment="1"/>
    <xf numFmtId="0" fontId="6" fillId="0" borderId="8" xfId="0" applyFont="1" applyBorder="1" applyAlignment="1"/>
    <xf numFmtId="0" fontId="6" fillId="0" borderId="0" xfId="0" applyFont="1" applyFill="1" applyAlignment="1"/>
    <xf numFmtId="3" fontId="2" fillId="3" borderId="4" xfId="0" applyNumberFormat="1" applyFont="1" applyFill="1" applyBorder="1" applyAlignment="1">
      <alignment vertical="center"/>
    </xf>
    <xf numFmtId="3" fontId="4" fillId="3" borderId="4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3" fillId="0" borderId="1" xfId="0" applyFont="1" applyBorder="1" applyAlignment="1">
      <alignment horizontal="left" wrapText="1"/>
    </xf>
    <xf numFmtId="0" fontId="12" fillId="0" borderId="7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left"/>
    </xf>
    <xf numFmtId="0" fontId="13" fillId="7" borderId="9" xfId="0" applyFont="1" applyFill="1" applyBorder="1" applyAlignment="1">
      <alignment horizontal="left"/>
    </xf>
  </cellXfs>
  <cellStyles count="2">
    <cellStyle name="Normal_Drilling Cost Estimate Rev01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61"/>
  <sheetViews>
    <sheetView tabSelected="1" view="pageBreakPreview" zoomScale="90" zoomScaleNormal="70" zoomScaleSheetLayoutView="90" workbookViewId="0">
      <selection activeCell="C44" sqref="C44:I44"/>
    </sheetView>
  </sheetViews>
  <sheetFormatPr defaultRowHeight="12.75" x14ac:dyDescent="0.2"/>
  <cols>
    <col min="1" max="1" width="6.140625" style="2" customWidth="1"/>
    <col min="2" max="2" width="29.7109375" style="2" customWidth="1"/>
    <col min="3" max="3" width="22.140625" style="2" customWidth="1"/>
    <col min="4" max="4" width="22.140625" style="1" customWidth="1"/>
    <col min="5" max="5" width="22.28515625" style="2" customWidth="1"/>
    <col min="6" max="6" width="42.7109375" style="2" customWidth="1"/>
    <col min="7" max="16384" width="9.140625" style="2"/>
  </cols>
  <sheetData>
    <row r="1" spans="1:35" ht="15.75" x14ac:dyDescent="0.25">
      <c r="A1" s="17"/>
      <c r="B1" s="18"/>
      <c r="C1" s="19"/>
      <c r="D1" s="19"/>
      <c r="E1" s="19"/>
      <c r="F1" s="20" t="s">
        <v>33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15.75" x14ac:dyDescent="0.2">
      <c r="A2" s="53" t="s">
        <v>6</v>
      </c>
      <c r="B2" s="53"/>
      <c r="C2" s="53"/>
      <c r="D2" s="53"/>
      <c r="E2" s="53"/>
      <c r="F2" s="5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</row>
    <row r="3" spans="1:35" ht="15.75" x14ac:dyDescent="0.25">
      <c r="A3" s="54" t="s">
        <v>35</v>
      </c>
      <c r="B3" s="54"/>
      <c r="C3" s="54"/>
      <c r="D3" s="54"/>
      <c r="E3" s="54"/>
      <c r="F3" s="54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</row>
    <row r="4" spans="1:35" x14ac:dyDescent="0.2">
      <c r="A4" s="55"/>
      <c r="B4" s="55"/>
      <c r="C4" s="55"/>
      <c r="D4" s="55"/>
      <c r="E4" s="55"/>
      <c r="F4" s="55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x14ac:dyDescent="0.2">
      <c r="A5" s="56" t="s">
        <v>7</v>
      </c>
      <c r="B5" s="56"/>
      <c r="C5" s="56"/>
      <c r="D5" s="56"/>
      <c r="E5" s="56"/>
      <c r="F5" s="56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30" customHeight="1" x14ac:dyDescent="0.2">
      <c r="A6" s="57" t="s">
        <v>34</v>
      </c>
      <c r="B6" s="57"/>
      <c r="C6" s="57"/>
      <c r="D6" s="57"/>
      <c r="E6" s="57"/>
      <c r="F6" s="57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15" x14ac:dyDescent="0.2">
      <c r="A7" s="21"/>
      <c r="B7" s="21"/>
      <c r="C7" s="21"/>
      <c r="D7" s="21"/>
      <c r="E7" s="21"/>
      <c r="F7" s="2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17.25" customHeight="1" thickBot="1" x14ac:dyDescent="0.25">
      <c r="A8" s="50" t="s">
        <v>21</v>
      </c>
      <c r="B8" s="50"/>
      <c r="C8" s="50"/>
      <c r="D8" s="50"/>
      <c r="E8" s="50"/>
      <c r="F8" s="50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ht="49.5" customHeight="1" x14ac:dyDescent="0.2">
      <c r="A9" s="36" t="s">
        <v>0</v>
      </c>
      <c r="B9" s="36" t="s">
        <v>1</v>
      </c>
      <c r="C9" s="36" t="s">
        <v>4</v>
      </c>
      <c r="D9" s="36" t="s">
        <v>20</v>
      </c>
      <c r="E9" s="36" t="s">
        <v>2</v>
      </c>
      <c r="F9" s="37" t="s">
        <v>3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</row>
    <row r="10" spans="1:35" s="7" customFormat="1" x14ac:dyDescent="0.2">
      <c r="A10" s="4">
        <v>1</v>
      </c>
      <c r="B10" s="5"/>
      <c r="C10" s="9"/>
      <c r="D10" s="14"/>
      <c r="E10" s="6"/>
      <c r="F10" s="27" t="e">
        <f>(E10/C10)*D10</f>
        <v>#DIV/0!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</row>
    <row r="11" spans="1:35" s="7" customFormat="1" x14ac:dyDescent="0.2">
      <c r="A11" s="4">
        <f t="shared" ref="A11:A34" si="0">A10+1</f>
        <v>2</v>
      </c>
      <c r="B11" s="8"/>
      <c r="C11" s="10"/>
      <c r="D11" s="15"/>
      <c r="E11" s="6"/>
      <c r="F11" s="27" t="e">
        <f t="shared" ref="F11:F33" si="1">(E11/C11)*D11</f>
        <v>#DIV/0!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</row>
    <row r="12" spans="1:35" s="7" customFormat="1" x14ac:dyDescent="0.2">
      <c r="A12" s="4">
        <f t="shared" si="0"/>
        <v>3</v>
      </c>
      <c r="B12" s="8"/>
      <c r="C12" s="10"/>
      <c r="D12" s="15"/>
      <c r="E12" s="11"/>
      <c r="F12" s="27" t="e">
        <f t="shared" si="1"/>
        <v>#DIV/0!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</row>
    <row r="13" spans="1:35" s="7" customFormat="1" x14ac:dyDescent="0.2">
      <c r="A13" s="4">
        <f t="shared" si="0"/>
        <v>4</v>
      </c>
      <c r="B13" s="8"/>
      <c r="C13" s="10"/>
      <c r="D13" s="15"/>
      <c r="E13" s="11"/>
      <c r="F13" s="27" t="e">
        <f t="shared" si="1"/>
        <v>#DIV/0!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</row>
    <row r="14" spans="1:35" s="7" customFormat="1" x14ac:dyDescent="0.2">
      <c r="A14" s="4">
        <f t="shared" si="0"/>
        <v>5</v>
      </c>
      <c r="B14" s="8"/>
      <c r="C14" s="10"/>
      <c r="D14" s="15"/>
      <c r="E14" s="11"/>
      <c r="F14" s="27" t="e">
        <f t="shared" si="1"/>
        <v>#DIV/0!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</row>
    <row r="15" spans="1:35" s="7" customFormat="1" x14ac:dyDescent="0.2">
      <c r="A15" s="4">
        <f t="shared" si="0"/>
        <v>6</v>
      </c>
      <c r="B15" s="8"/>
      <c r="C15" s="10"/>
      <c r="D15" s="15"/>
      <c r="E15" s="11"/>
      <c r="F15" s="27" t="e">
        <f t="shared" si="1"/>
        <v>#DIV/0!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</row>
    <row r="16" spans="1:35" s="7" customFormat="1" x14ac:dyDescent="0.2">
      <c r="A16" s="4">
        <f t="shared" si="0"/>
        <v>7</v>
      </c>
      <c r="B16" s="12"/>
      <c r="C16" s="10"/>
      <c r="D16" s="15"/>
      <c r="E16" s="11"/>
      <c r="F16" s="27" t="e">
        <f t="shared" si="1"/>
        <v>#DIV/0!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</row>
    <row r="17" spans="1:35" s="7" customFormat="1" x14ac:dyDescent="0.2">
      <c r="A17" s="4">
        <f t="shared" si="0"/>
        <v>8</v>
      </c>
      <c r="B17" s="8"/>
      <c r="C17" s="10"/>
      <c r="D17" s="15"/>
      <c r="E17" s="11"/>
      <c r="F17" s="27" t="e">
        <f t="shared" si="1"/>
        <v>#DIV/0!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</row>
    <row r="18" spans="1:35" s="7" customFormat="1" x14ac:dyDescent="0.2">
      <c r="A18" s="4">
        <f t="shared" si="0"/>
        <v>9</v>
      </c>
      <c r="B18" s="8"/>
      <c r="C18" s="10"/>
      <c r="D18" s="15"/>
      <c r="E18" s="11"/>
      <c r="F18" s="27" t="e">
        <f t="shared" si="1"/>
        <v>#DIV/0!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</row>
    <row r="19" spans="1:35" s="7" customFormat="1" x14ac:dyDescent="0.2">
      <c r="A19" s="4">
        <f t="shared" si="0"/>
        <v>10</v>
      </c>
      <c r="B19" s="12"/>
      <c r="C19" s="10"/>
      <c r="D19" s="15"/>
      <c r="E19" s="11"/>
      <c r="F19" s="27" t="e">
        <f t="shared" si="1"/>
        <v>#DIV/0!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</row>
    <row r="20" spans="1:35" s="7" customFormat="1" x14ac:dyDescent="0.2">
      <c r="A20" s="4">
        <f t="shared" si="0"/>
        <v>11</v>
      </c>
      <c r="B20" s="8"/>
      <c r="C20" s="10"/>
      <c r="D20" s="15"/>
      <c r="E20" s="11"/>
      <c r="F20" s="27" t="e">
        <f t="shared" si="1"/>
        <v>#DIV/0!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 s="7" customFormat="1" x14ac:dyDescent="0.2">
      <c r="A21" s="4">
        <f t="shared" si="0"/>
        <v>12</v>
      </c>
      <c r="B21" s="12"/>
      <c r="C21" s="10"/>
      <c r="D21" s="15"/>
      <c r="E21" s="11"/>
      <c r="F21" s="27" t="e">
        <f t="shared" si="1"/>
        <v>#DIV/0!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</row>
    <row r="22" spans="1:35" s="7" customFormat="1" x14ac:dyDescent="0.2">
      <c r="A22" s="4">
        <f t="shared" si="0"/>
        <v>13</v>
      </c>
      <c r="B22" s="8"/>
      <c r="C22" s="10"/>
      <c r="D22" s="15"/>
      <c r="E22" s="11"/>
      <c r="F22" s="27" t="e">
        <f t="shared" si="1"/>
        <v>#DIV/0!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</row>
    <row r="23" spans="1:35" s="7" customFormat="1" x14ac:dyDescent="0.2">
      <c r="A23" s="4">
        <f t="shared" si="0"/>
        <v>14</v>
      </c>
      <c r="B23" s="8"/>
      <c r="C23" s="10"/>
      <c r="D23" s="15"/>
      <c r="E23" s="11"/>
      <c r="F23" s="27" t="e">
        <f t="shared" si="1"/>
        <v>#DIV/0!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</row>
    <row r="24" spans="1:35" s="7" customFormat="1" x14ac:dyDescent="0.2">
      <c r="A24" s="4">
        <f t="shared" si="0"/>
        <v>15</v>
      </c>
      <c r="B24" s="8"/>
      <c r="C24" s="10"/>
      <c r="D24" s="16"/>
      <c r="E24" s="16"/>
      <c r="F24" s="27" t="e">
        <f t="shared" si="1"/>
        <v>#DIV/0!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</row>
    <row r="25" spans="1:35" s="7" customFormat="1" x14ac:dyDescent="0.2">
      <c r="A25" s="4">
        <f t="shared" si="0"/>
        <v>16</v>
      </c>
      <c r="B25" s="8"/>
      <c r="C25" s="10"/>
      <c r="D25" s="15"/>
      <c r="E25" s="11"/>
      <c r="F25" s="27" t="e">
        <f t="shared" si="1"/>
        <v>#DIV/0!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</row>
    <row r="26" spans="1:35" s="7" customFormat="1" x14ac:dyDescent="0.2">
      <c r="A26" s="4">
        <f t="shared" si="0"/>
        <v>17</v>
      </c>
      <c r="B26" s="8"/>
      <c r="C26" s="10"/>
      <c r="D26" s="15"/>
      <c r="E26" s="11"/>
      <c r="F26" s="27" t="e">
        <f t="shared" si="1"/>
        <v>#DIV/0!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</row>
    <row r="27" spans="1:35" s="7" customFormat="1" x14ac:dyDescent="0.2">
      <c r="A27" s="4">
        <f t="shared" si="0"/>
        <v>18</v>
      </c>
      <c r="B27" s="8"/>
      <c r="C27" s="10"/>
      <c r="D27" s="15"/>
      <c r="E27" s="6"/>
      <c r="F27" s="27" t="e">
        <f t="shared" si="1"/>
        <v>#DIV/0!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</row>
    <row r="28" spans="1:35" s="7" customFormat="1" x14ac:dyDescent="0.2">
      <c r="A28" s="4">
        <f t="shared" si="0"/>
        <v>19</v>
      </c>
      <c r="B28" s="8"/>
      <c r="C28" s="10"/>
      <c r="D28" s="15"/>
      <c r="E28" s="11"/>
      <c r="F28" s="27" t="e">
        <f t="shared" si="1"/>
        <v>#DIV/0!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</row>
    <row r="29" spans="1:35" s="7" customFormat="1" x14ac:dyDescent="0.2">
      <c r="A29" s="4">
        <f t="shared" si="0"/>
        <v>20</v>
      </c>
      <c r="B29" s="8"/>
      <c r="C29" s="10"/>
      <c r="D29" s="15"/>
      <c r="E29" s="11"/>
      <c r="F29" s="27" t="e">
        <f t="shared" si="1"/>
        <v>#DIV/0!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</row>
    <row r="30" spans="1:35" s="7" customFormat="1" x14ac:dyDescent="0.2">
      <c r="A30" s="4">
        <f t="shared" si="0"/>
        <v>21</v>
      </c>
      <c r="B30" s="8"/>
      <c r="C30" s="10"/>
      <c r="D30" s="15"/>
      <c r="E30" s="11"/>
      <c r="F30" s="27" t="e">
        <f t="shared" si="1"/>
        <v>#DIV/0!</v>
      </c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</row>
    <row r="31" spans="1:35" s="7" customFormat="1" x14ac:dyDescent="0.2">
      <c r="A31" s="4">
        <f t="shared" si="0"/>
        <v>22</v>
      </c>
      <c r="B31" s="8"/>
      <c r="C31" s="13"/>
      <c r="D31" s="15"/>
      <c r="E31" s="11"/>
      <c r="F31" s="27" t="e">
        <f t="shared" si="1"/>
        <v>#DIV/0!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</row>
    <row r="32" spans="1:35" s="7" customFormat="1" x14ac:dyDescent="0.2">
      <c r="A32" s="4">
        <f t="shared" si="0"/>
        <v>23</v>
      </c>
      <c r="B32" s="8"/>
      <c r="C32" s="10"/>
      <c r="D32" s="15"/>
      <c r="E32" s="11"/>
      <c r="F32" s="27" t="e">
        <f t="shared" si="1"/>
        <v>#DIV/0!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</row>
    <row r="33" spans="1:35" s="7" customFormat="1" x14ac:dyDescent="0.2">
      <c r="A33" s="4">
        <f t="shared" si="0"/>
        <v>24</v>
      </c>
      <c r="B33" s="8"/>
      <c r="C33" s="10"/>
      <c r="D33" s="15"/>
      <c r="E33" s="11"/>
      <c r="F33" s="27" t="e">
        <f t="shared" si="1"/>
        <v>#DIV/0!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</row>
    <row r="34" spans="1:35" x14ac:dyDescent="0.2">
      <c r="A34" s="4">
        <f t="shared" si="0"/>
        <v>25</v>
      </c>
      <c r="B34" s="42" t="s">
        <v>5</v>
      </c>
      <c r="C34" s="43"/>
      <c r="D34" s="43"/>
      <c r="E34" s="44"/>
      <c r="F34" s="28" t="e">
        <f>SUM(F10:F33)</f>
        <v>#DIV/0!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</row>
    <row r="35" spans="1:35" x14ac:dyDescent="0.2">
      <c r="A35" s="4">
        <v>26</v>
      </c>
      <c r="B35" s="58" t="s">
        <v>19</v>
      </c>
      <c r="C35" s="58"/>
      <c r="D35" s="58"/>
      <c r="E35" s="58"/>
      <c r="F35" s="33" t="e">
        <f>F34*1.2</f>
        <v>#DIV/0!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</row>
    <row r="36" spans="1:35" x14ac:dyDescent="0.2">
      <c r="A36" s="30"/>
      <c r="B36" s="31"/>
      <c r="C36" s="31"/>
      <c r="D36" s="31"/>
      <c r="E36" s="31"/>
      <c r="F36" s="32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</row>
    <row r="37" spans="1:35" hidden="1" x14ac:dyDescent="0.2">
      <c r="A37" s="59" t="s">
        <v>22</v>
      </c>
      <c r="B37" s="59"/>
      <c r="C37" s="59"/>
      <c r="D37" s="59"/>
      <c r="E37" s="59"/>
      <c r="F37" s="59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</row>
    <row r="38" spans="1:35" hidden="1" x14ac:dyDescent="0.2">
      <c r="A38" s="60" t="s">
        <v>23</v>
      </c>
      <c r="B38" s="60"/>
      <c r="C38" s="60"/>
      <c r="D38" s="60"/>
      <c r="E38" s="60" t="s">
        <v>25</v>
      </c>
      <c r="F38" s="60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</row>
    <row r="39" spans="1:35" hidden="1" x14ac:dyDescent="0.2">
      <c r="A39" s="35" t="s">
        <v>0</v>
      </c>
      <c r="B39" s="35" t="s">
        <v>24</v>
      </c>
      <c r="C39" s="60" t="s">
        <v>26</v>
      </c>
      <c r="D39" s="60"/>
      <c r="E39" s="35" t="s">
        <v>31</v>
      </c>
      <c r="F39" s="35" t="s">
        <v>32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</row>
    <row r="40" spans="1:35" hidden="1" x14ac:dyDescent="0.2">
      <c r="A40" s="4">
        <v>1</v>
      </c>
      <c r="B40" s="29" t="s">
        <v>27</v>
      </c>
      <c r="C40" s="58" t="s">
        <v>29</v>
      </c>
      <c r="D40" s="58"/>
      <c r="E40" s="34"/>
      <c r="F40" s="34">
        <f>E40*1.2</f>
        <v>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</row>
    <row r="41" spans="1:35" ht="25.5" hidden="1" x14ac:dyDescent="0.2">
      <c r="A41" s="4">
        <v>2</v>
      </c>
      <c r="B41" s="29" t="s">
        <v>28</v>
      </c>
      <c r="C41" s="58" t="s">
        <v>30</v>
      </c>
      <c r="D41" s="58"/>
      <c r="E41" s="34"/>
      <c r="F41" s="34">
        <f>E41*1.2</f>
        <v>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</row>
    <row r="42" spans="1:35" x14ac:dyDescent="0.2">
      <c r="A42" s="30"/>
      <c r="B42" s="31"/>
      <c r="C42" s="31"/>
      <c r="D42" s="31"/>
      <c r="E42" s="31"/>
      <c r="F42" s="32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</row>
    <row r="43" spans="1:35" ht="25.5" customHeight="1" x14ac:dyDescent="0.2">
      <c r="A43" s="51" t="s">
        <v>8</v>
      </c>
      <c r="B43" s="51"/>
      <c r="C43" s="49" t="s">
        <v>18</v>
      </c>
      <c r="D43" s="49"/>
      <c r="E43" s="49"/>
      <c r="F43" s="49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x14ac:dyDescent="0.2">
      <c r="A44" s="52" t="s">
        <v>9</v>
      </c>
      <c r="B44" s="52"/>
      <c r="C44" s="61" t="s">
        <v>36</v>
      </c>
      <c r="D44" s="61"/>
      <c r="E44" s="61"/>
      <c r="F44" s="61"/>
      <c r="G44" s="61"/>
      <c r="H44" s="61"/>
      <c r="I44" s="62"/>
    </row>
    <row r="45" spans="1:35" ht="12.75" customHeight="1" x14ac:dyDescent="0.2">
      <c r="A45" s="40" t="s">
        <v>10</v>
      </c>
      <c r="B45" s="41"/>
      <c r="C45" s="45" t="s">
        <v>11</v>
      </c>
      <c r="D45" s="46"/>
      <c r="E45" s="46"/>
      <c r="F45" s="46"/>
    </row>
    <row r="46" spans="1:35" x14ac:dyDescent="0.2">
      <c r="A46" s="47" t="s">
        <v>12</v>
      </c>
      <c r="B46" s="48"/>
      <c r="C46" s="38"/>
      <c r="D46" s="39"/>
      <c r="E46" s="39"/>
      <c r="F46" s="39"/>
    </row>
    <row r="47" spans="1:35" x14ac:dyDescent="0.2">
      <c r="A47" s="17"/>
      <c r="B47" s="18"/>
      <c r="C47" s="18"/>
      <c r="D47" s="18"/>
      <c r="E47" s="18"/>
      <c r="F47" s="18"/>
    </row>
    <row r="48" spans="1:35" x14ac:dyDescent="0.2">
      <c r="A48" s="22" t="s">
        <v>13</v>
      </c>
      <c r="B48" s="22"/>
      <c r="C48" s="22"/>
      <c r="D48" s="22"/>
      <c r="E48" s="22"/>
      <c r="F48" s="22"/>
    </row>
    <row r="49" spans="1:6" x14ac:dyDescent="0.2">
      <c r="A49" s="22"/>
      <c r="B49" s="22"/>
      <c r="C49" s="22"/>
      <c r="D49" s="22"/>
      <c r="E49" s="22"/>
      <c r="F49" s="22"/>
    </row>
    <row r="50" spans="1:6" x14ac:dyDescent="0.2">
      <c r="A50" s="22" t="s">
        <v>14</v>
      </c>
      <c r="B50" s="22"/>
      <c r="C50" s="22"/>
      <c r="D50" s="22"/>
      <c r="E50" s="22"/>
      <c r="F50" s="22"/>
    </row>
    <row r="51" spans="1:6" x14ac:dyDescent="0.2">
      <c r="A51" s="22"/>
      <c r="B51" s="22"/>
      <c r="C51" s="22"/>
      <c r="D51" s="22"/>
      <c r="E51" s="22"/>
      <c r="F51" s="22"/>
    </row>
    <row r="52" spans="1:6" x14ac:dyDescent="0.2">
      <c r="A52" s="22" t="s">
        <v>15</v>
      </c>
      <c r="B52" s="22"/>
      <c r="C52" s="22"/>
      <c r="D52" s="22"/>
      <c r="E52" s="22"/>
      <c r="F52" s="22"/>
    </row>
    <row r="53" spans="1:6" x14ac:dyDescent="0.2">
      <c r="A53" s="22"/>
      <c r="B53" s="22"/>
      <c r="C53" s="22"/>
      <c r="D53" s="22"/>
      <c r="E53" s="22"/>
      <c r="F53" s="22"/>
    </row>
    <row r="54" spans="1:6" s="1" customFormat="1" x14ac:dyDescent="0.2">
      <c r="A54" s="26"/>
      <c r="B54" s="26"/>
      <c r="C54" s="26"/>
      <c r="D54" s="26"/>
      <c r="E54" s="26"/>
      <c r="F54" s="26"/>
    </row>
    <row r="55" spans="1:6" x14ac:dyDescent="0.2">
      <c r="A55" s="23"/>
      <c r="B55" s="23"/>
      <c r="C55" s="23"/>
      <c r="D55" s="23"/>
      <c r="E55" s="23"/>
      <c r="F55" s="23"/>
    </row>
    <row r="56" spans="1:6" x14ac:dyDescent="0.2">
      <c r="A56" s="24"/>
      <c r="B56" s="24"/>
      <c r="C56" s="24"/>
      <c r="D56" s="24"/>
      <c r="E56" s="24"/>
      <c r="F56" s="24"/>
    </row>
    <row r="57" spans="1:6" x14ac:dyDescent="0.2">
      <c r="A57" s="24"/>
      <c r="B57" s="24"/>
      <c r="C57" s="24"/>
      <c r="D57" s="24"/>
      <c r="E57" s="24"/>
      <c r="F57" s="24"/>
    </row>
    <row r="58" spans="1:6" x14ac:dyDescent="0.2">
      <c r="A58" s="25"/>
      <c r="B58" s="25"/>
      <c r="C58" s="25"/>
      <c r="D58" s="25"/>
      <c r="E58" s="25"/>
      <c r="F58" s="25"/>
    </row>
    <row r="59" spans="1:6" x14ac:dyDescent="0.2">
      <c r="A59" s="22" t="s">
        <v>16</v>
      </c>
      <c r="B59" s="22"/>
      <c r="C59" s="22"/>
      <c r="D59" s="22"/>
      <c r="E59" s="22"/>
      <c r="F59" s="22"/>
    </row>
    <row r="60" spans="1:6" x14ac:dyDescent="0.2">
      <c r="A60" s="22"/>
      <c r="B60" s="22"/>
      <c r="C60" s="22"/>
      <c r="D60" s="17" t="s">
        <v>17</v>
      </c>
      <c r="E60" s="22"/>
      <c r="F60" s="22"/>
    </row>
    <row r="61" spans="1:6" x14ac:dyDescent="0.2">
      <c r="B61" s="18"/>
      <c r="C61" s="18"/>
      <c r="D61" s="18"/>
      <c r="E61" s="18"/>
      <c r="F61" s="18"/>
    </row>
  </sheetData>
  <mergeCells count="22">
    <mergeCell ref="A8:F8"/>
    <mergeCell ref="A43:B43"/>
    <mergeCell ref="A44:B44"/>
    <mergeCell ref="A2:F2"/>
    <mergeCell ref="A3:F3"/>
    <mergeCell ref="A4:F4"/>
    <mergeCell ref="A5:F5"/>
    <mergeCell ref="A6:F6"/>
    <mergeCell ref="B35:E35"/>
    <mergeCell ref="A37:F37"/>
    <mergeCell ref="A38:D38"/>
    <mergeCell ref="E38:F38"/>
    <mergeCell ref="C39:D39"/>
    <mergeCell ref="C40:D40"/>
    <mergeCell ref="C41:D41"/>
    <mergeCell ref="C46:F46"/>
    <mergeCell ref="A45:B45"/>
    <mergeCell ref="B34:E34"/>
    <mergeCell ref="C45:F45"/>
    <mergeCell ref="A46:B46"/>
    <mergeCell ref="C43:F43"/>
    <mergeCell ref="C44:I44"/>
  </mergeCells>
  <phoneticPr fontId="5" type="noConversion"/>
  <printOptions horizontalCentered="1"/>
  <pageMargins left="0.19685039370078741" right="0.19685039370078741" top="0.59055118110236227" bottom="0.59055118110236227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Company>TNK-BP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Ысмурга.</dc:creator>
  <dc:description>Когда жёлудь спелый - его всякая свинья слопает...</dc:description>
  <cp:lastModifiedBy>Коровин Александр Владимирович</cp:lastModifiedBy>
  <cp:lastPrinted>2016-10-03T09:09:41Z</cp:lastPrinted>
  <dcterms:created xsi:type="dcterms:W3CDTF">2006-06-15T13:22:18Z</dcterms:created>
  <dcterms:modified xsi:type="dcterms:W3CDTF">2021-12-09T15:01:25Z</dcterms:modified>
</cp:coreProperties>
</file>