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9440" windowHeight="7920"/>
  </bookViews>
  <sheets>
    <sheet name="Шаблон для заполнения" sheetId="1" r:id="rId1"/>
  </sheets>
  <calcPr calcId="145621"/>
</workbook>
</file>

<file path=xl/calcChain.xml><?xml version="1.0" encoding="utf-8"?>
<calcChain xmlns="http://schemas.openxmlformats.org/spreadsheetml/2006/main">
  <c r="D16" i="1" l="1"/>
  <c r="J16" i="1" s="1"/>
  <c r="J17" i="1"/>
  <c r="D17" i="1"/>
  <c r="D13" i="1"/>
  <c r="D14" i="1"/>
  <c r="J14" i="1" s="1"/>
  <c r="D12" i="1"/>
  <c r="J12" i="1" s="1"/>
  <c r="I18" i="1"/>
  <c r="J13" i="1"/>
  <c r="N18" i="1"/>
  <c r="M18" i="1"/>
  <c r="L18" i="1"/>
  <c r="H18" i="1"/>
  <c r="E18" i="1"/>
  <c r="C18" i="1"/>
  <c r="D18" i="1" l="1"/>
  <c r="J18" i="1" s="1"/>
</calcChain>
</file>

<file path=xl/comments1.xml><?xml version="1.0" encoding="utf-8"?>
<comments xmlns="http://schemas.openxmlformats.org/spreadsheetml/2006/main">
  <authors>
    <author>Автор</author>
  </authors>
  <commentList>
    <comment ref="A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и при необходимости скорректировать наименование структурного подразделения.
См.примечание в перечне приложений в самом документе.</t>
        </r>
      </text>
    </commen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Генеральный подрядчик?
Аналогично самому документу.
Уточнить.</t>
        </r>
      </text>
    </comment>
    <comment ref="C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Указывать количество объектов, находящихся в бурении, ЗБС, освоении</t>
        </r>
      </text>
    </comment>
    <comment ref="K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уточнить и при необходимости скорректировать наименование структурного подразделения.
См.примечание в перечне приложений в самом документе.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постов не указывать
</t>
        </r>
      </text>
    </comment>
    <comment ref="H11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Указывать количество супервайзеров сервисной компании, работающих на месторождении (без учета супервайзеров, находящихся на отдыхающей вахте)</t>
        </r>
      </text>
    </comment>
    <comment ref="G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указывать количество сервисных компаний (не количество постов)</t>
        </r>
      </text>
    </comment>
  </commentList>
</comments>
</file>

<file path=xl/sharedStrings.xml><?xml version="1.0" encoding="utf-8"?>
<sst xmlns="http://schemas.openxmlformats.org/spreadsheetml/2006/main" count="50" uniqueCount="43">
  <si>
    <t>№ п.п</t>
  </si>
  <si>
    <t>Фактическое количество постов</t>
  </si>
  <si>
    <t>Всего</t>
  </si>
  <si>
    <t>Собственные</t>
  </si>
  <si>
    <t>Количество</t>
  </si>
  <si>
    <t>По штату</t>
  </si>
  <si>
    <t>Факт</t>
  </si>
  <si>
    <t>Сторонние (подрядчик)</t>
  </si>
  <si>
    <t>Отклонение, +/-</t>
  </si>
  <si>
    <t>Начальник службы</t>
  </si>
  <si>
    <t>Гл. специалист (полевой)</t>
  </si>
  <si>
    <t>Вед.специалист (полевой)</t>
  </si>
  <si>
    <t>Итого</t>
  </si>
  <si>
    <r>
      <t>Освоение скважин после бурения</t>
    </r>
    <r>
      <rPr>
        <sz val="10"/>
        <color theme="1"/>
        <rFont val="Calibri"/>
        <family val="2"/>
        <charset val="204"/>
      </rPr>
      <t>*</t>
    </r>
  </si>
  <si>
    <t>*</t>
  </si>
  <si>
    <t>в случае освоения скважин бригадами освоения (не КРС)</t>
  </si>
  <si>
    <t>Охват, %</t>
  </si>
  <si>
    <t>Наименование должности</t>
  </si>
  <si>
    <t>Зам.начальника</t>
  </si>
  <si>
    <t>Название компании</t>
  </si>
  <si>
    <t>Руководитель службы (управления):                    п/п                           _________________</t>
  </si>
  <si>
    <t>…..</t>
  </si>
  <si>
    <t>……</t>
  </si>
  <si>
    <t>…….</t>
  </si>
  <si>
    <t xml:space="preserve">Дата: </t>
  </si>
  <si>
    <t>ЗБС</t>
  </si>
  <si>
    <t xml:space="preserve">Отчет направляется еженедельно по понедельникам: </t>
  </si>
  <si>
    <t>Подрядчик 1</t>
  </si>
  <si>
    <t>Подрядчик 2</t>
  </si>
  <si>
    <t>Подрядчик 3</t>
  </si>
  <si>
    <r>
      <t>Количество объектов контроля</t>
    </r>
    <r>
      <rPr>
        <sz val="10"/>
        <color theme="1"/>
        <rFont val="Arial"/>
        <family val="2"/>
        <charset val="204"/>
      </rPr>
      <t xml:space="preserve"> </t>
    </r>
    <r>
      <rPr>
        <sz val="9"/>
        <color theme="1"/>
        <rFont val="Arial"/>
        <family val="2"/>
        <charset val="204"/>
      </rPr>
      <t>(необходимое количество постов)</t>
    </r>
  </si>
  <si>
    <t>Гл. специалист (офис)</t>
  </si>
  <si>
    <t>Вед.специалист (офис)</t>
  </si>
  <si>
    <t>Численность СП супервайзинга бурения Заказчика, чел.</t>
  </si>
  <si>
    <t>К ПОЛОЖЕНИЮ КОМПАНИИ «СУПЕРВАЙЗИНГ СТРОИТЕЛЬСТВА СКВАЖИН И ЗАРЕЗКИ БОКОВЫХ СТВОЛОВ НА СУШЕ» № П2-10 Р-0122 ВЕРСИЯ 1.00</t>
  </si>
  <si>
    <t xml:space="preserve">Вид работ </t>
  </si>
  <si>
    <t>Строительство скважин</t>
  </si>
  <si>
    <t>Количество постов</t>
  </si>
  <si>
    <t>Количество супервайзеров на постах</t>
  </si>
  <si>
    <t xml:space="preserve">Количество супервайзеров на постах </t>
  </si>
  <si>
    <t>ОГ: ОАО "___________________"</t>
  </si>
  <si>
    <t>ОТЧЕТ О ЧИСЛЕННОСТИ СУПЕРВАЙЗЕРСКОЙ СЛУЖБЫ</t>
  </si>
  <si>
    <t>ПРИЛОЖЕНИЕ 2. ОТЧЕТ О ЧИСЛЕННОСТИ СУПЕРВАЙЗЕРСКОЙ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</si>
</sst>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b/>
      <sz val="12"/>
      <color rgb="FFFF0000"/>
      <name val="Arial"/>
      <family val="2"/>
      <charset val="204"/>
    </font>
    <font>
      <u/>
      <sz val="14.3"/>
      <color theme="10"/>
      <name val="Calibri"/>
      <family val="2"/>
      <charset val="204"/>
    </font>
    <font>
      <sz val="9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0"/>
      <name val="Tahoma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1" applyAlignment="1" applyProtection="1"/>
    <xf numFmtId="0" fontId="2" fillId="0" borderId="1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2" fontId="2" fillId="3" borderId="1" xfId="0" applyNumberFormat="1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/>
    <xf numFmtId="0" fontId="15" fillId="0" borderId="0" xfId="0" applyFont="1" applyFill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7"/>
  <sheetViews>
    <sheetView tabSelected="1" view="pageBreakPreview" zoomScaleSheetLayoutView="100" workbookViewId="0">
      <selection activeCell="A3" sqref="A3"/>
    </sheetView>
  </sheetViews>
  <sheetFormatPr defaultRowHeight="15" x14ac:dyDescent="0.25"/>
  <cols>
    <col min="1" max="1" width="6.42578125" customWidth="1"/>
    <col min="2" max="2" width="30.140625" customWidth="1"/>
    <col min="3" max="3" width="19.140625" customWidth="1"/>
    <col min="4" max="4" width="11.85546875" customWidth="1"/>
    <col min="5" max="5" width="15.42578125" bestFit="1" customWidth="1"/>
    <col min="6" max="6" width="15.42578125" customWidth="1"/>
    <col min="7" max="7" width="12" bestFit="1" customWidth="1"/>
    <col min="8" max="8" width="14.85546875" bestFit="1" customWidth="1"/>
    <col min="9" max="9" width="15.42578125" customWidth="1"/>
    <col min="10" max="10" width="10.42578125" bestFit="1" customWidth="1"/>
    <col min="11" max="11" width="30" customWidth="1"/>
    <col min="12" max="12" width="11.28515625" customWidth="1"/>
    <col min="13" max="13" width="11.140625" customWidth="1"/>
    <col min="14" max="14" width="15" customWidth="1"/>
  </cols>
  <sheetData>
    <row r="1" spans="1:14" ht="33" customHeight="1" x14ac:dyDescent="0.25">
      <c r="A1" s="24" t="s">
        <v>42</v>
      </c>
      <c r="B1" s="24"/>
      <c r="C1" s="24"/>
      <c r="D1" s="24"/>
      <c r="E1" s="24"/>
      <c r="F1" s="24"/>
      <c r="G1" s="24"/>
      <c r="H1" s="24"/>
      <c r="I1" s="24"/>
      <c r="J1" s="24"/>
    </row>
    <row r="2" spans="1:14" x14ac:dyDescent="0.25">
      <c r="A2" s="23" t="s">
        <v>34</v>
      </c>
      <c r="B2" s="22"/>
      <c r="C2" s="22"/>
      <c r="D2" s="22"/>
      <c r="E2" s="22"/>
      <c r="F2" s="22"/>
    </row>
    <row r="4" spans="1:1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5">
      <c r="A5" s="25" t="s">
        <v>24</v>
      </c>
      <c r="B5" s="25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5">
      <c r="A6" s="25" t="s">
        <v>40</v>
      </c>
      <c r="B6" s="2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6.75" customHeight="1" x14ac:dyDescent="0.25">
      <c r="A7" s="26" t="s">
        <v>41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ht="16.5" thickBot="1" x14ac:dyDescent="0.3">
      <c r="A8" s="3"/>
      <c r="B8" s="3"/>
      <c r="C8" s="3"/>
      <c r="D8" s="17"/>
      <c r="E8" s="17"/>
      <c r="F8" s="17"/>
      <c r="G8" s="17"/>
      <c r="H8" s="17"/>
      <c r="I8" s="17"/>
      <c r="J8" s="17"/>
      <c r="K8" s="3"/>
      <c r="L8" s="3"/>
      <c r="M8" s="3"/>
      <c r="N8" s="3"/>
    </row>
    <row r="9" spans="1:14" ht="31.5" customHeight="1" x14ac:dyDescent="0.25">
      <c r="A9" s="30" t="s">
        <v>0</v>
      </c>
      <c r="B9" s="30" t="s">
        <v>35</v>
      </c>
      <c r="C9" s="28" t="s">
        <v>30</v>
      </c>
      <c r="D9" s="33" t="s">
        <v>1</v>
      </c>
      <c r="E9" s="34"/>
      <c r="F9" s="34"/>
      <c r="G9" s="34"/>
      <c r="H9" s="34"/>
      <c r="I9" s="35"/>
      <c r="J9" s="33" t="s">
        <v>16</v>
      </c>
      <c r="K9" s="30" t="s">
        <v>33</v>
      </c>
      <c r="L9" s="28"/>
      <c r="M9" s="28"/>
      <c r="N9" s="38"/>
    </row>
    <row r="10" spans="1:14" ht="15" customHeight="1" x14ac:dyDescent="0.25">
      <c r="A10" s="31"/>
      <c r="B10" s="31"/>
      <c r="C10" s="27"/>
      <c r="D10" s="27" t="s">
        <v>2</v>
      </c>
      <c r="E10" s="36" t="s">
        <v>3</v>
      </c>
      <c r="F10" s="37"/>
      <c r="G10" s="27" t="s">
        <v>7</v>
      </c>
      <c r="H10" s="27"/>
      <c r="I10" s="27"/>
      <c r="J10" s="33"/>
      <c r="K10" s="31" t="s">
        <v>17</v>
      </c>
      <c r="L10" s="27" t="s">
        <v>4</v>
      </c>
      <c r="M10" s="27"/>
      <c r="N10" s="39"/>
    </row>
    <row r="11" spans="1:14" ht="42.75" customHeight="1" x14ac:dyDescent="0.25">
      <c r="A11" s="32"/>
      <c r="B11" s="32"/>
      <c r="C11" s="29"/>
      <c r="D11" s="27"/>
      <c r="E11" s="18" t="s">
        <v>37</v>
      </c>
      <c r="F11" s="18" t="s">
        <v>38</v>
      </c>
      <c r="G11" s="18" t="s">
        <v>19</v>
      </c>
      <c r="H11" s="18" t="s">
        <v>39</v>
      </c>
      <c r="I11" s="18" t="s">
        <v>37</v>
      </c>
      <c r="J11" s="33"/>
      <c r="K11" s="32"/>
      <c r="L11" s="11" t="s">
        <v>5</v>
      </c>
      <c r="M11" s="11" t="s">
        <v>6</v>
      </c>
      <c r="N11" s="12" t="s">
        <v>8</v>
      </c>
    </row>
    <row r="12" spans="1:14" x14ac:dyDescent="0.25">
      <c r="A12" s="4">
        <v>1</v>
      </c>
      <c r="B12" s="5" t="s">
        <v>36</v>
      </c>
      <c r="C12" s="19">
        <v>4</v>
      </c>
      <c r="D12" s="4">
        <f>E12+I12</f>
        <v>3</v>
      </c>
      <c r="E12" s="20">
        <v>1</v>
      </c>
      <c r="F12" s="20">
        <v>2</v>
      </c>
      <c r="G12" s="21" t="s">
        <v>27</v>
      </c>
      <c r="H12" s="21">
        <v>4</v>
      </c>
      <c r="I12" s="21">
        <v>2</v>
      </c>
      <c r="J12" s="10">
        <f>D12/C12%</f>
        <v>75</v>
      </c>
      <c r="K12" s="4" t="s">
        <v>9</v>
      </c>
      <c r="L12" s="20">
        <v>1</v>
      </c>
      <c r="M12" s="20">
        <v>1</v>
      </c>
      <c r="N12" s="4">
        <v>0</v>
      </c>
    </row>
    <row r="13" spans="1:14" x14ac:dyDescent="0.25">
      <c r="A13" s="4"/>
      <c r="B13" s="9"/>
      <c r="C13" s="19">
        <v>1</v>
      </c>
      <c r="D13" s="4">
        <f t="shared" ref="D13:D14" si="0">E13+I13</f>
        <v>1</v>
      </c>
      <c r="E13" s="20">
        <v>0</v>
      </c>
      <c r="F13" s="20">
        <v>0</v>
      </c>
      <c r="G13" s="21" t="s">
        <v>28</v>
      </c>
      <c r="H13" s="21">
        <v>1</v>
      </c>
      <c r="I13" s="21">
        <v>1</v>
      </c>
      <c r="J13" s="10">
        <f>D13/C13%</f>
        <v>100</v>
      </c>
      <c r="K13" s="4" t="s">
        <v>18</v>
      </c>
      <c r="L13" s="20">
        <v>1</v>
      </c>
      <c r="M13" s="20">
        <v>1</v>
      </c>
      <c r="N13" s="4">
        <v>0</v>
      </c>
    </row>
    <row r="14" spans="1:14" x14ac:dyDescent="0.25">
      <c r="A14" s="4"/>
      <c r="B14" s="9"/>
      <c r="C14" s="19">
        <v>2</v>
      </c>
      <c r="D14" s="4">
        <f t="shared" si="0"/>
        <v>1</v>
      </c>
      <c r="E14" s="20">
        <v>0</v>
      </c>
      <c r="F14" s="20">
        <v>0</v>
      </c>
      <c r="G14" s="21" t="s">
        <v>29</v>
      </c>
      <c r="H14" s="21">
        <v>2</v>
      </c>
      <c r="I14" s="21">
        <v>1</v>
      </c>
      <c r="J14" s="10">
        <f>D14/C14%</f>
        <v>50</v>
      </c>
      <c r="K14" s="4" t="s">
        <v>31</v>
      </c>
      <c r="L14" s="20">
        <v>2</v>
      </c>
      <c r="M14" s="20">
        <v>0</v>
      </c>
      <c r="N14" s="4">
        <v>-2</v>
      </c>
    </row>
    <row r="15" spans="1:14" x14ac:dyDescent="0.25">
      <c r="A15" s="4"/>
      <c r="B15" s="9"/>
      <c r="C15" s="19" t="s">
        <v>21</v>
      </c>
      <c r="D15" s="4" t="s">
        <v>23</v>
      </c>
      <c r="E15" s="20" t="s">
        <v>22</v>
      </c>
      <c r="F15" s="20"/>
      <c r="G15" s="21" t="s">
        <v>21</v>
      </c>
      <c r="H15" s="21" t="s">
        <v>23</v>
      </c>
      <c r="I15" s="21"/>
      <c r="J15" s="10" t="s">
        <v>23</v>
      </c>
      <c r="K15" s="4" t="s">
        <v>32</v>
      </c>
      <c r="L15" s="20">
        <v>1</v>
      </c>
      <c r="M15" s="20">
        <v>1</v>
      </c>
      <c r="N15" s="4">
        <v>0</v>
      </c>
    </row>
    <row r="16" spans="1:14" x14ac:dyDescent="0.25">
      <c r="A16" s="4">
        <v>2</v>
      </c>
      <c r="B16" s="5" t="s">
        <v>25</v>
      </c>
      <c r="C16" s="19">
        <v>4</v>
      </c>
      <c r="D16" s="4">
        <f>E16+I16</f>
        <v>2</v>
      </c>
      <c r="E16" s="20">
        <v>1</v>
      </c>
      <c r="F16" s="20">
        <v>1</v>
      </c>
      <c r="G16" s="20" t="s">
        <v>28</v>
      </c>
      <c r="H16" s="20">
        <v>1</v>
      </c>
      <c r="I16" s="20">
        <v>1</v>
      </c>
      <c r="J16" s="10">
        <f>D16/C16%</f>
        <v>50</v>
      </c>
      <c r="K16" s="4" t="s">
        <v>10</v>
      </c>
      <c r="L16" s="20">
        <v>2</v>
      </c>
      <c r="M16" s="20">
        <v>1</v>
      </c>
      <c r="N16" s="4">
        <v>-2</v>
      </c>
    </row>
    <row r="17" spans="1:14" ht="25.5" x14ac:dyDescent="0.25">
      <c r="A17" s="4">
        <v>3</v>
      </c>
      <c r="B17" s="5" t="s">
        <v>13</v>
      </c>
      <c r="C17" s="19">
        <v>2</v>
      </c>
      <c r="D17" s="4">
        <f>E17+I17</f>
        <v>1</v>
      </c>
      <c r="E17" s="20">
        <v>0</v>
      </c>
      <c r="F17" s="20">
        <v>0</v>
      </c>
      <c r="G17" s="21" t="s">
        <v>27</v>
      </c>
      <c r="H17" s="21">
        <v>1</v>
      </c>
      <c r="I17" s="21">
        <v>1</v>
      </c>
      <c r="J17" s="10">
        <f>D17/C17%</f>
        <v>50</v>
      </c>
      <c r="K17" s="4" t="s">
        <v>11</v>
      </c>
      <c r="L17" s="20">
        <v>2</v>
      </c>
      <c r="M17" s="20">
        <v>2</v>
      </c>
      <c r="N17" s="4">
        <v>0</v>
      </c>
    </row>
    <row r="18" spans="1:14" x14ac:dyDescent="0.25">
      <c r="A18" s="13"/>
      <c r="B18" s="14" t="s">
        <v>12</v>
      </c>
      <c r="C18" s="13">
        <f>SUM(C12:C17)</f>
        <v>13</v>
      </c>
      <c r="D18" s="13">
        <f>SUM(D12:D17)</f>
        <v>8</v>
      </c>
      <c r="E18" s="13">
        <f>SUM(E12:E17)</f>
        <v>2</v>
      </c>
      <c r="F18" s="13"/>
      <c r="G18" s="13">
        <v>4</v>
      </c>
      <c r="H18" s="13">
        <f>SUM(H12:H17)</f>
        <v>9</v>
      </c>
      <c r="I18" s="13">
        <f>SUM(I12:I17)</f>
        <v>6</v>
      </c>
      <c r="J18" s="15">
        <f>D18/C18%</f>
        <v>61.538461538461533</v>
      </c>
      <c r="K18" s="13" t="s">
        <v>12</v>
      </c>
      <c r="L18" s="16">
        <f>SUM(L12:L17)</f>
        <v>9</v>
      </c>
      <c r="M18" s="16">
        <f>SUM(M12:M17)</f>
        <v>6</v>
      </c>
      <c r="N18" s="16">
        <f>SUM(N12:N17)</f>
        <v>-4</v>
      </c>
    </row>
    <row r="19" spans="1:14" ht="24.9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4" ht="25.5" customHeight="1" x14ac:dyDescent="0.3">
      <c r="A20" s="6" t="s">
        <v>14</v>
      </c>
      <c r="B20" s="2" t="s">
        <v>15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27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 t="s">
        <v>20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18.7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8"/>
      <c r="L23" s="2"/>
      <c r="M23" s="2"/>
      <c r="N23" s="2"/>
    </row>
    <row r="24" spans="1:14" ht="18.75" x14ac:dyDescent="0.3">
      <c r="A24" s="7" t="s">
        <v>26</v>
      </c>
      <c r="B24" s="2"/>
      <c r="C24" s="2"/>
      <c r="D24" s="2"/>
      <c r="E24" s="8"/>
      <c r="F24" s="8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</row>
  </sheetData>
  <mergeCells count="15">
    <mergeCell ref="A1:J1"/>
    <mergeCell ref="A5:B5"/>
    <mergeCell ref="A6:B6"/>
    <mergeCell ref="A7:N7"/>
    <mergeCell ref="D10:D11"/>
    <mergeCell ref="C9:C11"/>
    <mergeCell ref="B9:B11"/>
    <mergeCell ref="J9:J11"/>
    <mergeCell ref="G10:I10"/>
    <mergeCell ref="D9:I9"/>
    <mergeCell ref="E10:F10"/>
    <mergeCell ref="A9:A11"/>
    <mergeCell ref="K9:N9"/>
    <mergeCell ref="K10:K11"/>
    <mergeCell ref="L10:N10"/>
  </mergeCells>
  <pageMargins left="0.23" right="0.22" top="0.74803149606299213" bottom="0.74803149606299213" header="0.31496062992125984" footer="0.31496062992125984"/>
  <pageSetup paperSize="9" scale="65" orientation="landscape" horizontalDpi="180" verticalDpi="180" r:id="rId1"/>
  <headerFooter>
    <oddFooter xml:space="preserve">&amp;C&amp;"Arial,полужирный"&amp;6&amp;K999999СПРАВОЧНО. Выгружено  из ИР "НО" ПАО «НК «Роснефть»:  29.03.2017 17:41   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для заполнения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2016-09-26T14:10:24Z</dcterms:modified>
</cp:coreProperties>
</file>