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1785" windowWidth="21360" windowHeight="7710" tabRatio="499"/>
  </bookViews>
  <sheets>
    <sheet name="Титул" sheetId="2" r:id="rId1"/>
    <sheet name="Отчёт о расследовании аварий" sheetId="1" r:id="rId2"/>
  </sheets>
  <calcPr calcId="145621"/>
</workbook>
</file>

<file path=xl/calcChain.xml><?xml version="1.0" encoding="utf-8"?>
<calcChain xmlns="http://schemas.openxmlformats.org/spreadsheetml/2006/main">
  <c r="N8" i="1" l="1"/>
  <c r="L8" i="1"/>
  <c r="F8" i="1"/>
  <c r="H8" i="1" s="1"/>
  <c r="J8" i="1" s="1"/>
  <c r="L9" i="1" l="1"/>
  <c r="N9" i="1" s="1"/>
  <c r="L10" i="1"/>
  <c r="N10" i="1" s="1"/>
  <c r="L11" i="1"/>
  <c r="N11" i="1" s="1"/>
  <c r="L12" i="1"/>
  <c r="N12" i="1" s="1"/>
  <c r="L13" i="1"/>
  <c r="N13" i="1" s="1"/>
  <c r="F9" i="1"/>
  <c r="H9" i="1" s="1"/>
  <c r="J9" i="1" s="1"/>
  <c r="F10" i="1"/>
  <c r="H10" i="1" s="1"/>
  <c r="J10" i="1" s="1"/>
  <c r="F11" i="1"/>
  <c r="H11" i="1" s="1"/>
  <c r="J11" i="1" s="1"/>
  <c r="F12" i="1"/>
  <c r="H12" i="1" s="1"/>
  <c r="J12" i="1" s="1"/>
  <c r="F13" i="1"/>
  <c r="H13" i="1" s="1"/>
  <c r="J13" i="1" s="1"/>
</calcChain>
</file>

<file path=xl/sharedStrings.xml><?xml version="1.0" encoding="utf-8"?>
<sst xmlns="http://schemas.openxmlformats.org/spreadsheetml/2006/main" count="34" uniqueCount="30">
  <si>
    <t>№ куста</t>
  </si>
  <si>
    <t>№ скв.</t>
  </si>
  <si>
    <t>факт</t>
  </si>
  <si>
    <t>Примечания, комментарии в случае отклонения от плановых дат</t>
  </si>
  <si>
    <t>Исполнитель:</t>
  </si>
  <si>
    <t>телефон:</t>
  </si>
  <si>
    <t>2. Отчет направляется и в случае отсутствия нерасследованных аварий.</t>
  </si>
  <si>
    <t>Бизнес-процесс</t>
  </si>
  <si>
    <t>Дата начала аварии</t>
  </si>
  <si>
    <t>В ячейках для плановых дат забиты формулы</t>
  </si>
  <si>
    <t>Виновная сторона</t>
  </si>
  <si>
    <t>НПВ, час.</t>
  </si>
  <si>
    <t>Дата 
проведения ГТС-1 
(при наличии разногласий)</t>
  </si>
  <si>
    <t>Краткое описание коренных причин аварии</t>
  </si>
  <si>
    <t>Дата 
формирования и подписания Акта расследования аварии</t>
  </si>
  <si>
    <t>Наименование ОГ</t>
  </si>
  <si>
    <t>Дата проведения ГТС-2
(при наличии разногласий)</t>
  </si>
  <si>
    <t>план (в течение 10 раб. дней с момента обнаружения)</t>
  </si>
  <si>
    <t>план (в течение 35 сут. после ГТС-1)</t>
  </si>
  <si>
    <t>план (в течение 5 раб. дней с даты утверждения нового Акта)</t>
  </si>
  <si>
    <t>план (в течение 5 раб. дней с даты формирования и подписания акта расследования)</t>
  </si>
  <si>
    <t>Отчет о расследовании аварий в процессе строительства скважин и зарезки боковых стволов на суше</t>
  </si>
  <si>
    <t>Данные согласно утвержденному акту расследования</t>
  </si>
  <si>
    <t>план (в течение 5 раб. дней с даты проведения ГТС-2)</t>
  </si>
  <si>
    <t>Дата 
утверждения нового акта расследования аварии</t>
  </si>
  <si>
    <t>ОТЧЕТ О РАССЛЕДОВАНИИ АВАРИЙ В ПРОЦЕССЕ СТРОИТЕЛЬСТВА СКВАЖИН И ЗАРЕЗКИ БОКОВЫХ СТВОЛОВ  НА СУШЕ</t>
  </si>
  <si>
    <t>Дата отправки нового акта расследования в Центр экспертной поддержки и технологических решений
(в Департамент бурения по запросу)</t>
  </si>
  <si>
    <t xml:space="preserve">3. Сроки этапов расследования соответствуют Типовым требованиям Компании № П2-10 Р-0216 «Расследование аварий в процессе строительства скважин и зарезки боковых стволов на суше» </t>
  </si>
  <si>
    <t>1. Отчет направляется в Управление супервайзинга Департамента бурения ПАО «НК «Роснефть»</t>
  </si>
  <si>
    <t>ПРИЛОЖЕНИЕ 8 К ТИПОВЫМ ТРЕБОВАНИЯМ КОМПАНИИ № П2-10 Р-0216 «РАССЛЕДОВАНИЕ АВАРИЙ В ПРОЦЕССЕ СТРОИТЕЛЬСТВА СКВАЖИН И ЗАРЕЗКИ БОКОВЫХ СТВОЛОВ НА СУШЕ» ВЕРСИЯ 1 ИЗМ.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</si>
</sst>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164" formatCode="_-* #,##0.00_-;\-* #,##0.00_-;_-* &quot;-&quot;??_-;_-@_-"/>
    <numFmt numFmtId="165" formatCode="_-* #,##0_р_._-;\-* #,##0_р_._-;_-* &quot;-&quot;_р_._-;_-@_-"/>
    <numFmt numFmtId="166" formatCode="_-* #,##0&quot; руб&quot;_-;\-* #,##0&quot; руб&quot;_-;_-* &quot;- руб&quot;_-;_-@_-"/>
    <numFmt numFmtId="167" formatCode="#,##0.00[$р.-419]"/>
    <numFmt numFmtId="168" formatCode="_-* #,##0.00_ð_._-;\-* #,##0.00_ð_._-;_-* &quot;-&quot;??_ð_._-;_-@_-"/>
    <numFmt numFmtId="169" formatCode="#,##0_);[Red]\(#,##0\);\-_);@"/>
    <numFmt numFmtId="170" formatCode="#,##0.0_);[Red]\(#,##0.0\);\-_);[Blue]&quot;Error-&quot;@"/>
    <numFmt numFmtId="171" formatCode="#,##0.00_);[Red]\(#,##0.00\);\-_);[Blue]&quot;Error-&quot;@"/>
    <numFmt numFmtId="172" formatCode="#,##0_);[Red]\(#,##0\);\-_);[Blue]&quot;Error-&quot;@"/>
    <numFmt numFmtId="173" formatCode="\£* #,##0,_);[Red]\£* \(#,##0,\);\£* \-_);[Blue]&quot;Error-&quot;@"/>
    <numFmt numFmtId="174" formatCode="\$#.;&quot;($&quot;#,\)"/>
    <numFmt numFmtId="175" formatCode="&quot;$&quot;#.;\(&quot;$&quot;#,\)"/>
    <numFmt numFmtId="176" formatCode="\£* #,##0.0,_);[Red]\£* \(#,##0.0,\);\£* \-_);[Blue]&quot;Error-&quot;@"/>
    <numFmt numFmtId="177" formatCode="\£* #,##0.00,_);[Red]\£* \(#,##0.00,\);\£* \-_);[Blue]&quot;Error-&quot;@"/>
    <numFmt numFmtId="178" formatCode="dd\ mmm\ yyyy_)"/>
    <numFmt numFmtId="179" formatCode="dd/mm/yy_)"/>
    <numFmt numFmtId="180" formatCode="0%_);[Red]\-0%_);0%_);[Blue]&quot;Error-&quot;@"/>
    <numFmt numFmtId="181" formatCode="0.0%_);[Red]\-0.0%_);0.0%_);[Blue]&quot;Error-&quot;@"/>
    <numFmt numFmtId="182" formatCode="0.00%_);[Red]\-0.00%_);0.00%_);[Blue]&quot;Error-&quot;@"/>
    <numFmt numFmtId="183" formatCode="_-* #,##0\ _р_._-;\-* #,##0\ _р_._-;_-* &quot;-&quot;\ _р_._-;_-@_-"/>
    <numFmt numFmtId="184" formatCode="_(&quot;$&quot;* #,##0_);_(&quot;$&quot;* \(#,##0\);_(&quot;$&quot;* &quot;-&quot;_);_(@_)"/>
    <numFmt numFmtId="185" formatCode="_-* #,##0&quot;р.&quot;_-;\-* #,##0&quot;р.&quot;_-;_-* &quot;-&quot;&quot;р.&quot;_-;_-@_-"/>
    <numFmt numFmtId="186" formatCode="&quot;$&quot;#,##0.00_);[Red]\(&quot;$&quot;#,##0.00\)"/>
    <numFmt numFmtId="187" formatCode="\$#,##0.00_);[Red]&quot;($&quot;#,##0.00\)"/>
    <numFmt numFmtId="188" formatCode="&quot;$&quot;#,##0_);\(&quot;$&quot;#,##0\)"/>
    <numFmt numFmtId="189" formatCode="\£* #,##0_);[Red]\£* \(#,##0\);\£* \-_);[Blue]&quot;Error-&quot;@"/>
    <numFmt numFmtId="190" formatCode="\£* #,##0.0_);[Red]\£* \(#,##0.0\);\£* \-_);[Blue]&quot;Error-&quot;@"/>
    <numFmt numFmtId="191" formatCode="\£* #,##0.00_);[Red]\£* \(#,##0.00\);\£* \-_);[Blue]&quot;Error-&quot;@"/>
    <numFmt numFmtId="192" formatCode="000"/>
    <numFmt numFmtId="193" formatCode="_-* #,##0\ _D_M_-;\-* #,##0\ _D_M_-;_-* &quot;-&quot;\ _D_M_-;_-@_-"/>
    <numFmt numFmtId="194" formatCode="_-* #,##0.00\ _D_M_-;\-* #,##0.00\ _D_M_-;_-* \-??\ _D_M_-;_-@_-"/>
    <numFmt numFmtId="195" formatCode="_-* #,##0.00[$€-1]_-;\-* #,##0.00[$€-1]_-;_-* &quot;-&quot;??[$€-1]_-"/>
    <numFmt numFmtId="196" formatCode="_-* #,##0.00\ [$€-1]_-;\-* #,##0.00\ [$€-1]_-;_-* \-??\ [$€-1]_-"/>
    <numFmt numFmtId="197" formatCode="#,##0.0\x_);\(#,##0.0\x\);\-_)"/>
    <numFmt numFmtId="198" formatCode="#,##0.0\x_);\(#,##0.0&quot;x)&quot;;\-_)"/>
    <numFmt numFmtId="199" formatCode="#,##0.00\x_);\(#,##0.00\x\);\-_)"/>
    <numFmt numFmtId="200" formatCode="#,##0.00\x_);\(#,##0.00&quot;x)&quot;;\-_)"/>
    <numFmt numFmtId="201" formatCode="0.00_)"/>
    <numFmt numFmtId="202" formatCode="#,##0.00\ &quot;Pts&quot;;\-#,##0.00\ &quot;Pts&quot;"/>
    <numFmt numFmtId="203" formatCode="#,##0.00&quot; Pts&quot;;\-#,##0.00&quot; Pts&quot;"/>
    <numFmt numFmtId="204" formatCode="#,##0.00;\(#,##0.00\)"/>
    <numFmt numFmtId="205" formatCode="_-* #,##0\ _d_._-;\-* #,##0\ _d_._-;_-* &quot;-&quot;\ _d_._-;_-@_-"/>
    <numFmt numFmtId="206" formatCode="_-* #,##0.00\ _d_._-;\-* #,##0.00\ _d_._-;_-* &quot;-&quot;??\ _d_._-;_-@_-"/>
    <numFmt numFmtId="207" formatCode="#,##0.00%_);\(#,##0.00%\);\-_)"/>
    <numFmt numFmtId="208" formatCode="#,##0.0;\(#,##0.0\);\-"/>
    <numFmt numFmtId="209" formatCode="#,##0.0,;\(#,##0.0,\);\-"/>
    <numFmt numFmtId="210" formatCode="0.00%;\(0.00\)%;\-"/>
    <numFmt numFmtId="211" formatCode="d/mm/yy"/>
    <numFmt numFmtId="212" formatCode="&quot;ЦS #,##&quot;0.00;[Red]&quot;-ЦS #,##&quot;0.00"/>
    <numFmt numFmtId="213" formatCode="_(&quot;$&quot;* #,##0.00_);_(&quot;$&quot;* \(#,##0.00\);_(&quot;$&quot;* &quot;-&quot;??_);_(@_)"/>
    <numFmt numFmtId="214" formatCode="_-* #,##0.00&quot;р.&quot;_-;\-* #,##0.00&quot;р.&quot;_-;_-* &quot;-&quot;??&quot;р.&quot;_-;_-@_-"/>
    <numFmt numFmtId="215" formatCode="_(\$* #,##0.00_);_(\$* \(#,##0.00\);_(\$* \-??_);_(@_)"/>
    <numFmt numFmtId="216" formatCode="_-* #,##0.00\ _р_._-;\-* #,##0.00\ _р_._-;_-* &quot;-&quot;??\ _р_._-;_-@_-"/>
    <numFmt numFmtId="217" formatCode="#\ ??/??"/>
    <numFmt numFmtId="218" formatCode="_-* #,##0.00_р_._-;\-* #,##0.00_р_._-;_-* &quot;-&quot;??_р_._-;_-@_-"/>
    <numFmt numFmtId="219" formatCode="_(* #,##0.00_);_(* \(#,##0.00\);_(* &quot;-&quot;??_);_(@_)"/>
    <numFmt numFmtId="220" formatCode="_-* #,##0.00\ _đ_._-;\-* #,##0.00\ _đ_._-;_-* &quot;-&quot;??\ _đ_._-;_-@_-"/>
  </numFmts>
  <fonts count="140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rgb="FFC00000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6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8"/>
      <color indexed="62"/>
      <name val="Cambria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9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b/>
      <sz val="10"/>
      <name val="Arial Cyr"/>
      <family val="2"/>
      <charset val="204"/>
    </font>
    <font>
      <sz val="8.25"/>
      <name val="Arial Cyr"/>
      <family val="2"/>
      <charset val="204"/>
    </font>
    <font>
      <b/>
      <sz val="9.75"/>
      <name val="Arial Cyr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 Cyr"/>
    </font>
    <font>
      <sz val="9"/>
      <color indexed="8"/>
      <name val="Arial"/>
      <family val="2"/>
      <charset val="204"/>
    </font>
    <font>
      <sz val="10"/>
      <name val="Courier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sz val="11"/>
      <color indexed="20"/>
      <name val="Calibri"/>
      <family val="2"/>
      <charset val="204"/>
    </font>
    <font>
      <sz val="12"/>
      <name val="Tms Rmn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 Cyr"/>
      <family val="2"/>
      <charset val="204"/>
    </font>
    <font>
      <sz val="10"/>
      <name val="Geneva"/>
      <charset val="204"/>
    </font>
    <font>
      <sz val="10"/>
      <name val="Geneva"/>
      <family val="2"/>
      <charset val="204"/>
    </font>
    <font>
      <sz val="10"/>
      <name val="Geneva"/>
      <family val="2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0"/>
      <name val="MS Serif"/>
      <family val="2"/>
      <charset val="204"/>
    </font>
    <font>
      <sz val="10"/>
      <name val="MS Serif"/>
      <family val="1"/>
      <charset val="204"/>
    </font>
    <font>
      <sz val="11"/>
      <color indexed="12"/>
      <name val="Book Antiqua"/>
      <family val="1"/>
    </font>
    <font>
      <sz val="11"/>
      <color indexed="32"/>
      <name val="Book Antiqua"/>
      <family val="1"/>
      <charset val="204"/>
    </font>
    <font>
      <sz val="10"/>
      <name val="Arial"/>
      <family val="2"/>
    </font>
    <font>
      <sz val="10"/>
      <color indexed="16"/>
      <name val="MS Serif"/>
      <family val="2"/>
      <charset val="204"/>
    </font>
    <font>
      <sz val="10"/>
      <color indexed="16"/>
      <name val="MS Serif"/>
      <family val="1"/>
      <charset val="204"/>
    </font>
    <font>
      <i/>
      <sz val="11"/>
      <color indexed="23"/>
      <name val="Calibri"/>
      <family val="2"/>
      <charset val="204"/>
    </font>
    <font>
      <b/>
      <sz val="8"/>
      <name val="Times New Roman"/>
      <family val="1"/>
      <charset val="204"/>
    </font>
    <font>
      <u/>
      <sz val="8"/>
      <color indexed="36"/>
      <name val="Arial"/>
      <family val="2"/>
      <charset val="204"/>
    </font>
    <font>
      <u/>
      <sz val="10"/>
      <color indexed="14"/>
      <name val="MS Sans Serif"/>
      <family val="2"/>
      <charset val="204"/>
    </font>
    <font>
      <sz val="8"/>
      <name val="Helv"/>
      <charset val="204"/>
    </font>
    <font>
      <sz val="11"/>
      <color indexed="17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color indexed="9"/>
      <name val="Tms Rmn"/>
      <charset val="204"/>
    </font>
    <font>
      <b/>
      <sz val="12"/>
      <color indexed="9"/>
      <name val="Times New Roman"/>
      <family val="1"/>
      <charset val="204"/>
    </font>
    <font>
      <b/>
      <sz val="12"/>
      <name val="Arial"/>
      <family val="2"/>
      <charset val="204"/>
    </font>
    <font>
      <b/>
      <sz val="15"/>
      <color indexed="56"/>
      <name val="Calibri"/>
      <family val="2"/>
      <charset val="204"/>
    </font>
    <font>
      <sz val="12"/>
      <color indexed="9"/>
      <name val="Arial Cyr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0"/>
      <name val="Times New Roman"/>
      <family val="1"/>
      <charset val="204"/>
    </font>
    <font>
      <b/>
      <sz val="8"/>
      <name val="MS Sans Serif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8"/>
      <color indexed="12"/>
      <name val="Arial"/>
      <family val="2"/>
      <charset val="204"/>
    </font>
    <font>
      <u/>
      <sz val="10"/>
      <color indexed="12"/>
      <name val="MS Sans Serif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8"/>
      <name val="Arial Narrow"/>
      <family val="2"/>
    </font>
    <font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Arial"/>
      <family val="2"/>
      <charset val="204"/>
    </font>
    <font>
      <sz val="11"/>
      <color indexed="52"/>
      <name val="Calibri"/>
      <family val="2"/>
      <charset val="204"/>
    </font>
    <font>
      <sz val="9"/>
      <name val="Arial"/>
      <family val="2"/>
      <charset val="204"/>
    </font>
    <font>
      <b/>
      <sz val="14"/>
      <color indexed="24"/>
      <name val="Book Antiqua"/>
      <family val="1"/>
    </font>
    <font>
      <b/>
      <sz val="14"/>
      <color indexed="26"/>
      <name val="Book Antiqua"/>
      <family val="1"/>
      <charset val="204"/>
    </font>
    <font>
      <sz val="11"/>
      <color indexed="60"/>
      <name val="Calibri"/>
      <family val="2"/>
      <charset val="204"/>
    </font>
    <font>
      <b/>
      <i/>
      <sz val="16"/>
      <name val="Helv"/>
    </font>
    <font>
      <b/>
      <i/>
      <sz val="16"/>
      <name val="Arial"/>
      <family val="2"/>
      <charset val="204"/>
    </font>
    <font>
      <sz val="10"/>
      <name val="Times New Roman Cyr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i/>
      <sz val="14"/>
      <name val="Times New Roman"/>
      <family val="1"/>
    </font>
    <font>
      <i/>
      <sz val="14"/>
      <name val="Times New Roman"/>
      <family val="1"/>
      <charset val="204"/>
    </font>
    <font>
      <b/>
      <sz val="22"/>
      <name val="Book Antiqua"/>
      <family val="1"/>
    </font>
    <font>
      <b/>
      <sz val="22"/>
      <name val="Book Antiqua"/>
      <family val="1"/>
      <charset val="204"/>
    </font>
    <font>
      <sz val="8"/>
      <name val="Arial Cyr"/>
      <family val="2"/>
      <charset val="204"/>
    </font>
    <font>
      <sz val="8"/>
      <name val="Wingdings"/>
      <charset val="2"/>
    </font>
    <font>
      <sz val="8"/>
      <name val="Univers 45 Light"/>
      <charset val="204"/>
    </font>
    <font>
      <i/>
      <sz val="8"/>
      <name val="Univers 45 Light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b/>
      <sz val="16"/>
      <color indexed="55"/>
      <name val="Arial"/>
      <family val="2"/>
      <charset val="204"/>
    </font>
    <font>
      <sz val="10"/>
      <color indexed="10"/>
      <name val="Arial"/>
      <family val="2"/>
    </font>
    <font>
      <sz val="8"/>
      <name val="MS Sans Serif"/>
      <family val="2"/>
      <charset val="204"/>
    </font>
    <font>
      <b/>
      <sz val="8"/>
      <color indexed="8"/>
      <name val="Helv"/>
      <charset val="204"/>
    </font>
    <font>
      <b/>
      <sz val="8"/>
      <color indexed="8"/>
      <name val="Arial"/>
      <family val="2"/>
      <charset val="204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52"/>
      <name val="Calibri"/>
      <family val="2"/>
    </font>
    <font>
      <u/>
      <sz val="14.3"/>
      <color theme="10"/>
      <name val="Calibri"/>
      <family val="2"/>
      <charset val="204"/>
    </font>
    <font>
      <u/>
      <sz val="10"/>
      <color indexed="12"/>
      <name val="Arial"/>
      <family val="2"/>
      <charset val="204"/>
    </font>
    <font>
      <u/>
      <sz val="10"/>
      <color indexed="12"/>
      <name val="Arial Cyr"/>
      <charset val="204"/>
    </font>
    <font>
      <sz val="11"/>
      <color indexed="60"/>
      <name val="Calibri"/>
      <family val="2"/>
    </font>
    <font>
      <sz val="11"/>
      <color indexed="52"/>
      <name val="Calibri"/>
      <family val="2"/>
    </font>
    <font>
      <sz val="12"/>
      <name val="宋体"/>
      <charset val="134"/>
    </font>
    <font>
      <b/>
      <sz val="13"/>
      <name val="Arial"/>
      <family val="2"/>
      <charset val="204"/>
    </font>
    <font>
      <b/>
      <sz val="16"/>
      <name val="Arial"/>
      <family val="2"/>
      <charset val="204"/>
    </font>
  </fonts>
  <fills count="71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63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7"/>
        <bgColor indexed="34"/>
      </patternFill>
    </fill>
    <fill>
      <patternFill patternType="solid">
        <fgColor indexed="31"/>
        <bgColor indexed="45"/>
      </patternFill>
    </fill>
    <fill>
      <patternFill patternType="solid">
        <fgColor indexed="42"/>
        <bgColor indexed="27"/>
      </patternFill>
    </fill>
    <fill>
      <patternFill patternType="mediumGray">
        <fgColor indexed="17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24"/>
      </patternFill>
    </fill>
    <fill>
      <patternFill patternType="solid">
        <fgColor indexed="24"/>
        <bgColor indexed="22"/>
      </patternFill>
    </fill>
    <fill>
      <patternFill patternType="solid">
        <fgColor indexed="41"/>
        <b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51"/>
      </patternFill>
    </fill>
    <fill>
      <patternFill patternType="solid">
        <fgColor indexed="9"/>
        <bgColor indexed="41"/>
      </patternFill>
    </fill>
    <fill>
      <patternFill patternType="darkVertical"/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1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41"/>
      </patternFill>
    </fill>
    <fill>
      <patternFill patternType="solid">
        <fgColor indexed="52"/>
        <bgColor indexed="31"/>
      </patternFill>
    </fill>
    <fill>
      <patternFill patternType="solid">
        <fgColor indexed="32"/>
        <bgColor indexed="18"/>
      </patternFill>
    </fill>
    <fill>
      <patternFill patternType="solid">
        <fgColor indexed="9"/>
        <bgColor indexed="17"/>
      </patternFill>
    </fill>
    <fill>
      <patternFill patternType="lightGray">
        <fgColor indexed="13"/>
        <bgColor indexed="9"/>
      </patternFill>
    </fill>
    <fill>
      <patternFill patternType="solid">
        <fgColor rgb="FFFFD2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18"/>
      </top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hair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447">
    <xf numFmtId="0" fontId="0" fillId="0" borderId="0"/>
    <xf numFmtId="0" fontId="11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5" fillId="0" borderId="0"/>
    <xf numFmtId="0" fontId="16" fillId="0" borderId="16" applyNumberFormat="0" applyFill="0" applyAlignment="0" applyProtection="0"/>
    <xf numFmtId="0" fontId="17" fillId="2" borderId="17" applyNumberFormat="0" applyAlignment="0" applyProtection="0"/>
    <xf numFmtId="0" fontId="17" fillId="2" borderId="17" applyNumberFormat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6" fillId="0" borderId="16" applyNumberFormat="0" applyFill="0" applyAlignment="0" applyProtection="0"/>
    <xf numFmtId="0" fontId="18" fillId="3" borderId="18" applyNumberFormat="0" applyAlignment="0" applyProtection="0"/>
    <xf numFmtId="0" fontId="19" fillId="0" borderId="0" applyNumberFormat="0" applyFill="0" applyBorder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18" fillId="3" borderId="18" applyNumberFormat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4" fillId="0" borderId="20" applyNumberFormat="0" applyFill="0" applyAlignment="0" applyProtection="0"/>
    <xf numFmtId="0" fontId="25" fillId="0" borderId="21" applyNumberFormat="0" applyFill="0" applyAlignment="0" applyProtection="0"/>
    <xf numFmtId="0" fontId="26" fillId="0" borderId="22" applyNumberFormat="0" applyFill="0" applyAlignment="0" applyProtection="0"/>
    <xf numFmtId="0" fontId="26" fillId="0" borderId="0" applyNumberFormat="0" applyFill="0" applyBorder="0" applyAlignment="0" applyProtection="0"/>
    <xf numFmtId="0" fontId="13" fillId="6" borderId="23" applyNumberFormat="0" applyFont="0" applyAlignment="0" applyProtection="0"/>
    <xf numFmtId="0" fontId="13" fillId="6" borderId="23" applyNumberFormat="0" applyFont="0" applyAlignment="0" applyProtection="0"/>
    <xf numFmtId="0" fontId="27" fillId="2" borderId="0" applyNumberFormat="0" applyBorder="0" applyAlignment="0" applyProtection="0"/>
    <xf numFmtId="0" fontId="28" fillId="7" borderId="24" applyNumberFormat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0" fillId="0" borderId="0"/>
    <xf numFmtId="0" fontId="13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33" fillId="0" borderId="0"/>
    <xf numFmtId="0" fontId="34" fillId="0" borderId="0"/>
    <xf numFmtId="0" fontId="34" fillId="0" borderId="0"/>
    <xf numFmtId="0" fontId="14" fillId="0" borderId="0"/>
    <xf numFmtId="0" fontId="15" fillId="0" borderId="0"/>
    <xf numFmtId="0" fontId="14" fillId="0" borderId="0"/>
    <xf numFmtId="0" fontId="34" fillId="0" borderId="0"/>
    <xf numFmtId="0" fontId="14" fillId="0" borderId="0"/>
    <xf numFmtId="0" fontId="15" fillId="0" borderId="0"/>
    <xf numFmtId="0" fontId="13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165" fontId="35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30" fillId="0" borderId="0"/>
    <xf numFmtId="0" fontId="14" fillId="0" borderId="0"/>
    <xf numFmtId="0" fontId="34" fillId="0" borderId="0"/>
    <xf numFmtId="0" fontId="34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4" fillId="0" borderId="0"/>
    <xf numFmtId="0" fontId="3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6" fillId="0" borderId="0"/>
    <xf numFmtId="0" fontId="36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34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4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34" fillId="0" borderId="0"/>
    <xf numFmtId="0" fontId="3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13" fillId="0" borderId="0"/>
    <xf numFmtId="0" fontId="14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3" fillId="0" borderId="0"/>
    <xf numFmtId="0" fontId="13" fillId="0" borderId="0"/>
    <xf numFmtId="0" fontId="3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13" fillId="0" borderId="0"/>
    <xf numFmtId="0" fontId="3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4" fillId="0" borderId="0"/>
    <xf numFmtId="0" fontId="3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3" fillId="0" borderId="0"/>
    <xf numFmtId="0" fontId="13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34" fillId="0" borderId="0"/>
    <xf numFmtId="0" fontId="13" fillId="0" borderId="0"/>
    <xf numFmtId="0" fontId="13" fillId="0" borderId="0"/>
    <xf numFmtId="0" fontId="34" fillId="0" borderId="0"/>
    <xf numFmtId="0" fontId="14" fillId="0" borderId="0"/>
    <xf numFmtId="0" fontId="15" fillId="0" borderId="0"/>
    <xf numFmtId="0" fontId="13" fillId="0" borderId="0"/>
    <xf numFmtId="0" fontId="13" fillId="0" borderId="0"/>
    <xf numFmtId="0" fontId="3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4" fillId="0" borderId="0"/>
    <xf numFmtId="0" fontId="14" fillId="0" borderId="0"/>
    <xf numFmtId="0" fontId="34" fillId="0" borderId="0"/>
    <xf numFmtId="0" fontId="13" fillId="0" borderId="0"/>
    <xf numFmtId="0" fontId="13" fillId="0" borderId="0"/>
    <xf numFmtId="0" fontId="15" fillId="0" borderId="0"/>
    <xf numFmtId="0" fontId="34" fillId="0" borderId="0"/>
    <xf numFmtId="0" fontId="30" fillId="0" borderId="0"/>
    <xf numFmtId="0" fontId="34" fillId="0" borderId="0"/>
    <xf numFmtId="0" fontId="30" fillId="0" borderId="0"/>
    <xf numFmtId="0" fontId="30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3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5" fillId="0" borderId="0"/>
    <xf numFmtId="0" fontId="13" fillId="0" borderId="0"/>
    <xf numFmtId="0" fontId="34" fillId="0" borderId="0"/>
    <xf numFmtId="0" fontId="15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13" fillId="0" borderId="0"/>
    <xf numFmtId="0" fontId="37" fillId="0" borderId="0">
      <alignment vertical="center"/>
    </xf>
    <xf numFmtId="0" fontId="15" fillId="0" borderId="0"/>
    <xf numFmtId="0" fontId="15" fillId="0" borderId="0"/>
    <xf numFmtId="0" fontId="14" fillId="0" borderId="0"/>
    <xf numFmtId="0" fontId="14" fillId="0" borderId="0"/>
    <xf numFmtId="0" fontId="15" fillId="0" borderId="0"/>
    <xf numFmtId="0" fontId="33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13" fillId="0" borderId="0"/>
    <xf numFmtId="0" fontId="14" fillId="0" borderId="0"/>
    <xf numFmtId="0" fontId="14" fillId="0" borderId="0"/>
    <xf numFmtId="0" fontId="33" fillId="0" borderId="0"/>
    <xf numFmtId="0" fontId="3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5" fillId="0" borderId="0"/>
    <xf numFmtId="0" fontId="13" fillId="0" borderId="0"/>
    <xf numFmtId="0" fontId="3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14" fillId="0" borderId="0"/>
    <xf numFmtId="0" fontId="3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3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4" fillId="0" borderId="0"/>
    <xf numFmtId="0" fontId="13" fillId="0" borderId="0"/>
    <xf numFmtId="0" fontId="34" fillId="0" borderId="0"/>
    <xf numFmtId="0" fontId="15" fillId="0" borderId="0"/>
    <xf numFmtId="0" fontId="3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14" fillId="0" borderId="0"/>
    <xf numFmtId="0" fontId="34" fillId="0" borderId="0"/>
    <xf numFmtId="0" fontId="15" fillId="0" borderId="0"/>
    <xf numFmtId="0" fontId="14" fillId="0" borderId="0"/>
    <xf numFmtId="0" fontId="34" fillId="0" borderId="0"/>
    <xf numFmtId="0" fontId="14" fillId="0" borderId="0"/>
    <xf numFmtId="0" fontId="13" fillId="0" borderId="0"/>
    <xf numFmtId="0" fontId="14" fillId="0" borderId="0"/>
    <xf numFmtId="0" fontId="34" fillId="0" borderId="0"/>
    <xf numFmtId="0" fontId="34" fillId="0" borderId="0"/>
    <xf numFmtId="0" fontId="13" fillId="0" borderId="0"/>
    <xf numFmtId="0" fontId="33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13" fillId="0" borderId="0"/>
    <xf numFmtId="0" fontId="14" fillId="0" borderId="0"/>
    <xf numFmtId="0" fontId="3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34" fillId="0" borderId="0"/>
    <xf numFmtId="0" fontId="14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34" fillId="0" borderId="0"/>
    <xf numFmtId="0" fontId="34" fillId="0" borderId="0"/>
    <xf numFmtId="0" fontId="15" fillId="0" borderId="0"/>
    <xf numFmtId="0" fontId="33" fillId="0" borderId="0"/>
    <xf numFmtId="0" fontId="15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34" fillId="0" borderId="0"/>
    <xf numFmtId="0" fontId="15" fillId="0" borderId="0"/>
    <xf numFmtId="0" fontId="34" fillId="0" borderId="0"/>
    <xf numFmtId="0" fontId="34" fillId="0" borderId="0"/>
    <xf numFmtId="0" fontId="14" fillId="0" borderId="0"/>
    <xf numFmtId="0" fontId="13" fillId="0" borderId="0"/>
    <xf numFmtId="0" fontId="33" fillId="0" borderId="0"/>
    <xf numFmtId="0" fontId="34" fillId="0" borderId="0"/>
    <xf numFmtId="0" fontId="13" fillId="0" borderId="0"/>
    <xf numFmtId="0" fontId="1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15" fillId="0" borderId="0"/>
    <xf numFmtId="0" fontId="30" fillId="0" borderId="0"/>
    <xf numFmtId="0" fontId="13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34" fillId="0" borderId="0"/>
    <xf numFmtId="0" fontId="3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4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3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3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34" fillId="0" borderId="0"/>
    <xf numFmtId="0" fontId="13" fillId="0" borderId="0" applyFill="0" applyBorder="0" applyAlignment="0" applyProtection="0"/>
    <xf numFmtId="0" fontId="13" fillId="0" borderId="0" applyFill="0" applyBorder="0" applyAlignment="0" applyProtection="0"/>
    <xf numFmtId="0" fontId="13" fillId="0" borderId="0"/>
    <xf numFmtId="0" fontId="13" fillId="0" borderId="0"/>
    <xf numFmtId="0" fontId="13" fillId="0" borderId="0"/>
    <xf numFmtId="166" fontId="15" fillId="0" borderId="0">
      <alignment horizontal="center"/>
    </xf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6" borderId="0" applyNumberFormat="0" applyBorder="0" applyAlignment="0" applyProtection="0"/>
    <xf numFmtId="0" fontId="38" fillId="16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19" borderId="0" applyNumberFormat="0" applyBorder="0" applyAlignment="0" applyProtection="0"/>
    <xf numFmtId="0" fontId="39" fillId="19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0" fontId="38" fillId="3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167" fontId="39" fillId="17" borderId="0" applyNumberFormat="0" applyBorder="0" applyAlignment="0" applyProtection="0"/>
    <xf numFmtId="0" fontId="38" fillId="21" borderId="0" applyNumberFormat="0" applyBorder="0" applyAlignment="0" applyProtection="0"/>
    <xf numFmtId="0" fontId="39" fillId="20" borderId="0" applyNumberFormat="0" applyBorder="0" applyAlignment="0" applyProtection="0"/>
    <xf numFmtId="0" fontId="39" fillId="18" borderId="0" applyNumberFormat="0" applyBorder="0" applyAlignment="0" applyProtection="0"/>
    <xf numFmtId="0" fontId="39" fillId="20" borderId="0" applyNumberFormat="0" applyBorder="0" applyAlignment="0" applyProtection="0"/>
    <xf numFmtId="0" fontId="39" fillId="18" borderId="0" applyNumberFormat="0" applyBorder="0" applyAlignment="0" applyProtection="0"/>
    <xf numFmtId="0" fontId="39" fillId="18" borderId="0" applyNumberFormat="0" applyBorder="0" applyAlignment="0" applyProtection="0"/>
    <xf numFmtId="167" fontId="39" fillId="18" borderId="0" applyNumberFormat="0" applyBorder="0" applyAlignment="0" applyProtection="0"/>
    <xf numFmtId="0" fontId="38" fillId="21" borderId="0" applyNumberFormat="0" applyBorder="0" applyAlignment="0" applyProtection="0"/>
    <xf numFmtId="0" fontId="39" fillId="6" borderId="0" applyNumberFormat="0" applyBorder="0" applyAlignment="0" applyProtection="0"/>
    <xf numFmtId="0" fontId="39" fillId="19" borderId="0" applyNumberFormat="0" applyBorder="0" applyAlignment="0" applyProtection="0"/>
    <xf numFmtId="0" fontId="39" fillId="6" borderId="0" applyNumberFormat="0" applyBorder="0" applyAlignment="0" applyProtection="0"/>
    <xf numFmtId="0" fontId="39" fillId="19" borderId="0" applyNumberFormat="0" applyBorder="0" applyAlignment="0" applyProtection="0"/>
    <xf numFmtId="0" fontId="39" fillId="19" borderId="0" applyNumberFormat="0" applyBorder="0" applyAlignment="0" applyProtection="0"/>
    <xf numFmtId="167" fontId="39" fillId="19" borderId="0" applyNumberFormat="0" applyBorder="0" applyAlignment="0" applyProtection="0"/>
    <xf numFmtId="0" fontId="38" fillId="3" borderId="0" applyNumberFormat="0" applyBorder="0" applyAlignment="0" applyProtection="0"/>
    <xf numFmtId="0" fontId="39" fillId="16" borderId="0" applyNumberFormat="0" applyBorder="0" applyAlignment="0" applyProtection="0"/>
    <xf numFmtId="0" fontId="39" fillId="4" borderId="0" applyNumberFormat="0" applyBorder="0" applyAlignment="0" applyProtection="0"/>
    <xf numFmtId="0" fontId="39" fillId="16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167" fontId="39" fillId="4" borderId="0" applyNumberFormat="0" applyBorder="0" applyAlignment="0" applyProtection="0"/>
    <xf numFmtId="0" fontId="38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167" fontId="39" fillId="5" borderId="0" applyNumberFormat="0" applyBorder="0" applyAlignment="0" applyProtection="0"/>
    <xf numFmtId="0" fontId="38" fillId="20" borderId="0" applyNumberFormat="0" applyBorder="0" applyAlignment="0" applyProtection="0"/>
    <xf numFmtId="0" fontId="39" fillId="20" borderId="0" applyNumberFormat="0" applyBorder="0" applyAlignment="0" applyProtection="0"/>
    <xf numFmtId="0" fontId="39" fillId="20" borderId="0" applyNumberFormat="0" applyBorder="0" applyAlignment="0" applyProtection="0"/>
    <xf numFmtId="167" fontId="39" fillId="20" borderId="0" applyNumberFormat="0" applyBorder="0" applyAlignment="0" applyProtection="0"/>
    <xf numFmtId="0" fontId="38" fillId="5" borderId="0" applyNumberFormat="0" applyBorder="0" applyAlignment="0" applyProtection="0"/>
    <xf numFmtId="0" fontId="38" fillId="15" borderId="0" applyNumberFormat="0" applyBorder="0" applyAlignment="0" applyProtection="0"/>
    <xf numFmtId="0" fontId="38" fillId="2" borderId="0" applyNumberFormat="0" applyBorder="0" applyAlignment="0" applyProtection="0"/>
    <xf numFmtId="0" fontId="38" fillId="18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8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4" borderId="0" applyNumberFormat="0" applyBorder="0" applyAlignment="0" applyProtection="0"/>
    <xf numFmtId="0" fontId="39" fillId="16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167" fontId="39" fillId="14" borderId="0" applyNumberFormat="0" applyBorder="0" applyAlignment="0" applyProtection="0"/>
    <xf numFmtId="0" fontId="38" fillId="21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167" fontId="39" fillId="15" borderId="0" applyNumberFormat="0" applyBorder="0" applyAlignment="0" applyProtection="0"/>
    <xf numFmtId="0" fontId="38" fillId="21" borderId="0" applyNumberFormat="0" applyBorder="0" applyAlignment="0" applyProtection="0"/>
    <xf numFmtId="0" fontId="39" fillId="2" borderId="0" applyNumberFormat="0" applyBorder="0" applyAlignment="0" applyProtection="0"/>
    <xf numFmtId="0" fontId="39" fillId="22" borderId="0" applyNumberFormat="0" applyBorder="0" applyAlignment="0" applyProtection="0"/>
    <xf numFmtId="0" fontId="39" fillId="2" borderId="0" applyNumberFormat="0" applyBorder="0" applyAlignment="0" applyProtection="0"/>
    <xf numFmtId="0" fontId="39" fillId="22" borderId="0" applyNumberFormat="0" applyBorder="0" applyAlignment="0" applyProtection="0"/>
    <xf numFmtId="0" fontId="39" fillId="22" borderId="0" applyNumberFormat="0" applyBorder="0" applyAlignment="0" applyProtection="0"/>
    <xf numFmtId="167" fontId="39" fillId="22" borderId="0" applyNumberFormat="0" applyBorder="0" applyAlignment="0" applyProtection="0"/>
    <xf numFmtId="0" fontId="38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4" borderId="0" applyNumberFormat="0" applyBorder="0" applyAlignment="0" applyProtection="0"/>
    <xf numFmtId="0" fontId="39" fillId="16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167" fontId="39" fillId="4" borderId="0" applyNumberFormat="0" applyBorder="0" applyAlignment="0" applyProtection="0"/>
    <xf numFmtId="0" fontId="38" fillId="14" borderId="0" applyNumberFormat="0" applyBorder="0" applyAlignment="0" applyProtection="0"/>
    <xf numFmtId="0" fontId="39" fillId="14" borderId="0" applyNumberFormat="0" applyBorder="0" applyAlignment="0" applyProtection="0"/>
    <xf numFmtId="0" fontId="39" fillId="14" borderId="0" applyNumberFormat="0" applyBorder="0" applyAlignment="0" applyProtection="0"/>
    <xf numFmtId="167" fontId="39" fillId="14" borderId="0" applyNumberFormat="0" applyBorder="0" applyAlignment="0" applyProtection="0"/>
    <xf numFmtId="0" fontId="38" fillId="20" borderId="0" applyNumberFormat="0" applyBorder="0" applyAlignment="0" applyProtection="0"/>
    <xf numFmtId="0" fontId="39" fillId="20" borderId="0" applyNumberFormat="0" applyBorder="0" applyAlignment="0" applyProtection="0"/>
    <xf numFmtId="0" fontId="39" fillId="10" borderId="0" applyNumberFormat="0" applyBorder="0" applyAlignment="0" applyProtection="0"/>
    <xf numFmtId="0" fontId="39" fillId="2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167" fontId="3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8" borderId="0" applyNumberFormat="0" applyBorder="0" applyAlignment="0" applyProtection="0"/>
    <xf numFmtId="0" fontId="29" fillId="5" borderId="0" applyNumberFormat="0" applyBorder="0" applyAlignment="0" applyProtection="0"/>
    <xf numFmtId="0" fontId="29" fillId="15" borderId="0" applyNumberFormat="0" applyBorder="0" applyAlignment="0" applyProtection="0"/>
    <xf numFmtId="0" fontId="40" fillId="23" borderId="0" applyNumberFormat="0" applyBorder="0" applyAlignment="0" applyProtection="0"/>
    <xf numFmtId="0" fontId="40" fillId="15" borderId="0" applyNumberFormat="0" applyBorder="0" applyAlignment="0" applyProtection="0"/>
    <xf numFmtId="0" fontId="40" fillId="22" borderId="0" applyNumberFormat="0" applyBorder="0" applyAlignment="0" applyProtection="0"/>
    <xf numFmtId="0" fontId="40" fillId="24" borderId="0" applyNumberFormat="0" applyBorder="0" applyAlignment="0" applyProtection="0"/>
    <xf numFmtId="0" fontId="40" fillId="12" borderId="0" applyNumberFormat="0" applyBorder="0" applyAlignment="0" applyProtection="0"/>
    <xf numFmtId="0" fontId="40" fillId="25" borderId="0" applyNumberFormat="0" applyBorder="0" applyAlignment="0" applyProtection="0"/>
    <xf numFmtId="0" fontId="29" fillId="12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167" fontId="40" fillId="23" borderId="0" applyNumberFormat="0" applyBorder="0" applyAlignment="0" applyProtection="0"/>
    <xf numFmtId="0" fontId="29" fillId="21" borderId="0" applyNumberFormat="0" applyBorder="0" applyAlignment="0" applyProtection="0"/>
    <xf numFmtId="0" fontId="40" fillId="15" borderId="0" applyNumberFormat="0" applyBorder="0" applyAlignment="0" applyProtection="0"/>
    <xf numFmtId="167" fontId="40" fillId="15" borderId="0" applyNumberFormat="0" applyBorder="0" applyAlignment="0" applyProtection="0"/>
    <xf numFmtId="0" fontId="29" fillId="21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167" fontId="40" fillId="22" borderId="0" applyNumberFormat="0" applyBorder="0" applyAlignment="0" applyProtection="0"/>
    <xf numFmtId="0" fontId="29" fillId="16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167" fontId="40" fillId="24" borderId="0" applyNumberFormat="0" applyBorder="0" applyAlignment="0" applyProtection="0"/>
    <xf numFmtId="0" fontId="29" fillId="12" borderId="0" applyNumberFormat="0" applyBorder="0" applyAlignment="0" applyProtection="0"/>
    <xf numFmtId="0" fontId="40" fillId="12" borderId="0" applyNumberFormat="0" applyBorder="0" applyAlignment="0" applyProtection="0"/>
    <xf numFmtId="167" fontId="40" fillId="12" borderId="0" applyNumberFormat="0" applyBorder="0" applyAlignment="0" applyProtection="0"/>
    <xf numFmtId="0" fontId="29" fillId="20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167" fontId="40" fillId="25" borderId="0" applyNumberFormat="0" applyBorder="0" applyAlignment="0" applyProtection="0"/>
    <xf numFmtId="0" fontId="41" fillId="0" borderId="25"/>
    <xf numFmtId="0" fontId="41" fillId="0" borderId="25"/>
    <xf numFmtId="167" fontId="41" fillId="0" borderId="25"/>
    <xf numFmtId="167" fontId="41" fillId="0" borderId="25"/>
    <xf numFmtId="0" fontId="41" fillId="0" borderId="25"/>
    <xf numFmtId="0" fontId="40" fillId="26" borderId="0" applyNumberFormat="0" applyBorder="0" applyAlignment="0" applyProtection="0"/>
    <xf numFmtId="0" fontId="40" fillId="13" borderId="0" applyNumberFormat="0" applyBorder="0" applyAlignment="0" applyProtection="0"/>
    <xf numFmtId="0" fontId="40" fillId="27" borderId="0" applyNumberFormat="0" applyBorder="0" applyAlignment="0" applyProtection="0"/>
    <xf numFmtId="0" fontId="40" fillId="24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2" fillId="0" borderId="0">
      <alignment horizontal="center" wrapText="1"/>
      <protection locked="0"/>
    </xf>
    <xf numFmtId="0" fontId="42" fillId="0" borderId="0">
      <alignment horizontal="center" wrapText="1"/>
      <protection locked="0"/>
    </xf>
    <xf numFmtId="0" fontId="42" fillId="0" borderId="0">
      <alignment horizontal="center" wrapText="1"/>
      <protection locked="0"/>
    </xf>
    <xf numFmtId="0" fontId="42" fillId="0" borderId="0">
      <alignment horizontal="center" wrapText="1"/>
      <protection locked="0"/>
    </xf>
    <xf numFmtId="0" fontId="42" fillId="0" borderId="0">
      <alignment horizontal="center" wrapText="1"/>
      <protection locked="0"/>
    </xf>
    <xf numFmtId="168" fontId="33" fillId="0" borderId="0" applyFont="0" applyFill="0" applyBorder="0" applyAlignment="0" applyProtection="0"/>
    <xf numFmtId="0" fontId="43" fillId="18" borderId="0" applyNumberFormat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1" fillId="0" borderId="0" applyFill="0" applyBorder="0">
      <alignment vertical="center"/>
    </xf>
    <xf numFmtId="0" fontId="46" fillId="0" borderId="0" applyFill="0" applyBorder="0"/>
    <xf numFmtId="49" fontId="47" fillId="0" borderId="0" applyFill="0" applyBorder="0">
      <alignment horizontal="right" vertical="center"/>
    </xf>
    <xf numFmtId="169" fontId="48" fillId="0" borderId="0"/>
    <xf numFmtId="170" fontId="48" fillId="0" borderId="0"/>
    <xf numFmtId="171" fontId="48" fillId="0" borderId="0"/>
    <xf numFmtId="172" fontId="48" fillId="0" borderId="26"/>
    <xf numFmtId="170" fontId="48" fillId="0" borderId="26"/>
    <xf numFmtId="170" fontId="48" fillId="0" borderId="26"/>
    <xf numFmtId="170" fontId="48" fillId="0" borderId="26"/>
    <xf numFmtId="171" fontId="48" fillId="0" borderId="26"/>
    <xf numFmtId="171" fontId="48" fillId="0" borderId="26"/>
    <xf numFmtId="171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26"/>
    <xf numFmtId="172" fontId="48" fillId="0" borderId="0"/>
    <xf numFmtId="173" fontId="48" fillId="0" borderId="0"/>
    <xf numFmtId="0" fontId="49" fillId="0" borderId="0" applyFill="0" applyBorder="0" applyAlignment="0"/>
    <xf numFmtId="174" fontId="50" fillId="0" borderId="0" applyFill="0" applyBorder="0" applyAlignment="0"/>
    <xf numFmtId="175" fontId="51" fillId="0" borderId="0" applyFill="0" applyBorder="0" applyAlignment="0"/>
    <xf numFmtId="167" fontId="51" fillId="0" borderId="0" applyFill="0" applyBorder="0" applyAlignment="0"/>
    <xf numFmtId="175" fontId="51" fillId="0" borderId="0" applyFill="0" applyBorder="0" applyAlignment="0"/>
    <xf numFmtId="175" fontId="51" fillId="0" borderId="0" applyFill="0" applyBorder="0" applyAlignment="0"/>
    <xf numFmtId="175" fontId="51" fillId="0" borderId="0" applyFill="0" applyBorder="0" applyAlignment="0"/>
    <xf numFmtId="175" fontId="51" fillId="0" borderId="0" applyFill="0" applyBorder="0" applyAlignment="0"/>
    <xf numFmtId="0" fontId="51" fillId="0" borderId="0" applyFill="0" applyBorder="0" applyAlignment="0"/>
    <xf numFmtId="176" fontId="48" fillId="0" borderId="0"/>
    <xf numFmtId="177" fontId="48" fillId="0" borderId="0"/>
    <xf numFmtId="173" fontId="48" fillId="0" borderId="26"/>
    <xf numFmtId="176" fontId="48" fillId="0" borderId="26"/>
    <xf numFmtId="176" fontId="48" fillId="0" borderId="26"/>
    <xf numFmtId="176" fontId="48" fillId="0" borderId="26"/>
    <xf numFmtId="177" fontId="48" fillId="0" borderId="26"/>
    <xf numFmtId="177" fontId="48" fillId="0" borderId="26"/>
    <xf numFmtId="177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3" fontId="48" fillId="0" borderId="26"/>
    <xf numFmtId="178" fontId="48" fillId="0" borderId="0">
      <alignment horizontal="right"/>
      <protection locked="0"/>
    </xf>
    <xf numFmtId="179" fontId="48" fillId="0" borderId="0">
      <alignment horizontal="right"/>
      <protection locked="0"/>
    </xf>
    <xf numFmtId="180" fontId="48" fillId="0" borderId="0"/>
    <xf numFmtId="181" fontId="48" fillId="0" borderId="0"/>
    <xf numFmtId="182" fontId="48" fillId="0" borderId="0"/>
    <xf numFmtId="180" fontId="48" fillId="0" borderId="26"/>
    <xf numFmtId="181" fontId="48" fillId="0" borderId="26"/>
    <xf numFmtId="181" fontId="48" fillId="0" borderId="26"/>
    <xf numFmtId="181" fontId="48" fillId="0" borderId="26"/>
    <xf numFmtId="182" fontId="48" fillId="0" borderId="26"/>
    <xf numFmtId="182" fontId="48" fillId="0" borderId="26"/>
    <xf numFmtId="182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180" fontId="48" fillId="0" borderId="26"/>
    <xf numFmtId="0" fontId="52" fillId="16" borderId="17" applyNumberFormat="0" applyAlignment="0" applyProtection="0"/>
    <xf numFmtId="0" fontId="52" fillId="16" borderId="17" applyNumberFormat="0" applyAlignment="0" applyProtection="0"/>
    <xf numFmtId="0" fontId="52" fillId="16" borderId="17" applyNumberFormat="0" applyAlignment="0" applyProtection="0"/>
    <xf numFmtId="0" fontId="53" fillId="7" borderId="24" applyNumberFormat="0" applyAlignment="0" applyProtection="0"/>
    <xf numFmtId="183" fontId="54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13" fillId="0" borderId="0" applyFill="0" applyBorder="0" applyAlignment="0" applyProtection="0"/>
    <xf numFmtId="0" fontId="56" fillId="0" borderId="0" applyNumberFormat="0" applyAlignment="0">
      <alignment horizontal="left"/>
    </xf>
    <xf numFmtId="0" fontId="56" fillId="0" borderId="0" applyNumberFormat="0" applyAlignment="0">
      <alignment horizontal="left"/>
    </xf>
    <xf numFmtId="0" fontId="57" fillId="0" borderId="0" applyNumberFormat="0" applyAlignment="0">
      <alignment horizontal="left"/>
    </xf>
    <xf numFmtId="0" fontId="56" fillId="0" borderId="0" applyNumberFormat="0" applyAlignment="0">
      <alignment horizontal="left"/>
    </xf>
    <xf numFmtId="0" fontId="56" fillId="0" borderId="0" applyNumberFormat="0" applyAlignment="0">
      <alignment horizontal="left"/>
    </xf>
    <xf numFmtId="0" fontId="56" fillId="0" borderId="0" applyNumberFormat="0" applyAlignment="0"/>
    <xf numFmtId="0" fontId="56" fillId="0" borderId="0" applyNumberFormat="0" applyAlignment="0">
      <alignment horizontal="left"/>
    </xf>
    <xf numFmtId="184" fontId="54" fillId="0" borderId="0" applyFont="0" applyFill="0" applyBorder="0" applyAlignment="0" applyProtection="0"/>
    <xf numFmtId="184" fontId="54" fillId="0" borderId="0" applyFont="0" applyFill="0" applyBorder="0" applyAlignment="0" applyProtection="0"/>
    <xf numFmtId="185" fontId="54" fillId="0" borderId="0" applyFont="0" applyFill="0" applyBorder="0" applyAlignment="0" applyProtection="0"/>
    <xf numFmtId="186" fontId="58" fillId="0" borderId="27">
      <protection locked="0"/>
    </xf>
    <xf numFmtId="187" fontId="59" fillId="0" borderId="27">
      <protection locked="0"/>
    </xf>
    <xf numFmtId="187" fontId="59" fillId="0" borderId="27">
      <protection locked="0"/>
    </xf>
    <xf numFmtId="187" fontId="59" fillId="0" borderId="27">
      <protection locked="0"/>
    </xf>
    <xf numFmtId="186" fontId="58" fillId="0" borderId="27">
      <protection locked="0"/>
    </xf>
    <xf numFmtId="186" fontId="58" fillId="0" borderId="27">
      <protection locked="0"/>
    </xf>
    <xf numFmtId="188" fontId="60" fillId="28" borderId="1" applyFill="0" applyBorder="0"/>
    <xf numFmtId="0" fontId="54" fillId="0" borderId="0"/>
    <xf numFmtId="0" fontId="54" fillId="0" borderId="28"/>
    <xf numFmtId="0" fontId="54" fillId="0" borderId="28"/>
    <xf numFmtId="0" fontId="54" fillId="0" borderId="28"/>
    <xf numFmtId="172" fontId="48" fillId="29" borderId="29">
      <protection locked="0"/>
    </xf>
    <xf numFmtId="170" fontId="48" fillId="29" borderId="29">
      <protection locked="0"/>
    </xf>
    <xf numFmtId="171" fontId="48" fillId="29" borderId="29">
      <protection locked="0"/>
    </xf>
    <xf numFmtId="189" fontId="48" fillId="29" borderId="29">
      <protection locked="0"/>
    </xf>
    <xf numFmtId="190" fontId="48" fillId="29" borderId="29">
      <protection locked="0"/>
    </xf>
    <xf numFmtId="191" fontId="48" fillId="29" borderId="29">
      <protection locked="0"/>
    </xf>
    <xf numFmtId="178" fontId="48" fillId="30" borderId="29">
      <alignment horizontal="right"/>
      <protection locked="0"/>
    </xf>
    <xf numFmtId="179" fontId="48" fillId="30" borderId="29">
      <alignment horizontal="right"/>
      <protection locked="0"/>
    </xf>
    <xf numFmtId="0" fontId="48" fillId="31" borderId="29">
      <alignment horizontal="left"/>
      <protection locked="0"/>
    </xf>
    <xf numFmtId="49" fontId="48" fillId="32" borderId="29">
      <alignment horizontal="left" vertical="top" wrapText="1"/>
      <protection locked="0"/>
    </xf>
    <xf numFmtId="180" fontId="48" fillId="29" borderId="29">
      <protection locked="0"/>
    </xf>
    <xf numFmtId="181" fontId="48" fillId="29" borderId="29">
      <protection locked="0"/>
    </xf>
    <xf numFmtId="182" fontId="48" fillId="29" borderId="29">
      <protection locked="0"/>
    </xf>
    <xf numFmtId="49" fontId="48" fillId="32" borderId="29">
      <alignment horizontal="left"/>
      <protection locked="0"/>
    </xf>
    <xf numFmtId="192" fontId="48" fillId="29" borderId="29">
      <alignment horizontal="left" indent="1"/>
      <protection locked="0"/>
    </xf>
    <xf numFmtId="193" fontId="13" fillId="0" borderId="0" applyFont="0" applyFill="0" applyBorder="0" applyAlignment="0" applyProtection="0"/>
    <xf numFmtId="194" fontId="13" fillId="0" borderId="0" applyFill="0" applyBorder="0" applyAlignment="0" applyProtection="0"/>
    <xf numFmtId="0" fontId="61" fillId="0" borderId="0" applyNumberFormat="0" applyAlignment="0">
      <alignment horizontal="left"/>
    </xf>
    <xf numFmtId="0" fontId="61" fillId="0" borderId="0" applyNumberFormat="0" applyAlignment="0">
      <alignment horizontal="left"/>
    </xf>
    <xf numFmtId="0" fontId="62" fillId="0" borderId="0" applyNumberFormat="0" applyAlignment="0">
      <alignment horizontal="left"/>
    </xf>
    <xf numFmtId="0" fontId="61" fillId="0" borderId="0" applyNumberFormat="0" applyAlignment="0">
      <alignment horizontal="left"/>
    </xf>
    <xf numFmtId="0" fontId="61" fillId="0" borderId="0" applyNumberFormat="0" applyAlignment="0">
      <alignment horizontal="left"/>
    </xf>
    <xf numFmtId="0" fontId="61" fillId="0" borderId="0" applyNumberFormat="0" applyAlignment="0"/>
    <xf numFmtId="0" fontId="61" fillId="0" borderId="0" applyNumberFormat="0" applyAlignment="0">
      <alignment horizontal="left"/>
    </xf>
    <xf numFmtId="195" fontId="13" fillId="0" borderId="0" applyFont="0" applyFill="0" applyBorder="0" applyAlignment="0" applyProtection="0"/>
    <xf numFmtId="196" fontId="13" fillId="0" borderId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/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/>
    <xf numFmtId="0" fontId="46" fillId="0" borderId="0"/>
    <xf numFmtId="0" fontId="68" fillId="19" borderId="0" applyNumberFormat="0" applyBorder="0" applyAlignment="0" applyProtection="0"/>
    <xf numFmtId="0" fontId="46" fillId="33" borderId="0" applyNumberFormat="0" applyFont="0" applyBorder="0" applyAlignment="0"/>
    <xf numFmtId="38" fontId="46" fillId="34" borderId="0" applyNumberFormat="0" applyBorder="0" applyAlignment="0" applyProtection="0"/>
    <xf numFmtId="0" fontId="46" fillId="35" borderId="0" applyNumberFormat="0" applyBorder="0" applyAlignment="0" applyProtection="0"/>
    <xf numFmtId="0" fontId="69" fillId="0" borderId="0" applyNumberFormat="0" applyAlignment="0"/>
    <xf numFmtId="0" fontId="70" fillId="36" borderId="0"/>
    <xf numFmtId="0" fontId="70" fillId="36" borderId="0"/>
    <xf numFmtId="0" fontId="71" fillId="37" borderId="0"/>
    <xf numFmtId="0" fontId="70" fillId="36" borderId="0"/>
    <xf numFmtId="167" fontId="70" fillId="36" borderId="0"/>
    <xf numFmtId="0" fontId="72" fillId="0" borderId="30" applyNumberFormat="0" applyAlignment="0" applyProtection="0">
      <alignment horizontal="left" vertical="center"/>
    </xf>
    <xf numFmtId="0" fontId="72" fillId="0" borderId="31" applyNumberFormat="0" applyAlignment="0" applyProtection="0"/>
    <xf numFmtId="0" fontId="72" fillId="0" borderId="31" applyNumberFormat="0" applyAlignment="0" applyProtection="0"/>
    <xf numFmtId="0" fontId="72" fillId="0" borderId="31" applyNumberFormat="0" applyAlignment="0" applyProtection="0"/>
    <xf numFmtId="0" fontId="72" fillId="0" borderId="31" applyNumberFormat="0" applyAlignment="0" applyProtection="0"/>
    <xf numFmtId="0" fontId="72" fillId="0" borderId="31" applyNumberFormat="0" applyAlignment="0" applyProtection="0"/>
    <xf numFmtId="0" fontId="72" fillId="0" borderId="31" applyNumberFormat="0" applyAlignment="0" applyProtection="0"/>
    <xf numFmtId="0" fontId="72" fillId="0" borderId="31" applyNumberFormat="0" applyAlignment="0" applyProtection="0"/>
    <xf numFmtId="0" fontId="72" fillId="0" borderId="30" applyNumberFormat="0" applyAlignment="0" applyProtection="0">
      <alignment horizontal="left" vertical="center"/>
    </xf>
    <xf numFmtId="0" fontId="72" fillId="0" borderId="30" applyNumberFormat="0" applyAlignment="0" applyProtection="0">
      <alignment horizontal="left" vertical="center"/>
    </xf>
    <xf numFmtId="0" fontId="72" fillId="0" borderId="30" applyNumberFormat="0" applyAlignment="0" applyProtection="0">
      <alignment horizontal="left" vertical="center"/>
    </xf>
    <xf numFmtId="0" fontId="72" fillId="0" borderId="30" applyNumberFormat="0" applyAlignment="0" applyProtection="0">
      <alignment horizontal="left" vertical="center"/>
    </xf>
    <xf numFmtId="0" fontId="72" fillId="0" borderId="30" applyNumberFormat="0" applyAlignment="0" applyProtection="0">
      <alignment horizontal="left" vertical="center"/>
    </xf>
    <xf numFmtId="0" fontId="72" fillId="0" borderId="30" applyNumberFormat="0" applyAlignment="0" applyProtection="0">
      <alignment horizontal="left" vertical="center"/>
    </xf>
    <xf numFmtId="0" fontId="72" fillId="0" borderId="14">
      <alignment horizontal="left" vertical="center"/>
    </xf>
    <xf numFmtId="0" fontId="72" fillId="0" borderId="32">
      <alignment horizontal="left" vertical="center"/>
    </xf>
    <xf numFmtId="0" fontId="72" fillId="0" borderId="14">
      <alignment horizontal="left" vertical="center"/>
    </xf>
    <xf numFmtId="0" fontId="72" fillId="0" borderId="14">
      <alignment horizontal="left" vertical="center"/>
    </xf>
    <xf numFmtId="0" fontId="73" fillId="0" borderId="33" applyNumberFormat="0" applyFill="0" applyAlignment="0" applyProtection="0"/>
    <xf numFmtId="0" fontId="74" fillId="38" borderId="0">
      <alignment vertical="center"/>
    </xf>
    <xf numFmtId="0" fontId="75" fillId="0" borderId="34" applyNumberFormat="0" applyFill="0" applyAlignment="0" applyProtection="0"/>
    <xf numFmtId="0" fontId="76" fillId="0" borderId="35" applyNumberFormat="0" applyFill="0" applyAlignment="0" applyProtection="0"/>
    <xf numFmtId="0" fontId="76" fillId="0" borderId="0" applyNumberFormat="0" applyFill="0" applyBorder="0" applyAlignment="0" applyProtection="0"/>
    <xf numFmtId="3" fontId="77" fillId="0" borderId="0">
      <alignment vertical="top"/>
    </xf>
    <xf numFmtId="0" fontId="78" fillId="0" borderId="36">
      <alignment horizontal="center"/>
    </xf>
    <xf numFmtId="0" fontId="78" fillId="0" borderId="36">
      <alignment horizontal="center"/>
    </xf>
    <xf numFmtId="0" fontId="78" fillId="0" borderId="36">
      <alignment horizontal="center"/>
    </xf>
    <xf numFmtId="0" fontId="78" fillId="0" borderId="36">
      <alignment horizontal="center"/>
    </xf>
    <xf numFmtId="0" fontId="78" fillId="0" borderId="37">
      <alignment horizontal="center"/>
    </xf>
    <xf numFmtId="0" fontId="78" fillId="0" borderId="36">
      <alignment horizontal="center"/>
    </xf>
    <xf numFmtId="0" fontId="78" fillId="0" borderId="0">
      <alignment horizontal="center"/>
    </xf>
    <xf numFmtId="0" fontId="78" fillId="0" borderId="0">
      <alignment horizontal="center"/>
    </xf>
    <xf numFmtId="0" fontId="78" fillId="0" borderId="0">
      <alignment horizontal="center"/>
    </xf>
    <xf numFmtId="0" fontId="78" fillId="0" borderId="0">
      <alignment horizontal="center"/>
    </xf>
    <xf numFmtId="0" fontId="78" fillId="0" borderId="0">
      <alignment horizontal="center"/>
    </xf>
    <xf numFmtId="0" fontId="79" fillId="39" borderId="0"/>
    <xf numFmtId="0" fontId="80" fillId="40" borderId="0"/>
    <xf numFmtId="0" fontId="81" fillId="0" borderId="0"/>
    <xf numFmtId="0" fontId="82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33" fillId="0" borderId="0"/>
    <xf numFmtId="0" fontId="84" fillId="0" borderId="0"/>
    <xf numFmtId="0" fontId="85" fillId="20" borderId="17" applyNumberFormat="0" applyAlignment="0" applyProtection="0"/>
    <xf numFmtId="10" fontId="46" fillId="41" borderId="1" applyNumberFormat="0" applyBorder="0" applyAlignment="0" applyProtection="0"/>
    <xf numFmtId="0" fontId="46" fillId="42" borderId="0" applyNumberFormat="0" applyBorder="0" applyAlignment="0" applyProtection="0"/>
    <xf numFmtId="10" fontId="46" fillId="41" borderId="1" applyNumberFormat="0" applyBorder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0" fontId="85" fillId="20" borderId="17" applyNumberFormat="0" applyAlignment="0" applyProtection="0"/>
    <xf numFmtId="12" fontId="86" fillId="16" borderId="15" applyNumberFormat="0" applyFont="0" applyBorder="0" applyAlignment="0">
      <alignment horizontal="center"/>
      <protection locked="0"/>
    </xf>
    <xf numFmtId="12" fontId="86" fillId="16" borderId="15" applyNumberFormat="0" applyFont="0" applyBorder="0" applyAlignment="0">
      <alignment horizontal="center"/>
      <protection locked="0"/>
    </xf>
    <xf numFmtId="12" fontId="86" fillId="16" borderId="15" applyNumberFormat="0" applyFont="0" applyBorder="0" applyAlignment="0">
      <alignment horizontal="center"/>
      <protection locked="0"/>
    </xf>
    <xf numFmtId="38" fontId="87" fillId="0" borderId="0"/>
    <xf numFmtId="38" fontId="88" fillId="0" borderId="0"/>
    <xf numFmtId="38" fontId="89" fillId="0" borderId="0"/>
    <xf numFmtId="38" fontId="90" fillId="0" borderId="0"/>
    <xf numFmtId="0" fontId="91" fillId="0" borderId="0"/>
    <xf numFmtId="0" fontId="91" fillId="0" borderId="0"/>
    <xf numFmtId="0" fontId="48" fillId="0" borderId="0"/>
    <xf numFmtId="0" fontId="92" fillId="0" borderId="0"/>
    <xf numFmtId="0" fontId="93" fillId="0" borderId="0">
      <alignment horizontal="center"/>
    </xf>
    <xf numFmtId="0" fontId="94" fillId="43" borderId="28"/>
    <xf numFmtId="0" fontId="94" fillId="43" borderId="28"/>
    <xf numFmtId="0" fontId="94" fillId="43" borderId="28"/>
    <xf numFmtId="0" fontId="95" fillId="0" borderId="38" applyNumberFormat="0" applyFill="0" applyAlignment="0" applyProtection="0"/>
    <xf numFmtId="0" fontId="96" fillId="0" borderId="39" applyNumberFormat="0" applyFont="0" applyFill="0" applyBorder="0" applyAlignment="0"/>
    <xf numFmtId="167" fontId="96" fillId="0" borderId="39" applyNumberFormat="0" applyFont="0" applyFill="0" applyBorder="0" applyAlignment="0"/>
    <xf numFmtId="0" fontId="97" fillId="28" borderId="40">
      <alignment horizontal="left" vertical="top" indent="2"/>
    </xf>
    <xf numFmtId="0" fontId="98" fillId="44" borderId="40">
      <alignment horizontal="left" vertical="top" indent="2"/>
    </xf>
    <xf numFmtId="0" fontId="98" fillId="44" borderId="40">
      <alignment horizontal="left" vertical="top" indent="2"/>
    </xf>
    <xf numFmtId="0" fontId="98" fillId="44" borderId="40">
      <alignment horizontal="left" vertical="top" indent="2"/>
    </xf>
    <xf numFmtId="0" fontId="98" fillId="44" borderId="40">
      <alignment horizontal="left" vertical="top" indent="2"/>
    </xf>
    <xf numFmtId="0" fontId="98" fillId="44" borderId="40">
      <alignment horizontal="left" vertical="top" indent="2"/>
    </xf>
    <xf numFmtId="0" fontId="98" fillId="44" borderId="40">
      <alignment horizontal="left" vertical="top" indent="2"/>
    </xf>
    <xf numFmtId="0" fontId="98" fillId="44" borderId="40">
      <alignment horizontal="left" vertical="top" indent="2"/>
    </xf>
    <xf numFmtId="0" fontId="98" fillId="44" borderId="40">
      <alignment horizontal="left" vertical="top" indent="2"/>
    </xf>
    <xf numFmtId="0" fontId="98" fillId="44" borderId="40">
      <alignment horizontal="left" vertical="top" indent="2"/>
    </xf>
    <xf numFmtId="0" fontId="98" fillId="44" borderId="40">
      <alignment horizontal="left" vertical="top" indent="2"/>
    </xf>
    <xf numFmtId="0" fontId="97" fillId="28" borderId="40">
      <alignment horizontal="left" vertical="top" indent="2"/>
    </xf>
    <xf numFmtId="0" fontId="97" fillId="28" borderId="40">
      <alignment horizontal="left" vertical="top" indent="2"/>
    </xf>
    <xf numFmtId="0" fontId="97" fillId="28" borderId="40">
      <alignment horizontal="left" vertical="top" indent="2"/>
    </xf>
    <xf numFmtId="0" fontId="97" fillId="28" borderId="40">
      <alignment horizontal="left" vertical="top" indent="2"/>
    </xf>
    <xf numFmtId="0" fontId="97" fillId="28" borderId="40">
      <alignment horizontal="left" vertical="top" indent="2"/>
    </xf>
    <xf numFmtId="0" fontId="97" fillId="28" borderId="40">
      <alignment horizontal="left" vertical="top" indent="2"/>
    </xf>
    <xf numFmtId="0" fontId="97" fillId="28" borderId="40">
      <alignment horizontal="left" vertical="top" indent="2"/>
    </xf>
    <xf numFmtId="0" fontId="97" fillId="28" borderId="40">
      <alignment horizontal="left" vertical="top" indent="2"/>
    </xf>
    <xf numFmtId="0" fontId="97" fillId="28" borderId="40">
      <alignment horizontal="left" vertical="top" indent="2"/>
    </xf>
    <xf numFmtId="197" fontId="55" fillId="0" borderId="0" applyFont="0" applyFill="0" applyBorder="0" applyAlignment="0" applyProtection="0"/>
    <xf numFmtId="198" fontId="13" fillId="0" borderId="0" applyFill="0" applyBorder="0" applyAlignment="0" applyProtection="0"/>
    <xf numFmtId="199" fontId="84" fillId="0" borderId="0" applyFont="0" applyFill="0" applyBorder="0" applyAlignment="0" applyProtection="0"/>
    <xf numFmtId="200" fontId="13" fillId="0" borderId="0" applyFill="0" applyBorder="0" applyAlignment="0" applyProtection="0"/>
    <xf numFmtId="0" fontId="99" fillId="2" borderId="0" applyNumberFormat="0" applyBorder="0" applyAlignment="0" applyProtection="0"/>
    <xf numFmtId="201" fontId="100" fillId="0" borderId="0"/>
    <xf numFmtId="201" fontId="101" fillId="0" borderId="0"/>
    <xf numFmtId="202" fontId="13" fillId="0" borderId="0"/>
    <xf numFmtId="202" fontId="13" fillId="0" borderId="0"/>
    <xf numFmtId="202" fontId="13" fillId="0" borderId="0"/>
    <xf numFmtId="202" fontId="13" fillId="0" borderId="0"/>
    <xf numFmtId="203" fontId="13" fillId="0" borderId="0"/>
    <xf numFmtId="202" fontId="13" fillId="0" borderId="0"/>
    <xf numFmtId="202" fontId="13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204" fontId="36" fillId="0" borderId="0"/>
    <xf numFmtId="0" fontId="13" fillId="0" borderId="0"/>
    <xf numFmtId="0" fontId="33" fillId="0" borderId="0"/>
    <xf numFmtId="0" fontId="38" fillId="0" borderId="0"/>
    <xf numFmtId="0" fontId="38" fillId="0" borderId="0"/>
    <xf numFmtId="0" fontId="13" fillId="0" borderId="0"/>
    <xf numFmtId="1" fontId="84" fillId="0" borderId="0"/>
    <xf numFmtId="0" fontId="13" fillId="0" borderId="0"/>
    <xf numFmtId="0" fontId="14" fillId="0" borderId="0"/>
    <xf numFmtId="0" fontId="33" fillId="6" borderId="23" applyNumberFormat="0" applyFont="0" applyAlignment="0" applyProtection="0"/>
    <xf numFmtId="0" fontId="33" fillId="6" borderId="23" applyNumberFormat="0" applyFont="0" applyAlignment="0" applyProtection="0"/>
    <xf numFmtId="0" fontId="33" fillId="6" borderId="23" applyNumberFormat="0" applyFont="0" applyAlignment="0" applyProtection="0"/>
    <xf numFmtId="205" fontId="33" fillId="0" borderId="0" applyFont="0" applyFill="0" applyBorder="0" applyAlignment="0" applyProtection="0"/>
    <xf numFmtId="206" fontId="33" fillId="0" borderId="0" applyFont="0" applyFill="0" applyBorder="0" applyAlignment="0" applyProtection="0"/>
    <xf numFmtId="205" fontId="102" fillId="0" borderId="0" applyFont="0" applyFill="0" applyBorder="0" applyAlignment="0" applyProtection="0"/>
    <xf numFmtId="206" fontId="102" fillId="0" borderId="0" applyFont="0" applyFill="0" applyBorder="0" applyAlignment="0" applyProtection="0"/>
    <xf numFmtId="0" fontId="13" fillId="0" borderId="0"/>
    <xf numFmtId="3" fontId="103" fillId="0" borderId="0">
      <alignment vertical="top"/>
    </xf>
    <xf numFmtId="0" fontId="104" fillId="16" borderId="18" applyNumberFormat="0" applyAlignment="0" applyProtection="0"/>
    <xf numFmtId="0" fontId="104" fillId="16" borderId="18" applyNumberFormat="0" applyAlignment="0" applyProtection="0"/>
    <xf numFmtId="0" fontId="104" fillId="16" borderId="18" applyNumberFormat="0" applyAlignment="0" applyProtection="0"/>
    <xf numFmtId="0" fontId="105" fillId="28" borderId="0"/>
    <xf numFmtId="0" fontId="106" fillId="44" borderId="0"/>
    <xf numFmtId="0" fontId="107" fillId="28" borderId="36"/>
    <xf numFmtId="0" fontId="108" fillId="44" borderId="37"/>
    <xf numFmtId="14" fontId="42" fillId="0" borderId="0">
      <alignment horizontal="center" wrapText="1"/>
      <protection locked="0"/>
    </xf>
    <xf numFmtId="14" fontId="42" fillId="0" borderId="0">
      <alignment horizontal="center" wrapText="1"/>
      <protection locked="0"/>
    </xf>
    <xf numFmtId="14" fontId="42" fillId="0" borderId="0">
      <alignment horizontal="center" wrapText="1"/>
      <protection locked="0"/>
    </xf>
    <xf numFmtId="14" fontId="42" fillId="0" borderId="0">
      <alignment horizontal="center" wrapText="1"/>
      <protection locked="0"/>
    </xf>
    <xf numFmtId="14" fontId="42" fillId="0" borderId="0">
      <alignment horizontal="center" wrapText="1"/>
      <protection locked="0"/>
    </xf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60" fillId="0" borderId="0" applyFill="0" applyBorder="0" applyAlignment="0" applyProtection="0"/>
    <xf numFmtId="9" fontId="13" fillId="0" borderId="0" applyFill="0" applyBorder="0" applyAlignment="0" applyProtection="0"/>
    <xf numFmtId="207" fontId="55" fillId="0" borderId="0" applyFont="0" applyFill="0" applyBorder="0" applyAlignment="0" applyProtection="0"/>
    <xf numFmtId="207" fontId="13" fillId="0" borderId="0" applyFill="0" applyBorder="0" applyAlignment="0" applyProtection="0"/>
    <xf numFmtId="0" fontId="109" fillId="0" borderId="29" applyNumberFormat="0" applyAlignment="0"/>
    <xf numFmtId="0" fontId="110" fillId="45" borderId="0" applyNumberFormat="0" applyFont="0" applyBorder="0" applyAlignment="0">
      <alignment horizontal="center"/>
    </xf>
    <xf numFmtId="0" fontId="110" fillId="45" borderId="0" applyNumberFormat="0" applyFont="0" applyBorder="0" applyAlignment="0">
      <alignment horizontal="center"/>
    </xf>
    <xf numFmtId="0" fontId="110" fillId="45" borderId="0" applyNumberFormat="0" applyFont="0" applyBorder="0" applyAlignment="0">
      <alignment horizontal="center"/>
    </xf>
    <xf numFmtId="0" fontId="110" fillId="45" borderId="0" applyNumberFormat="0" applyFont="0" applyBorder="0" applyAlignment="0">
      <alignment horizontal="center"/>
    </xf>
    <xf numFmtId="0" fontId="60" fillId="46" borderId="0" applyNumberFormat="0" applyBorder="0" applyAlignment="0"/>
    <xf numFmtId="208" fontId="111" fillId="0" borderId="0" applyFill="0" applyBorder="0" applyProtection="0">
      <alignment horizontal="right"/>
    </xf>
    <xf numFmtId="208" fontId="112" fillId="0" borderId="0" applyFill="0" applyBorder="0" applyProtection="0">
      <alignment horizontal="right"/>
    </xf>
    <xf numFmtId="209" fontId="111" fillId="0" borderId="0" applyFill="0" applyBorder="0" applyAlignment="0" applyProtection="0"/>
    <xf numFmtId="0" fontId="54" fillId="0" borderId="0"/>
    <xf numFmtId="14" fontId="67" fillId="0" borderId="0" applyNumberFormat="0" applyFill="0" applyBorder="0" applyAlignment="0" applyProtection="0">
      <alignment horizontal="left"/>
    </xf>
    <xf numFmtId="0" fontId="46" fillId="0" borderId="0" applyNumberFormat="0" applyFill="0" applyBorder="0" applyAlignment="0" applyProtection="0"/>
    <xf numFmtId="4" fontId="113" fillId="47" borderId="18" applyNumberFormat="0" applyProtection="0">
      <alignment vertical="center"/>
    </xf>
    <xf numFmtId="4" fontId="113" fillId="47" borderId="18" applyNumberFormat="0" applyProtection="0">
      <alignment vertical="center"/>
    </xf>
    <xf numFmtId="4" fontId="113" fillId="47" borderId="18" applyNumberFormat="0" applyProtection="0">
      <alignment vertical="center"/>
    </xf>
    <xf numFmtId="4" fontId="114" fillId="47" borderId="18" applyNumberFormat="0" applyProtection="0">
      <alignment vertical="center"/>
    </xf>
    <xf numFmtId="4" fontId="114" fillId="47" borderId="18" applyNumberFormat="0" applyProtection="0">
      <alignment vertical="center"/>
    </xf>
    <xf numFmtId="4" fontId="114" fillId="47" borderId="18" applyNumberFormat="0" applyProtection="0">
      <alignment vertical="center"/>
    </xf>
    <xf numFmtId="4" fontId="113" fillId="47" borderId="18" applyNumberFormat="0" applyProtection="0">
      <alignment horizontal="left" vertical="center" indent="1"/>
    </xf>
    <xf numFmtId="4" fontId="113" fillId="47" borderId="18" applyNumberFormat="0" applyProtection="0">
      <alignment horizontal="left" vertical="center" indent="1"/>
    </xf>
    <xf numFmtId="4" fontId="113" fillId="47" borderId="18" applyNumberFormat="0" applyProtection="0">
      <alignment horizontal="left" vertical="center" indent="1"/>
    </xf>
    <xf numFmtId="4" fontId="113" fillId="47" borderId="18" applyNumberFormat="0" applyProtection="0">
      <alignment horizontal="left" vertical="center" indent="1"/>
    </xf>
    <xf numFmtId="0" fontId="115" fillId="31" borderId="17" applyNumberFormat="0" applyProtection="0">
      <alignment horizontal="center" vertical="center"/>
    </xf>
    <xf numFmtId="0" fontId="115" fillId="31" borderId="17" applyNumberFormat="0" applyProtection="0">
      <alignment horizontal="center" vertical="center"/>
    </xf>
    <xf numFmtId="0" fontId="115" fillId="31" borderId="17" applyNumberFormat="0" applyProtection="0">
      <alignment horizontal="center" vertical="center"/>
    </xf>
    <xf numFmtId="4" fontId="113" fillId="47" borderId="18" applyNumberFormat="0" applyProtection="0">
      <alignment horizontal="left" vertical="center" indent="1"/>
    </xf>
    <xf numFmtId="4" fontId="113" fillId="47" borderId="18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3" fillId="31" borderId="17" applyNumberFormat="0" applyProtection="0">
      <alignment horizontal="left" vertical="center" indent="1"/>
    </xf>
    <xf numFmtId="0" fontId="13" fillId="31" borderId="17" applyNumberFormat="0" applyProtection="0">
      <alignment horizontal="left" vertical="center" indent="1"/>
    </xf>
    <xf numFmtId="0" fontId="13" fillId="31" borderId="17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4" fontId="113" fillId="49" borderId="18" applyNumberFormat="0" applyProtection="0">
      <alignment horizontal="right" vertical="center"/>
    </xf>
    <xf numFmtId="4" fontId="113" fillId="49" borderId="18" applyNumberFormat="0" applyProtection="0">
      <alignment horizontal="right" vertical="center"/>
    </xf>
    <xf numFmtId="4" fontId="113" fillId="49" borderId="18" applyNumberFormat="0" applyProtection="0">
      <alignment horizontal="right" vertical="center"/>
    </xf>
    <xf numFmtId="4" fontId="113" fillId="50" borderId="18" applyNumberFormat="0" applyProtection="0">
      <alignment horizontal="right" vertical="center"/>
    </xf>
    <xf numFmtId="4" fontId="113" fillId="50" borderId="18" applyNumberFormat="0" applyProtection="0">
      <alignment horizontal="right" vertical="center"/>
    </xf>
    <xf numFmtId="4" fontId="113" fillId="50" borderId="18" applyNumberFormat="0" applyProtection="0">
      <alignment horizontal="right" vertical="center"/>
    </xf>
    <xf numFmtId="4" fontId="113" fillId="51" borderId="18" applyNumberFormat="0" applyProtection="0">
      <alignment horizontal="right" vertical="center"/>
    </xf>
    <xf numFmtId="4" fontId="113" fillId="51" borderId="18" applyNumberFormat="0" applyProtection="0">
      <alignment horizontal="right" vertical="center"/>
    </xf>
    <xf numFmtId="4" fontId="113" fillId="51" borderId="18" applyNumberFormat="0" applyProtection="0">
      <alignment horizontal="right" vertical="center"/>
    </xf>
    <xf numFmtId="4" fontId="113" fillId="52" borderId="18" applyNumberFormat="0" applyProtection="0">
      <alignment horizontal="right" vertical="center"/>
    </xf>
    <xf numFmtId="4" fontId="113" fillId="52" borderId="18" applyNumberFormat="0" applyProtection="0">
      <alignment horizontal="right" vertical="center"/>
    </xf>
    <xf numFmtId="4" fontId="113" fillId="52" borderId="18" applyNumberFormat="0" applyProtection="0">
      <alignment horizontal="right" vertical="center"/>
    </xf>
    <xf numFmtId="4" fontId="113" fillId="53" borderId="18" applyNumberFormat="0" applyProtection="0">
      <alignment horizontal="right" vertical="center"/>
    </xf>
    <xf numFmtId="4" fontId="113" fillId="53" borderId="18" applyNumberFormat="0" applyProtection="0">
      <alignment horizontal="right" vertical="center"/>
    </xf>
    <xf numFmtId="4" fontId="113" fillId="53" borderId="18" applyNumberFormat="0" applyProtection="0">
      <alignment horizontal="right" vertical="center"/>
    </xf>
    <xf numFmtId="4" fontId="113" fillId="54" borderId="18" applyNumberFormat="0" applyProtection="0">
      <alignment horizontal="right" vertical="center"/>
    </xf>
    <xf numFmtId="4" fontId="113" fillId="54" borderId="18" applyNumberFormat="0" applyProtection="0">
      <alignment horizontal="right" vertical="center"/>
    </xf>
    <xf numFmtId="4" fontId="113" fillId="54" borderId="18" applyNumberFormat="0" applyProtection="0">
      <alignment horizontal="right" vertical="center"/>
    </xf>
    <xf numFmtId="4" fontId="113" fillId="55" borderId="18" applyNumberFormat="0" applyProtection="0">
      <alignment horizontal="right" vertical="center"/>
    </xf>
    <xf numFmtId="4" fontId="113" fillId="55" borderId="18" applyNumberFormat="0" applyProtection="0">
      <alignment horizontal="right" vertical="center"/>
    </xf>
    <xf numFmtId="4" fontId="113" fillId="55" borderId="18" applyNumberFormat="0" applyProtection="0">
      <alignment horizontal="right" vertical="center"/>
    </xf>
    <xf numFmtId="4" fontId="113" fillId="56" borderId="18" applyNumberFormat="0" applyProtection="0">
      <alignment horizontal="right" vertical="center"/>
    </xf>
    <xf numFmtId="4" fontId="113" fillId="56" borderId="18" applyNumberFormat="0" applyProtection="0">
      <alignment horizontal="right" vertical="center"/>
    </xf>
    <xf numFmtId="4" fontId="113" fillId="56" borderId="18" applyNumberFormat="0" applyProtection="0">
      <alignment horizontal="right" vertical="center"/>
    </xf>
    <xf numFmtId="4" fontId="113" fillId="57" borderId="18" applyNumberFormat="0" applyProtection="0">
      <alignment horizontal="right" vertical="center"/>
    </xf>
    <xf numFmtId="4" fontId="113" fillId="57" borderId="18" applyNumberFormat="0" applyProtection="0">
      <alignment horizontal="right" vertical="center"/>
    </xf>
    <xf numFmtId="4" fontId="113" fillId="57" borderId="18" applyNumberFormat="0" applyProtection="0">
      <alignment horizontal="right" vertical="center"/>
    </xf>
    <xf numFmtId="4" fontId="116" fillId="58" borderId="18" applyNumberFormat="0" applyProtection="0">
      <alignment horizontal="left" vertical="center" indent="1"/>
    </xf>
    <xf numFmtId="0" fontId="117" fillId="59" borderId="17" applyNumberFormat="0" applyProtection="0">
      <alignment horizontal="left" vertical="center" indent="1"/>
    </xf>
    <xf numFmtId="0" fontId="117" fillId="59" borderId="17" applyNumberFormat="0" applyProtection="0">
      <alignment horizontal="left" vertical="center" indent="1"/>
    </xf>
    <xf numFmtId="0" fontId="117" fillId="59" borderId="17" applyNumberFormat="0" applyProtection="0">
      <alignment horizontal="left" vertical="center" indent="1"/>
    </xf>
    <xf numFmtId="4" fontId="116" fillId="58" borderId="18" applyNumberFormat="0" applyProtection="0">
      <alignment horizontal="left" vertical="center" indent="1"/>
    </xf>
    <xf numFmtId="4" fontId="116" fillId="58" borderId="18" applyNumberFormat="0" applyProtection="0">
      <alignment horizontal="left" vertical="center" indent="1"/>
    </xf>
    <xf numFmtId="4" fontId="113" fillId="60" borderId="41" applyNumberFormat="0" applyProtection="0">
      <alignment horizontal="left" vertical="center" indent="1"/>
    </xf>
    <xf numFmtId="4" fontId="113" fillId="60" borderId="41" applyNumberFormat="0" applyProtection="0">
      <alignment horizontal="left" vertical="center" indent="1"/>
    </xf>
    <xf numFmtId="4" fontId="113" fillId="60" borderId="41" applyNumberFormat="0" applyProtection="0">
      <alignment horizontal="left" vertical="center" indent="1"/>
    </xf>
    <xf numFmtId="4" fontId="118" fillId="61" borderId="0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4" fontId="115" fillId="60" borderId="18" applyNumberFormat="0" applyProtection="0">
      <alignment horizontal="left" vertical="center" indent="1"/>
    </xf>
    <xf numFmtId="0" fontId="115" fillId="62" borderId="17" applyNumberFormat="0" applyProtection="0">
      <alignment horizontal="left" vertical="center" indent="1"/>
    </xf>
    <xf numFmtId="0" fontId="115" fillId="62" borderId="17" applyNumberFormat="0" applyProtection="0">
      <alignment horizontal="left" vertical="center" indent="1"/>
    </xf>
    <xf numFmtId="0" fontId="115" fillId="62" borderId="17" applyNumberFormat="0" applyProtection="0">
      <alignment horizontal="left" vertical="center" indent="1"/>
    </xf>
    <xf numFmtId="4" fontId="115" fillId="60" borderId="18" applyNumberFormat="0" applyProtection="0">
      <alignment horizontal="left" vertical="center" indent="1"/>
    </xf>
    <xf numFmtId="4" fontId="115" fillId="60" borderId="18" applyNumberFormat="0" applyProtection="0">
      <alignment horizontal="left" vertical="center" indent="1"/>
    </xf>
    <xf numFmtId="4" fontId="115" fillId="63" borderId="18" applyNumberFormat="0" applyProtection="0">
      <alignment horizontal="left" vertical="center" indent="1"/>
    </xf>
    <xf numFmtId="0" fontId="115" fillId="46" borderId="17" applyNumberFormat="0" applyProtection="0">
      <alignment horizontal="left" vertical="center" indent="1"/>
    </xf>
    <xf numFmtId="0" fontId="115" fillId="46" borderId="17" applyNumberFormat="0" applyProtection="0">
      <alignment horizontal="left" vertical="center" indent="1"/>
    </xf>
    <xf numFmtId="0" fontId="115" fillId="46" borderId="17" applyNumberFormat="0" applyProtection="0">
      <alignment horizontal="left" vertical="center" indent="1"/>
    </xf>
    <xf numFmtId="4" fontId="115" fillId="63" borderId="18" applyNumberFormat="0" applyProtection="0">
      <alignment horizontal="left" vertical="center" indent="1"/>
    </xf>
    <xf numFmtId="4" fontId="115" fillId="63" borderId="18" applyNumberFormat="0" applyProtection="0">
      <alignment horizontal="left" vertical="center" indent="1"/>
    </xf>
    <xf numFmtId="0" fontId="13" fillId="63" borderId="18" applyNumberFormat="0" applyProtection="0">
      <alignment horizontal="left" vertical="center" indent="1"/>
    </xf>
    <xf numFmtId="0" fontId="13" fillId="46" borderId="17" applyNumberFormat="0" applyProtection="0">
      <alignment horizontal="left" vertical="center" indent="1"/>
    </xf>
    <xf numFmtId="0" fontId="13" fillId="46" borderId="17" applyNumberFormat="0" applyProtection="0">
      <alignment horizontal="left" vertical="center" indent="1"/>
    </xf>
    <xf numFmtId="0" fontId="13" fillId="46" borderId="17" applyNumberFormat="0" applyProtection="0">
      <alignment horizontal="left" vertical="center" indent="1"/>
    </xf>
    <xf numFmtId="0" fontId="13" fillId="63" borderId="18" applyNumberFormat="0" applyProtection="0">
      <alignment horizontal="left" vertical="center" indent="1"/>
    </xf>
    <xf numFmtId="0" fontId="13" fillId="63" borderId="18" applyNumberFormat="0" applyProtection="0">
      <alignment horizontal="left" vertical="center" indent="1"/>
    </xf>
    <xf numFmtId="0" fontId="13" fillId="63" borderId="18" applyNumberFormat="0" applyProtection="0">
      <alignment horizontal="left" vertical="center" indent="1"/>
    </xf>
    <xf numFmtId="0" fontId="13" fillId="63" borderId="18" applyNumberFormat="0" applyProtection="0">
      <alignment horizontal="left" vertical="center" indent="1"/>
    </xf>
    <xf numFmtId="0" fontId="13" fillId="63" borderId="18" applyNumberFormat="0" applyProtection="0">
      <alignment horizontal="left" vertical="center" indent="1"/>
    </xf>
    <xf numFmtId="0" fontId="13" fillId="64" borderId="18" applyNumberFormat="0" applyProtection="0">
      <alignment horizontal="left" vertical="center" indent="1"/>
    </xf>
    <xf numFmtId="0" fontId="13" fillId="38" borderId="17" applyNumberFormat="0" applyProtection="0">
      <alignment horizontal="left" vertical="center" indent="1"/>
    </xf>
    <xf numFmtId="0" fontId="13" fillId="38" borderId="17" applyNumberFormat="0" applyProtection="0">
      <alignment horizontal="left" vertical="center" indent="1"/>
    </xf>
    <xf numFmtId="0" fontId="13" fillId="38" borderId="17" applyNumberFormat="0" applyProtection="0">
      <alignment horizontal="left" vertical="center" indent="1"/>
    </xf>
    <xf numFmtId="0" fontId="13" fillId="64" borderId="18" applyNumberFormat="0" applyProtection="0">
      <alignment horizontal="left" vertical="center" indent="1"/>
    </xf>
    <xf numFmtId="0" fontId="13" fillId="64" borderId="18" applyNumberFormat="0" applyProtection="0">
      <alignment horizontal="left" vertical="center" indent="1"/>
    </xf>
    <xf numFmtId="0" fontId="13" fillId="64" borderId="18" applyNumberFormat="0" applyProtection="0">
      <alignment horizontal="left" vertical="center" indent="1"/>
    </xf>
    <xf numFmtId="0" fontId="13" fillId="64" borderId="18" applyNumberFormat="0" applyProtection="0">
      <alignment horizontal="left" vertical="center" indent="1"/>
    </xf>
    <xf numFmtId="0" fontId="13" fillId="64" borderId="18" applyNumberFormat="0" applyProtection="0">
      <alignment horizontal="left" vertical="center" indent="1"/>
    </xf>
    <xf numFmtId="0" fontId="13" fillId="34" borderId="18" applyNumberFormat="0" applyProtection="0">
      <alignment horizontal="left" vertical="center" indent="1"/>
    </xf>
    <xf numFmtId="0" fontId="13" fillId="65" borderId="17" applyNumberFormat="0" applyProtection="0">
      <alignment horizontal="left" vertical="center" indent="1"/>
    </xf>
    <xf numFmtId="0" fontId="13" fillId="65" borderId="17" applyNumberFormat="0" applyProtection="0">
      <alignment horizontal="left" vertical="center" indent="1"/>
    </xf>
    <xf numFmtId="0" fontId="13" fillId="65" borderId="17" applyNumberFormat="0" applyProtection="0">
      <alignment horizontal="left" vertical="center" indent="1"/>
    </xf>
    <xf numFmtId="0" fontId="13" fillId="34" borderId="18" applyNumberFormat="0" applyProtection="0">
      <alignment horizontal="left" vertical="center" indent="1"/>
    </xf>
    <xf numFmtId="0" fontId="13" fillId="34" borderId="18" applyNumberFormat="0" applyProtection="0">
      <alignment horizontal="left" vertical="center" indent="1"/>
    </xf>
    <xf numFmtId="0" fontId="13" fillId="34" borderId="18" applyNumberFormat="0" applyProtection="0">
      <alignment horizontal="left" vertical="center" indent="1"/>
    </xf>
    <xf numFmtId="0" fontId="13" fillId="34" borderId="18" applyNumberFormat="0" applyProtection="0">
      <alignment horizontal="left" vertical="center" indent="1"/>
    </xf>
    <xf numFmtId="0" fontId="13" fillId="34" borderId="18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3" fillId="31" borderId="17" applyNumberFormat="0" applyProtection="0">
      <alignment horizontal="left" vertical="center" indent="1"/>
    </xf>
    <xf numFmtId="0" fontId="13" fillId="31" borderId="17" applyNumberFormat="0" applyProtection="0">
      <alignment horizontal="left" vertical="center" indent="1"/>
    </xf>
    <xf numFmtId="0" fontId="13" fillId="31" borderId="17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4" fontId="113" fillId="41" borderId="18" applyNumberFormat="0" applyProtection="0">
      <alignment vertical="center"/>
    </xf>
    <xf numFmtId="4" fontId="113" fillId="41" borderId="18" applyNumberFormat="0" applyProtection="0">
      <alignment vertical="center"/>
    </xf>
    <xf numFmtId="4" fontId="113" fillId="41" borderId="18" applyNumberFormat="0" applyProtection="0">
      <alignment vertical="center"/>
    </xf>
    <xf numFmtId="4" fontId="114" fillId="41" borderId="18" applyNumberFormat="0" applyProtection="0">
      <alignment vertical="center"/>
    </xf>
    <xf numFmtId="4" fontId="114" fillId="41" borderId="18" applyNumberFormat="0" applyProtection="0">
      <alignment vertical="center"/>
    </xf>
    <xf numFmtId="4" fontId="114" fillId="41" borderId="18" applyNumberFormat="0" applyProtection="0">
      <alignment vertical="center"/>
    </xf>
    <xf numFmtId="4" fontId="113" fillId="41" borderId="18" applyNumberFormat="0" applyProtection="0">
      <alignment horizontal="left" vertical="center" indent="1"/>
    </xf>
    <xf numFmtId="4" fontId="113" fillId="41" borderId="18" applyNumberFormat="0" applyProtection="0">
      <alignment horizontal="left" vertical="center" indent="1"/>
    </xf>
    <xf numFmtId="4" fontId="113" fillId="41" borderId="18" applyNumberFormat="0" applyProtection="0">
      <alignment horizontal="left" vertical="center" indent="1"/>
    </xf>
    <xf numFmtId="4" fontId="113" fillId="41" borderId="18" applyNumberFormat="0" applyProtection="0">
      <alignment horizontal="left" vertical="center" indent="1"/>
    </xf>
    <xf numFmtId="4" fontId="113" fillId="41" borderId="18" applyNumberFormat="0" applyProtection="0">
      <alignment horizontal="left" vertical="center" indent="1"/>
    </xf>
    <xf numFmtId="4" fontId="113" fillId="41" borderId="18" applyNumberFormat="0" applyProtection="0">
      <alignment horizontal="left" vertical="center" indent="1"/>
    </xf>
    <xf numFmtId="4" fontId="113" fillId="3" borderId="42" applyNumberFormat="0" applyProtection="0">
      <alignment horizontal="right" vertical="center"/>
    </xf>
    <xf numFmtId="0" fontId="115" fillId="62" borderId="17" applyNumberFormat="0" applyProtection="0">
      <alignment horizontal="right" vertical="center"/>
    </xf>
    <xf numFmtId="0" fontId="115" fillId="62" borderId="17" applyNumberFormat="0" applyProtection="0">
      <alignment horizontal="right" vertical="center"/>
    </xf>
    <xf numFmtId="0" fontId="115" fillId="62" borderId="17" applyNumberFormat="0" applyProtection="0">
      <alignment horizontal="right" vertical="center"/>
    </xf>
    <xf numFmtId="4" fontId="113" fillId="3" borderId="42" applyNumberFormat="0" applyProtection="0">
      <alignment horizontal="right" vertical="center"/>
    </xf>
    <xf numFmtId="4" fontId="113" fillId="3" borderId="42" applyNumberFormat="0" applyProtection="0">
      <alignment horizontal="right" vertical="center"/>
    </xf>
    <xf numFmtId="4" fontId="114" fillId="60" borderId="18" applyNumberFormat="0" applyProtection="0">
      <alignment horizontal="right" vertical="center"/>
    </xf>
    <xf numFmtId="4" fontId="114" fillId="60" borderId="18" applyNumberFormat="0" applyProtection="0">
      <alignment horizontal="right" vertical="center"/>
    </xf>
    <xf numFmtId="4" fontId="114" fillId="60" borderId="18" applyNumberFormat="0" applyProtection="0">
      <alignment horizontal="right" vertical="center"/>
    </xf>
    <xf numFmtId="0" fontId="13" fillId="48" borderId="18" applyNumberFormat="0" applyProtection="0">
      <alignment horizontal="left" vertical="center" indent="1"/>
    </xf>
    <xf numFmtId="0" fontId="13" fillId="31" borderId="17" applyNumberFormat="0" applyProtection="0">
      <alignment horizontal="left" vertical="center" indent="1"/>
    </xf>
    <xf numFmtId="0" fontId="13" fillId="31" borderId="17" applyNumberFormat="0" applyProtection="0">
      <alignment horizontal="left" vertical="center" indent="1"/>
    </xf>
    <xf numFmtId="0" fontId="13" fillId="31" borderId="17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3" fillId="31" borderId="17" applyNumberFormat="0" applyProtection="0">
      <alignment horizontal="left" vertical="center" indent="1"/>
    </xf>
    <xf numFmtId="0" fontId="13" fillId="31" borderId="17" applyNumberFormat="0" applyProtection="0">
      <alignment horizontal="left" vertical="center" indent="1"/>
    </xf>
    <xf numFmtId="0" fontId="13" fillId="31" borderId="17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3" fillId="48" borderId="18" applyNumberFormat="0" applyProtection="0">
      <alignment horizontal="left" vertical="center" indent="1"/>
    </xf>
    <xf numFmtId="0" fontId="119" fillId="0" borderId="0"/>
    <xf numFmtId="0" fontId="120" fillId="0" borderId="0"/>
    <xf numFmtId="4" fontId="121" fillId="60" borderId="18" applyNumberFormat="0" applyProtection="0">
      <alignment horizontal="right" vertical="center"/>
    </xf>
    <xf numFmtId="4" fontId="121" fillId="60" borderId="18" applyNumberFormat="0" applyProtection="0">
      <alignment horizontal="right" vertical="center"/>
    </xf>
    <xf numFmtId="4" fontId="121" fillId="60" borderId="18" applyNumberFormat="0" applyProtection="0">
      <alignment horizontal="right" vertical="center"/>
    </xf>
    <xf numFmtId="0" fontId="13" fillId="0" borderId="0" applyNumberFormat="0" applyFont="0" applyFill="0" applyBorder="0" applyAlignment="0" applyProtection="0"/>
    <xf numFmtId="0" fontId="110" fillId="1" borderId="14" applyNumberFormat="0" applyFont="0" applyAlignment="0">
      <alignment horizontal="center"/>
    </xf>
    <xf numFmtId="0" fontId="110" fillId="1" borderId="14" applyNumberFormat="0" applyFont="0" applyAlignment="0">
      <alignment horizontal="center"/>
    </xf>
    <xf numFmtId="0" fontId="110" fillId="1" borderId="14" applyNumberFormat="0" applyFont="0" applyAlignment="0">
      <alignment horizontal="center"/>
    </xf>
    <xf numFmtId="0" fontId="110" fillId="1" borderId="14" applyNumberFormat="0" applyFont="0" applyAlignment="0">
      <alignment horizontal="center"/>
    </xf>
    <xf numFmtId="0" fontId="60" fillId="66" borderId="32" applyNumberFormat="0" applyAlignment="0"/>
    <xf numFmtId="0" fontId="110" fillId="1" borderId="14" applyNumberFormat="0" applyFont="0" applyAlignment="0">
      <alignment horizontal="center"/>
    </xf>
    <xf numFmtId="0" fontId="110" fillId="1" borderId="14" applyNumberFormat="0" applyFont="0" applyAlignment="0">
      <alignment horizontal="center"/>
    </xf>
    <xf numFmtId="0" fontId="67" fillId="0" borderId="39"/>
    <xf numFmtId="0" fontId="46" fillId="0" borderId="43"/>
    <xf numFmtId="0" fontId="122" fillId="0" borderId="0" applyNumberFormat="0" applyFill="0" applyBorder="0" applyAlignment="0">
      <alignment horizontal="center"/>
    </xf>
    <xf numFmtId="0" fontId="122" fillId="0" borderId="0" applyNumberFormat="0" applyFill="0" applyBorder="0" applyAlignment="0">
      <alignment horizontal="center"/>
    </xf>
    <xf numFmtId="0" fontId="122" fillId="0" borderId="0" applyNumberFormat="0" applyFill="0" applyBorder="0" applyAlignment="0">
      <alignment horizontal="center"/>
    </xf>
    <xf numFmtId="0" fontId="122" fillId="0" borderId="0" applyNumberFormat="0" applyFill="0" applyBorder="0" applyAlignment="0">
      <alignment horizontal="center"/>
    </xf>
    <xf numFmtId="0" fontId="122" fillId="0" borderId="0" applyNumberFormat="0" applyFill="0" applyBorder="0" applyAlignment="0"/>
    <xf numFmtId="0" fontId="122" fillId="0" borderId="0" applyNumberFormat="0" applyFill="0" applyBorder="0" applyAlignment="0">
      <alignment horizontal="center"/>
    </xf>
    <xf numFmtId="0" fontId="13" fillId="0" borderId="0"/>
    <xf numFmtId="0" fontId="13" fillId="0" borderId="0"/>
    <xf numFmtId="0" fontId="13" fillId="0" borderId="0"/>
    <xf numFmtId="0" fontId="15" fillId="0" borderId="0"/>
    <xf numFmtId="40" fontId="123" fillId="0" borderId="0" applyBorder="0">
      <alignment horizontal="right"/>
    </xf>
    <xf numFmtId="40" fontId="124" fillId="0" borderId="0" applyBorder="0">
      <alignment horizontal="right"/>
    </xf>
    <xf numFmtId="0" fontId="125" fillId="65" borderId="28">
      <protection locked="0"/>
    </xf>
    <xf numFmtId="0" fontId="125" fillId="65" borderId="28">
      <protection locked="0"/>
    </xf>
    <xf numFmtId="0" fontId="125" fillId="65" borderId="28">
      <protection locked="0"/>
    </xf>
    <xf numFmtId="0" fontId="54" fillId="0" borderId="28"/>
    <xf numFmtId="0" fontId="54" fillId="0" borderId="28"/>
    <xf numFmtId="0" fontId="54" fillId="0" borderId="28"/>
    <xf numFmtId="208" fontId="13" fillId="0" borderId="0" applyFill="0" applyBorder="0">
      <alignment horizontal="right" vertical="top"/>
    </xf>
    <xf numFmtId="210" fontId="13" fillId="0" borderId="0" applyFill="0" applyBorder="0">
      <alignment horizontal="right"/>
    </xf>
    <xf numFmtId="0" fontId="126" fillId="0" borderId="0">
      <alignment horizontal="center"/>
    </xf>
    <xf numFmtId="211" fontId="126" fillId="0" borderId="0">
      <alignment horizontal="center"/>
    </xf>
    <xf numFmtId="0" fontId="127" fillId="0" borderId="0" applyNumberFormat="0" applyFill="0" applyBorder="0" applyAlignment="0" applyProtection="0"/>
    <xf numFmtId="0" fontId="128" fillId="67" borderId="0"/>
    <xf numFmtId="0" fontId="129" fillId="0" borderId="44" applyNumberFormat="0" applyFill="0" applyAlignment="0" applyProtection="0"/>
    <xf numFmtId="0" fontId="129" fillId="0" borderId="44" applyNumberFormat="0" applyFill="0" applyAlignment="0" applyProtection="0"/>
    <xf numFmtId="0" fontId="129" fillId="0" borderId="44" applyNumberFormat="0" applyFill="0" applyAlignment="0" applyProtection="0"/>
    <xf numFmtId="0" fontId="94" fillId="0" borderId="45"/>
    <xf numFmtId="0" fontId="94" fillId="0" borderId="28"/>
    <xf numFmtId="0" fontId="94" fillId="0" borderId="28"/>
    <xf numFmtId="0" fontId="94" fillId="0" borderId="28"/>
    <xf numFmtId="212" fontId="15" fillId="0" borderId="0">
      <alignment horizontal="left"/>
    </xf>
    <xf numFmtId="0" fontId="130" fillId="0" borderId="0" applyNumberFormat="0" applyFill="0" applyBorder="0" applyAlignment="0" applyProtection="0"/>
    <xf numFmtId="0" fontId="46" fillId="68" borderId="0" applyNumberFormat="0" applyBorder="0">
      <alignment horizontal="centerContinuous"/>
    </xf>
    <xf numFmtId="0" fontId="46" fillId="69" borderId="0" applyNumberFormat="0" applyFont="0" applyBorder="0" applyAlignment="0"/>
    <xf numFmtId="183" fontId="35" fillId="0" borderId="0" applyFont="0" applyFill="0" applyBorder="0" applyAlignment="0" applyProtection="0"/>
    <xf numFmtId="0" fontId="29" fillId="12" borderId="0" applyNumberFormat="0" applyBorder="0" applyAlignment="0" applyProtection="0"/>
    <xf numFmtId="0" fontId="40" fillId="26" borderId="0" applyNumberFormat="0" applyBorder="0" applyAlignment="0" applyProtection="0"/>
    <xf numFmtId="0" fontId="40" fillId="26" borderId="0" applyNumberFormat="0" applyBorder="0" applyAlignment="0" applyProtection="0"/>
    <xf numFmtId="167" fontId="40" fillId="26" borderId="0" applyNumberFormat="0" applyBorder="0" applyAlignment="0" applyProtection="0"/>
    <xf numFmtId="0" fontId="29" fillId="13" borderId="0" applyNumberFormat="0" applyBorder="0" applyAlignment="0" applyProtection="0"/>
    <xf numFmtId="0" fontId="40" fillId="13" borderId="0" applyNumberFormat="0" applyBorder="0" applyAlignment="0" applyProtection="0"/>
    <xf numFmtId="167" fontId="40" fillId="13" borderId="0" applyNumberFormat="0" applyBorder="0" applyAlignment="0" applyProtection="0"/>
    <xf numFmtId="0" fontId="29" fillId="27" borderId="0" applyNumberFormat="0" applyBorder="0" applyAlignment="0" applyProtection="0"/>
    <xf numFmtId="0" fontId="40" fillId="27" borderId="0" applyNumberFormat="0" applyBorder="0" applyAlignment="0" applyProtection="0"/>
    <xf numFmtId="167" fontId="40" fillId="27" borderId="0" applyNumberFormat="0" applyBorder="0" applyAlignment="0" applyProtection="0"/>
    <xf numFmtId="0" fontId="29" fillId="11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167" fontId="40" fillId="24" borderId="0" applyNumberFormat="0" applyBorder="0" applyAlignment="0" applyProtection="0"/>
    <xf numFmtId="0" fontId="29" fillId="12" borderId="0" applyNumberFormat="0" applyBorder="0" applyAlignment="0" applyProtection="0"/>
    <xf numFmtId="0" fontId="40" fillId="12" borderId="0" applyNumberFormat="0" applyBorder="0" applyAlignment="0" applyProtection="0"/>
    <xf numFmtId="167" fontId="40" fillId="12" borderId="0" applyNumberFormat="0" applyBorder="0" applyAlignment="0" applyProtection="0"/>
    <xf numFmtId="0" fontId="29" fillId="9" borderId="0" applyNumberFormat="0" applyBorder="0" applyAlignment="0" applyProtection="0"/>
    <xf numFmtId="0" fontId="40" fillId="9" borderId="0" applyNumberFormat="0" applyBorder="0" applyAlignment="0" applyProtection="0"/>
    <xf numFmtId="167" fontId="40" fillId="9" borderId="0" applyNumberFormat="0" applyBorder="0" applyAlignment="0" applyProtection="0"/>
    <xf numFmtId="0" fontId="15" fillId="34" borderId="0"/>
    <xf numFmtId="3" fontId="30" fillId="34" borderId="25">
      <protection locked="0"/>
    </xf>
    <xf numFmtId="0" fontId="17" fillId="20" borderId="17" applyNumberFormat="0" applyAlignment="0" applyProtection="0"/>
    <xf numFmtId="0" fontId="85" fillId="20" borderId="17" applyNumberFormat="0" applyAlignment="0" applyProtection="0"/>
    <xf numFmtId="0" fontId="17" fillId="20" borderId="17" applyNumberFormat="0" applyAlignment="0" applyProtection="0"/>
    <xf numFmtId="0" fontId="17" fillId="20" borderId="17" applyNumberFormat="0" applyAlignment="0" applyProtection="0"/>
    <xf numFmtId="167" fontId="85" fillId="20" borderId="17" applyNumberFormat="0" applyAlignment="0" applyProtection="0"/>
    <xf numFmtId="3" fontId="30" fillId="34" borderId="25">
      <protection locked="0"/>
    </xf>
    <xf numFmtId="3" fontId="30" fillId="34" borderId="25">
      <protection locked="0"/>
    </xf>
    <xf numFmtId="0" fontId="16" fillId="3" borderId="28" applyNumberFormat="0" applyAlignment="0" applyProtection="0"/>
    <xf numFmtId="0" fontId="104" fillId="16" borderId="18" applyNumberFormat="0" applyAlignment="0" applyProtection="0"/>
    <xf numFmtId="0" fontId="16" fillId="3" borderId="28" applyNumberFormat="0" applyAlignment="0" applyProtection="0"/>
    <xf numFmtId="0" fontId="16" fillId="3" borderId="28" applyNumberFormat="0" applyAlignment="0" applyProtection="0"/>
    <xf numFmtId="167" fontId="104" fillId="16" borderId="18" applyNumberFormat="0" applyAlignment="0" applyProtection="0"/>
    <xf numFmtId="0" fontId="131" fillId="3" borderId="17" applyNumberFormat="0" applyAlignment="0" applyProtection="0"/>
    <xf numFmtId="0" fontId="52" fillId="16" borderId="17" applyNumberFormat="0" applyAlignment="0" applyProtection="0"/>
    <xf numFmtId="0" fontId="131" fillId="3" borderId="17" applyNumberFormat="0" applyAlignment="0" applyProtection="0"/>
    <xf numFmtId="0" fontId="131" fillId="3" borderId="17" applyNumberFormat="0" applyAlignment="0" applyProtection="0"/>
    <xf numFmtId="167" fontId="52" fillId="16" borderId="17" applyNumberFormat="0" applyAlignment="0" applyProtection="0"/>
    <xf numFmtId="0" fontId="132" fillId="0" borderId="0" applyNumberFormat="0" applyFill="0" applyBorder="0" applyAlignment="0" applyProtection="0">
      <alignment vertical="top"/>
      <protection locked="0"/>
    </xf>
    <xf numFmtId="0" fontId="133" fillId="0" borderId="0" applyNumberFormat="0" applyFill="0" applyBorder="0" applyAlignment="0" applyProtection="0">
      <alignment vertical="top"/>
      <protection locked="0"/>
    </xf>
    <xf numFmtId="0" fontId="134" fillId="0" borderId="0" applyNumberFormat="0" applyFill="0" applyBorder="0" applyAlignment="0" applyProtection="0">
      <alignment vertical="top"/>
      <protection locked="0"/>
    </xf>
    <xf numFmtId="0" fontId="133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/>
    <xf numFmtId="0" fontId="133" fillId="0" borderId="0" applyNumberFormat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4" fontId="33" fillId="0" borderId="0" applyFont="0" applyFill="0" applyBorder="0" applyAlignment="0" applyProtection="0"/>
    <xf numFmtId="213" fontId="13" fillId="0" borderId="0" applyFont="0" applyFill="0" applyBorder="0" applyAlignment="0" applyProtection="0"/>
    <xf numFmtId="215" fontId="60" fillId="0" borderId="0" applyFill="0" applyBorder="0" applyAlignment="0" applyProtection="0"/>
    <xf numFmtId="213" fontId="13" fillId="0" borderId="0" applyFont="0" applyFill="0" applyBorder="0" applyAlignment="0" applyProtection="0"/>
    <xf numFmtId="214" fontId="33" fillId="0" borderId="0" applyFont="0" applyFill="0" applyBorder="0" applyAlignment="0" applyProtection="0"/>
    <xf numFmtId="213" fontId="13" fillId="0" borderId="0" applyFont="0" applyFill="0" applyBorder="0" applyAlignment="0" applyProtection="0"/>
    <xf numFmtId="214" fontId="13" fillId="0" borderId="0" applyFill="0" applyBorder="0" applyAlignment="0" applyProtection="0"/>
    <xf numFmtId="214" fontId="13" fillId="0" borderId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4" fontId="13" fillId="0" borderId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3" fontId="13" fillId="0" borderId="0" applyFont="0" applyFill="0" applyBorder="0" applyAlignment="0" applyProtection="0"/>
    <xf numFmtId="214" fontId="33" fillId="0" borderId="0" applyFont="0" applyFill="0" applyBorder="0" applyAlignment="0" applyProtection="0"/>
    <xf numFmtId="213" fontId="13" fillId="0" borderId="0" applyFont="0" applyFill="0" applyBorder="0" applyAlignment="0" applyProtection="0"/>
    <xf numFmtId="0" fontId="24" fillId="0" borderId="46" applyNumberFormat="0" applyFill="0" applyAlignment="0" applyProtection="0"/>
    <xf numFmtId="0" fontId="73" fillId="0" borderId="33" applyNumberFormat="0" applyFill="0" applyAlignment="0" applyProtection="0"/>
    <xf numFmtId="0" fontId="73" fillId="0" borderId="33" applyNumberFormat="0" applyFill="0" applyAlignment="0" applyProtection="0"/>
    <xf numFmtId="167" fontId="73" fillId="0" borderId="33" applyNumberFormat="0" applyFill="0" applyAlignment="0" applyProtection="0"/>
    <xf numFmtId="0" fontId="25" fillId="0" borderId="34" applyNumberFormat="0" applyFill="0" applyAlignment="0" applyProtection="0"/>
    <xf numFmtId="0" fontId="75" fillId="0" borderId="34" applyNumberFormat="0" applyFill="0" applyAlignment="0" applyProtection="0"/>
    <xf numFmtId="0" fontId="75" fillId="0" borderId="34" applyNumberFormat="0" applyFill="0" applyAlignment="0" applyProtection="0"/>
    <xf numFmtId="167" fontId="75" fillId="0" borderId="34" applyNumberFormat="0" applyFill="0" applyAlignment="0" applyProtection="0"/>
    <xf numFmtId="0" fontId="26" fillId="0" borderId="47" applyNumberFormat="0" applyFill="0" applyAlignment="0" applyProtection="0"/>
    <xf numFmtId="0" fontId="76" fillId="0" borderId="35" applyNumberFormat="0" applyFill="0" applyAlignment="0" applyProtection="0"/>
    <xf numFmtId="0" fontId="76" fillId="0" borderId="35" applyNumberFormat="0" applyFill="0" applyAlignment="0" applyProtection="0"/>
    <xf numFmtId="167" fontId="76" fillId="0" borderId="35" applyNumberFormat="0" applyFill="0" applyAlignment="0" applyProtection="0"/>
    <xf numFmtId="0" fontId="2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67" fontId="76" fillId="0" borderId="0" applyNumberFormat="0" applyFill="0" applyBorder="0" applyAlignment="0" applyProtection="0"/>
    <xf numFmtId="0" fontId="30" fillId="34" borderId="14">
      <alignment horizontal="left" vertical="center"/>
    </xf>
    <xf numFmtId="0" fontId="30" fillId="34" borderId="14">
      <alignment horizontal="left" vertical="center"/>
    </xf>
    <xf numFmtId="0" fontId="30" fillId="34" borderId="14">
      <alignment horizontal="left" vertical="center"/>
    </xf>
    <xf numFmtId="0" fontId="16" fillId="0" borderId="48" applyNumberFormat="0" applyFill="0" applyAlignment="0" applyProtection="0"/>
    <xf numFmtId="0" fontId="129" fillId="0" borderId="44" applyNumberFormat="0" applyFill="0" applyAlignment="0" applyProtection="0"/>
    <xf numFmtId="0" fontId="16" fillId="0" borderId="48" applyNumberFormat="0" applyFill="0" applyAlignment="0" applyProtection="0"/>
    <xf numFmtId="0" fontId="16" fillId="0" borderId="48" applyNumberFormat="0" applyFill="0" applyAlignment="0" applyProtection="0"/>
    <xf numFmtId="0" fontId="129" fillId="0" borderId="44" applyNumberFormat="0" applyFill="0" applyAlignment="0" applyProtection="0"/>
    <xf numFmtId="167" fontId="129" fillId="0" borderId="44" applyNumberFormat="0" applyFill="0" applyAlignment="0" applyProtection="0"/>
    <xf numFmtId="0" fontId="129" fillId="0" borderId="44" applyNumberFormat="0" applyFill="0" applyAlignment="0" applyProtection="0"/>
    <xf numFmtId="0" fontId="129" fillId="0" borderId="44" applyNumberFormat="0" applyFill="0" applyAlignment="0" applyProtection="0"/>
    <xf numFmtId="3" fontId="30" fillId="0" borderId="49" applyFill="0">
      <alignment vertical="center"/>
    </xf>
    <xf numFmtId="0" fontId="28" fillId="7" borderId="50" applyNumberFormat="0" applyAlignment="0" applyProtection="0"/>
    <xf numFmtId="0" fontId="53" fillId="7" borderId="24" applyNumberFormat="0" applyAlignment="0" applyProtection="0"/>
    <xf numFmtId="167" fontId="53" fillId="7" borderId="24" applyNumberFormat="0" applyAlignment="0" applyProtection="0"/>
    <xf numFmtId="0" fontId="22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167" fontId="127" fillId="0" borderId="0" applyNumberFormat="0" applyFill="0" applyBorder="0" applyAlignment="0" applyProtection="0"/>
    <xf numFmtId="165" fontId="33" fillId="0" borderId="0" applyFont="0" applyFill="0" applyBorder="0" applyAlignment="0" applyProtection="0"/>
    <xf numFmtId="0" fontId="135" fillId="2" borderId="0" applyNumberFormat="0" applyBorder="0" applyAlignment="0" applyProtection="0"/>
    <xf numFmtId="0" fontId="99" fillId="2" borderId="0" applyNumberFormat="0" applyBorder="0" applyAlignment="0" applyProtection="0"/>
    <xf numFmtId="167" fontId="99" fillId="2" borderId="0" applyNumberFormat="0" applyBorder="0" applyAlignment="0" applyProtection="0"/>
    <xf numFmtId="216" fontId="35" fillId="0" borderId="0" applyFont="0" applyFill="0" applyBorder="0" applyAlignment="0" applyProtection="0"/>
    <xf numFmtId="0" fontId="39" fillId="0" borderId="0"/>
    <xf numFmtId="0" fontId="13" fillId="0" borderId="0"/>
    <xf numFmtId="0" fontId="39" fillId="0" borderId="0"/>
    <xf numFmtId="0" fontId="39" fillId="0" borderId="0"/>
    <xf numFmtId="0" fontId="39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3" fillId="0" borderId="0">
      <alignment horizontal="right" vertical="center"/>
    </xf>
    <xf numFmtId="0" fontId="13" fillId="0" borderId="0"/>
    <xf numFmtId="0" fontId="13" fillId="0" borderId="0"/>
    <xf numFmtId="0" fontId="10" fillId="0" borderId="0"/>
    <xf numFmtId="0" fontId="13" fillId="0" borderId="0"/>
    <xf numFmtId="0" fontId="33" fillId="0" borderId="0"/>
    <xf numFmtId="0" fontId="33" fillId="0" borderId="0"/>
    <xf numFmtId="0" fontId="13" fillId="0" borderId="0"/>
    <xf numFmtId="167" fontId="33" fillId="0" borderId="0"/>
    <xf numFmtId="0" fontId="11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0" fillId="0" borderId="0"/>
    <xf numFmtId="0" fontId="13" fillId="0" borderId="0"/>
    <xf numFmtId="0" fontId="13" fillId="0" borderId="0"/>
    <xf numFmtId="0" fontId="10" fillId="0" borderId="0"/>
    <xf numFmtId="0" fontId="13" fillId="0" borderId="0"/>
    <xf numFmtId="0" fontId="13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0" fillId="0" borderId="0"/>
    <xf numFmtId="0" fontId="13" fillId="0" borderId="0"/>
    <xf numFmtId="0" fontId="39" fillId="0" borderId="0"/>
    <xf numFmtId="204" fontId="36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3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7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7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9" fillId="0" borderId="0"/>
    <xf numFmtId="0" fontId="3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9" fillId="0" borderId="0"/>
    <xf numFmtId="168" fontId="33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15" fillId="0" borderId="29" applyNumberFormat="0">
      <alignment vertical="center" wrapText="1"/>
    </xf>
    <xf numFmtId="0" fontId="20" fillId="18" borderId="0" applyNumberFormat="0" applyBorder="0" applyAlignment="0" applyProtection="0"/>
    <xf numFmtId="0" fontId="43" fillId="18" borderId="0" applyNumberFormat="0" applyBorder="0" applyAlignment="0" applyProtection="0"/>
    <xf numFmtId="167" fontId="43" fillId="18" borderId="0" applyNumberFormat="0" applyBorder="0" applyAlignment="0" applyProtection="0"/>
    <xf numFmtId="3" fontId="69" fillId="0" borderId="51" applyFill="0">
      <alignment wrapText="1"/>
    </xf>
    <xf numFmtId="3" fontId="69" fillId="0" borderId="51" applyFill="0">
      <alignment wrapText="1"/>
    </xf>
    <xf numFmtId="3" fontId="69" fillId="0" borderId="51" applyFill="0">
      <alignment wrapText="1"/>
    </xf>
    <xf numFmtId="0" fontId="2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67" fontId="63" fillId="0" borderId="0" applyNumberFormat="0" applyFill="0" applyBorder="0" applyAlignment="0" applyProtection="0"/>
    <xf numFmtId="0" fontId="36" fillId="6" borderId="23" applyNumberFormat="0" applyFont="0" applyAlignment="0" applyProtection="0"/>
    <xf numFmtId="0" fontId="33" fillId="6" borderId="23" applyNumberFormat="0" applyFont="0" applyAlignment="0" applyProtection="0"/>
    <xf numFmtId="0" fontId="36" fillId="6" borderId="23" applyNumberFormat="0" applyFont="0" applyAlignment="0" applyProtection="0"/>
    <xf numFmtId="0" fontId="36" fillId="6" borderId="23" applyNumberFormat="0" applyFont="0" applyAlignment="0" applyProtection="0"/>
    <xf numFmtId="0" fontId="33" fillId="6" borderId="23" applyNumberFormat="0" applyFont="0" applyAlignment="0" applyProtection="0"/>
    <xf numFmtId="167" fontId="33" fillId="6" borderId="23" applyNumberFormat="0" applyFont="0" applyAlignment="0" applyProtection="0"/>
    <xf numFmtId="0" fontId="33" fillId="6" borderId="23" applyNumberFormat="0" applyFont="0" applyAlignment="0" applyProtection="0"/>
    <xf numFmtId="0" fontId="33" fillId="6" borderId="23" applyNumberFormat="0" applyFont="0" applyAlignment="0" applyProtection="0"/>
    <xf numFmtId="217" fontId="13" fillId="0" borderId="0" applyFill="0" applyProtection="0"/>
    <xf numFmtId="9" fontId="33" fillId="0" borderId="0" applyFont="0" applyFill="0" applyBorder="0" applyAlignment="0" applyProtection="0"/>
    <xf numFmtId="9" fontId="33" fillId="0" borderId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6" fillId="0" borderId="38" applyNumberFormat="0" applyFill="0" applyAlignment="0" applyProtection="0"/>
    <xf numFmtId="0" fontId="95" fillId="0" borderId="38" applyNumberFormat="0" applyFill="0" applyAlignment="0" applyProtection="0"/>
    <xf numFmtId="167" fontId="95" fillId="0" borderId="38" applyNumberFormat="0" applyFill="0" applyAlignment="0" applyProtection="0"/>
    <xf numFmtId="0" fontId="69" fillId="0" borderId="49" applyNumberFormat="0" applyFill="0">
      <alignment horizontal="center" vertical="center" wrapText="1"/>
    </xf>
    <xf numFmtId="0" fontId="34" fillId="0" borderId="0"/>
    <xf numFmtId="0" fontId="14" fillId="0" borderId="0"/>
    <xf numFmtId="0" fontId="15" fillId="0" borderId="0"/>
    <xf numFmtId="0" fontId="15" fillId="0" borderId="0"/>
    <xf numFmtId="0" fontId="34" fillId="0" borderId="0"/>
    <xf numFmtId="0" fontId="15" fillId="0" borderId="0"/>
    <xf numFmtId="167" fontId="15" fillId="0" borderId="0"/>
    <xf numFmtId="0" fontId="15" fillId="0" borderId="0"/>
    <xf numFmtId="0" fontId="13" fillId="0" borderId="0"/>
    <xf numFmtId="168" fontId="33" fillId="0" borderId="0" applyFont="0" applyFill="0" applyBorder="0" applyAlignment="0" applyProtection="0"/>
    <xf numFmtId="0" fontId="13" fillId="0" borderId="52"/>
    <xf numFmtId="0" fontId="13" fillId="0" borderId="52"/>
    <xf numFmtId="0" fontId="19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167" fontId="130" fillId="0" borderId="0" applyNumberFormat="0" applyFill="0" applyBorder="0" applyAlignment="0" applyProtection="0"/>
    <xf numFmtId="165" fontId="35" fillId="0" borderId="0" applyFont="0" applyFill="0" applyBorder="0" applyAlignment="0" applyProtection="0"/>
    <xf numFmtId="3" fontId="13" fillId="0" borderId="0" applyBorder="0">
      <alignment horizontal="right"/>
      <protection locked="0"/>
    </xf>
    <xf numFmtId="218" fontId="3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1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13" fillId="0" borderId="0" applyFont="0" applyFill="0" applyBorder="0" applyAlignment="0" applyProtection="0"/>
    <xf numFmtId="219" fontId="1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13" fillId="0" borderId="0" applyFont="0" applyFill="0" applyBorder="0" applyAlignment="0" applyProtection="0"/>
    <xf numFmtId="218" fontId="13" fillId="0" borderId="0" applyFont="0" applyFill="0" applyBorder="0" applyAlignment="0" applyProtection="0"/>
    <xf numFmtId="218" fontId="1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1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1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18" fontId="33" fillId="0" borderId="0" applyFont="0" applyFill="0" applyBorder="0" applyAlignment="0" applyProtection="0"/>
    <xf numFmtId="220" fontId="33" fillId="0" borderId="0" applyFont="0" applyFill="0" applyBorder="0" applyAlignment="0" applyProtection="0"/>
    <xf numFmtId="218" fontId="35" fillId="0" borderId="0" applyFont="0" applyFill="0" applyBorder="0" applyAlignment="0" applyProtection="0"/>
    <xf numFmtId="0" fontId="21" fillId="19" borderId="0" applyNumberFormat="0" applyBorder="0" applyAlignment="0" applyProtection="0"/>
    <xf numFmtId="0" fontId="68" fillId="19" borderId="0" applyNumberFormat="0" applyBorder="0" applyAlignment="0" applyProtection="0"/>
    <xf numFmtId="167" fontId="68" fillId="19" borderId="0" applyNumberFormat="0" applyBorder="0" applyAlignment="0" applyProtection="0"/>
    <xf numFmtId="168" fontId="33" fillId="0" borderId="0" applyFont="0" applyFill="0" applyBorder="0" applyAlignment="0" applyProtection="0"/>
    <xf numFmtId="0" fontId="13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" fontId="1" fillId="0" borderId="2" xfId="0" applyNumberFormat="1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11" fillId="0" borderId="0" xfId="1"/>
    <xf numFmtId="0" fontId="139" fillId="0" borderId="0" xfId="1896" applyFont="1"/>
    <xf numFmtId="0" fontId="1" fillId="70" borderId="7" xfId="0" applyFont="1" applyFill="1" applyBorder="1" applyAlignment="1">
      <alignment horizontal="center" vertical="center" wrapText="1"/>
    </xf>
    <xf numFmtId="0" fontId="138" fillId="0" borderId="0" xfId="1896" applyFont="1" applyAlignment="1">
      <alignment horizontal="left"/>
    </xf>
    <xf numFmtId="0" fontId="1" fillId="70" borderId="4" xfId="0" applyFont="1" applyFill="1" applyBorder="1" applyAlignment="1">
      <alignment horizontal="center" vertical="center" wrapText="1"/>
    </xf>
    <xf numFmtId="0" fontId="1" fillId="70" borderId="7" xfId="0" applyFont="1" applyFill="1" applyBorder="1" applyAlignment="1">
      <alignment horizontal="center" vertical="center" wrapText="1"/>
    </xf>
    <xf numFmtId="0" fontId="1" fillId="70" borderId="9" xfId="0" applyFont="1" applyFill="1" applyBorder="1" applyAlignment="1">
      <alignment horizontal="center" vertical="center" wrapText="1"/>
    </xf>
    <xf numFmtId="0" fontId="1" fillId="70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70" borderId="3" xfId="0" applyFont="1" applyFill="1" applyBorder="1" applyAlignment="1">
      <alignment horizontal="center" vertical="center" wrapText="1"/>
    </xf>
    <xf numFmtId="0" fontId="1" fillId="70" borderId="6" xfId="0" applyFont="1" applyFill="1" applyBorder="1" applyAlignment="1">
      <alignment horizontal="center" vertical="center" wrapText="1"/>
    </xf>
    <xf numFmtId="0" fontId="1" fillId="70" borderId="5" xfId="0" applyFont="1" applyFill="1" applyBorder="1" applyAlignment="1">
      <alignment horizontal="center" vertical="center" wrapText="1"/>
    </xf>
    <xf numFmtId="0" fontId="1" fillId="70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70" borderId="11" xfId="0" applyFont="1" applyFill="1" applyBorder="1" applyAlignment="1">
      <alignment horizontal="center" vertical="center" wrapText="1"/>
    </xf>
    <xf numFmtId="0" fontId="1" fillId="70" borderId="13" xfId="0" applyFont="1" applyFill="1" applyBorder="1" applyAlignment="1">
      <alignment horizontal="center" vertical="center" wrapText="1"/>
    </xf>
    <xf numFmtId="0" fontId="1" fillId="70" borderId="12" xfId="0" applyFont="1" applyFill="1" applyBorder="1" applyAlignment="1">
      <alignment horizontal="center" vertical="center" wrapText="1"/>
    </xf>
  </cellXfs>
  <cellStyles count="2447">
    <cellStyle name=" 1" xfId="6"/>
    <cellStyle name=" 1 2" xfId="7"/>
    <cellStyle name="????" xfId="8"/>
    <cellStyle name="???? " xfId="9"/>
    <cellStyle name="????  2" xfId="10"/>
    <cellStyle name="???? 10" xfId="11"/>
    <cellStyle name="???? 11" xfId="12"/>
    <cellStyle name="???? 12" xfId="13"/>
    <cellStyle name="???? 13" xfId="14"/>
    <cellStyle name="???? 14" xfId="15"/>
    <cellStyle name="???? 15" xfId="16"/>
    <cellStyle name="???? 16" xfId="17"/>
    <cellStyle name="???? 17" xfId="18"/>
    <cellStyle name="???? 18" xfId="19"/>
    <cellStyle name="???? 19" xfId="20"/>
    <cellStyle name="???? 2" xfId="21"/>
    <cellStyle name="???? 20" xfId="22"/>
    <cellStyle name="???? 21" xfId="23"/>
    <cellStyle name="???? 3" xfId="24"/>
    <cellStyle name="???? 4" xfId="25"/>
    <cellStyle name="???? 5" xfId="26"/>
    <cellStyle name="???? 6" xfId="27"/>
    <cellStyle name="???? 7" xfId="28"/>
    <cellStyle name="???? 8" xfId="29"/>
    <cellStyle name="???? 9" xfId="30"/>
    <cellStyle name="?????" xfId="31"/>
    <cellStyle name="????? ??????????????" xfId="32"/>
    <cellStyle name="????? 10" xfId="33"/>
    <cellStyle name="????? 11" xfId="34"/>
    <cellStyle name="????? 12" xfId="35"/>
    <cellStyle name="????? 13" xfId="36"/>
    <cellStyle name="????? 14" xfId="37"/>
    <cellStyle name="????? 15" xfId="38"/>
    <cellStyle name="????? 16" xfId="39"/>
    <cellStyle name="????? 17" xfId="40"/>
    <cellStyle name="????? 18" xfId="41"/>
    <cellStyle name="????? 19" xfId="42"/>
    <cellStyle name="????? 2" xfId="43"/>
    <cellStyle name="????? 20" xfId="44"/>
    <cellStyle name="????? 21" xfId="45"/>
    <cellStyle name="????? 3" xfId="46"/>
    <cellStyle name="????? 4" xfId="47"/>
    <cellStyle name="????? 5" xfId="48"/>
    <cellStyle name="????? 6" xfId="49"/>
    <cellStyle name="????? 7" xfId="50"/>
    <cellStyle name="????? 8" xfId="51"/>
    <cellStyle name="????? 9" xfId="52"/>
    <cellStyle name="??????" xfId="53"/>
    <cellStyle name="???????" xfId="54"/>
    <cellStyle name="????????" xfId="55"/>
    <cellStyle name="?????????" xfId="56"/>
    <cellStyle name="????????? ??????" xfId="57"/>
    <cellStyle name="????????? 1" xfId="58"/>
    <cellStyle name="????????? 2" xfId="59"/>
    <cellStyle name="????????? 3" xfId="60"/>
    <cellStyle name="????????? 4" xfId="61"/>
    <cellStyle name="??????????" xfId="62"/>
    <cellStyle name="?????????? 2" xfId="63"/>
    <cellStyle name="???????????" xfId="64"/>
    <cellStyle name="??????????? ??????" xfId="65"/>
    <cellStyle name="??????1" xfId="66"/>
    <cellStyle name="??????2" xfId="67"/>
    <cellStyle name="??????3" xfId="68"/>
    <cellStyle name="??????4" xfId="69"/>
    <cellStyle name="??????5" xfId="70"/>
    <cellStyle name="??????6" xfId="71"/>
    <cellStyle name="_ ННП" xfId="72"/>
    <cellStyle name="_ ННП_DIF_1_ТНК_03 от мая-04 от июля" xfId="73"/>
    <cellStyle name="_ ННП_DIF_3_декабрь_02" xfId="74"/>
    <cellStyle name="_ ННП_DIF_3_декабрь_02_к презентации1" xfId="75"/>
    <cellStyle name="_ ННП_DIF_3_декабрь_02_к презентации1(19_03_03)" xfId="76"/>
    <cellStyle name="_ ННП_DIF-1" xfId="77"/>
    <cellStyle name="_ ННП_DIF-2_INV_декабрь_03" xfId="78"/>
    <cellStyle name="_ ННП_SEC_SPE" xfId="79"/>
    <cellStyle name="_ ННП_ДляГраф_2 (2)" xfId="80"/>
    <cellStyle name="_ ННП_модули  (осн+рез+ОПР)" xfId="81"/>
    <cellStyle name="_ ННП_Свод 05.05" xfId="82"/>
    <cellStyle name="_ ННП_Свод 30.06" xfId="83"/>
    <cellStyle name="_ ННП_Свод проектов 2004 от 04_02_04модули(коррект 09_02)" xfId="84"/>
    <cellStyle name="_ ННП_свод ТНК все" xfId="85"/>
    <cellStyle name="_ ННП_Сокращенный вариант от 02_10" xfId="86"/>
    <cellStyle name="_ ННП_Сравнение КПЭ 2001-2004 (разные варианты 2003 г.)" xfId="87"/>
    <cellStyle name="_ ННП_тнк (с 2003 г) (для през Блока)" xfId="88"/>
    <cellStyle name="_(6)_25.09 " xfId="89"/>
    <cellStyle name="____Графики" xfId="90"/>
    <cellStyle name="_00 Роснефть 6-10-1" xfId="91"/>
    <cellStyle name="_01брКарсовай83 " xfId="92"/>
    <cellStyle name="_02.04 " xfId="93"/>
    <cellStyle name="_041 капвложения РМ февраль 2003" xfId="94"/>
    <cellStyle name="_041022 Шаблон по плану 2005 года" xfId="95"/>
    <cellStyle name="_06.09.07  " xfId="96"/>
    <cellStyle name="_07 Совм графики на тендер по лотам 1-7  1415" xfId="97"/>
    <cellStyle name="_1_2008_Опер" xfId="98"/>
    <cellStyle name="_17.09 " xfId="99"/>
    <cellStyle name="_17.1" xfId="100"/>
    <cellStyle name="_170 млн." xfId="101"/>
    <cellStyle name="_1842-21 сут" xfId="102"/>
    <cellStyle name="_1бр  Мишкинское 350 БГС" xfId="103"/>
    <cellStyle name="_1Ю Киенгоп 21г" xfId="104"/>
    <cellStyle name="_2. DOWNSTREAM - Пауки - Пакет БП 2007" xfId="105"/>
    <cellStyle name="_2.06 " xfId="106"/>
    <cellStyle name="_2.09 " xfId="107"/>
    <cellStyle name="_2002 actual" xfId="108"/>
    <cellStyle name="_2003_2004_Technology_Budget_Addit_items" xfId="109"/>
    <cellStyle name="_2004 New Well Drilling Field Lists (well test)" xfId="110"/>
    <cellStyle name="_2004 Reservoirs" xfId="111"/>
    <cellStyle name="_2004-2010" xfId="112"/>
    <cellStyle name="_2004-2010 Ноглинск.ф-л правка п.4.2" xfId="113"/>
    <cellStyle name="_2006г.в ноябре 2005г.(2)2" xfId="114"/>
    <cellStyle name="_2007 год 26.12.05(для отправки в РН)" xfId="115"/>
    <cellStyle name="_2007г Сальдо" xfId="116"/>
    <cellStyle name="_2011 г бу2500 - 3 года" xfId="117"/>
    <cellStyle name="_2011 с учетом дефляторов" xfId="118"/>
    <cellStyle name="_2452" xfId="119"/>
    <cellStyle name="_25.09 " xfId="120"/>
    <cellStyle name="_25.11   " xfId="121"/>
    <cellStyle name="_26.09 " xfId="122"/>
    <cellStyle name="_27 июня 2004 года_06.09.07  " xfId="123"/>
    <cellStyle name="_3" xfId="124"/>
    <cellStyle name="_3. DOWNSTREAM - НПЗ - Пакет БП 2007" xfId="125"/>
    <cellStyle name="_3. Сев нефть НВСС по новой форме" xfId="126"/>
    <cellStyle name="_4. DOWNSTREAM - Перевалка-Пакет БП 2007" xfId="127"/>
    <cellStyle name="_4062а" xfId="128"/>
    <cellStyle name="_452Р02" xfId="129"/>
    <cellStyle name="_6. DOWNSTREAM ТЭП_nl" xfId="130"/>
    <cellStyle name="_6.02_10.09 " xfId="131"/>
    <cellStyle name="_6.02_18.08  " xfId="132"/>
    <cellStyle name="_6.02_25.09 " xfId="133"/>
    <cellStyle name="_6_1_ПРОТОКОЛ№4_1 09" xfId="134"/>
    <cellStyle name="_9. CAPEX" xfId="135"/>
    <cellStyle name="_9.1 " xfId="136"/>
    <cellStyle name="_All Gas-SumFieldCodeFinal" xfId="137"/>
    <cellStyle name="_Baseline data Aug GFO" xfId="138"/>
    <cellStyle name="_Book1" xfId="139"/>
    <cellStyle name="_bu ТЭП_nl (13)" xfId="140"/>
    <cellStyle name="_bu ТЭП_nl (7)Максим" xfId="141"/>
    <cellStyle name="_Business-plan_forms_II_03.10.03." xfId="142"/>
    <cellStyle name="_Capital Forecasts YE 2004" xfId="143"/>
    <cellStyle name="_CH_CAPEX 2008-2011 от 18.09.06" xfId="144"/>
    <cellStyle name="_COMPANY - Пакет БП 2007" xfId="145"/>
    <cellStyle name="_COMPANY - Пакет БП 2007_new" xfId="146"/>
    <cellStyle name="_Cost forms - presentation2" xfId="147"/>
    <cellStyle name="_Daughter_Companies_G&amp;A" xfId="148"/>
    <cellStyle name="_DIF_1_2004_TNK" xfId="149"/>
    <cellStyle name="_DIF_1_ТНК_03 от мая-04 от июля" xfId="150"/>
    <cellStyle name="_DIF_3_декабрь_02" xfId="151"/>
    <cellStyle name="_DIF_3_декабрь_02_DIF_3_декабрь_02_к презентации1(19_03_03)" xfId="152"/>
    <cellStyle name="_DIF_3_декабрь_02_ДляГраф_2 (2)" xfId="153"/>
    <cellStyle name="_DIF_3_декабрь_02_к презентации1" xfId="154"/>
    <cellStyle name="_DIF_3_декабрь_02_к презентации1(19_03_03)" xfId="155"/>
    <cellStyle name="_DIF_3_декабрь_02_свод ТНК все" xfId="156"/>
    <cellStyle name="_DIF_3_декабрь_02_свод ТНК(ГТМ)" xfId="157"/>
    <cellStyle name="_DIF-2_Expect_2004" xfId="158"/>
    <cellStyle name="_DIF-2_Graf_6mo03" xfId="159"/>
    <cellStyle name="_DIF-2_INV_декабрь_03" xfId="160"/>
    <cellStyle name="_DOWNSTREAM - НПЗ - Пакет БП 2007" xfId="161"/>
    <cellStyle name="_Downstream MR-STL BU" xfId="162"/>
    <cellStyle name="_DOWNSTREAM ТЭП_nl" xfId="163"/>
    <cellStyle name="_DOWNSTREAM1 -  Пакет БП 2007 (к 11.10.06)" xfId="164"/>
    <cellStyle name="_Econ Input Prgm (Rev. 13)" xfId="165"/>
    <cellStyle name="_Econ Input Prgm (Rev. 15)" xfId="166"/>
    <cellStyle name="_Econ Input Prgm (Rev. 21)" xfId="167"/>
    <cellStyle name="_Export duty On-shore calc 12m 2002" xfId="168"/>
    <cellStyle name="_FFF" xfId="169"/>
    <cellStyle name="_FFF_17_0" xfId="170"/>
    <cellStyle name="_FFF_17_0_1" xfId="171"/>
    <cellStyle name="_FFF_balance" xfId="172"/>
    <cellStyle name="_FFF_Capex-new" xfId="173"/>
    <cellStyle name="_FFF_Financial Plan - final_2" xfId="174"/>
    <cellStyle name="_FFF_Form 01(MB)" xfId="175"/>
    <cellStyle name="_FFF_Links_NK" xfId="176"/>
    <cellStyle name="_FFF_N20_5" xfId="177"/>
    <cellStyle name="_FFF_N20_6" xfId="178"/>
    <cellStyle name="_FFF_New Form10_2" xfId="179"/>
    <cellStyle name="_FFF_Nsi" xfId="180"/>
    <cellStyle name="_FFF_Nsi - last version" xfId="181"/>
    <cellStyle name="_FFF_Nsi - last version for programming" xfId="182"/>
    <cellStyle name="_FFF_Nsi - next_last version" xfId="183"/>
    <cellStyle name="_FFF_Nsi - plan - final" xfId="184"/>
    <cellStyle name="_FFF_Nsi -super_ last version" xfId="185"/>
    <cellStyle name="_FFF_Nsi(2)" xfId="186"/>
    <cellStyle name="_FFF_Nsi_1" xfId="187"/>
    <cellStyle name="_FFF_Nsi_139" xfId="188"/>
    <cellStyle name="_FFF_Nsi_140" xfId="189"/>
    <cellStyle name="_FFF_Nsi_140(Зах)" xfId="190"/>
    <cellStyle name="_FFF_Nsi_140_mod" xfId="191"/>
    <cellStyle name="_FFF_Nsi_158" xfId="192"/>
    <cellStyle name="_FFF_Nsi_Express" xfId="193"/>
    <cellStyle name="_FFF_Nsi_Jan1" xfId="194"/>
    <cellStyle name="_FFF_Nsi_test" xfId="195"/>
    <cellStyle name="_FFF_Nsi2" xfId="196"/>
    <cellStyle name="_FFF_Nsi-Services" xfId="197"/>
    <cellStyle name="_FFF_P&amp;L" xfId="198"/>
    <cellStyle name="_FFF_S0400" xfId="199"/>
    <cellStyle name="_FFF_S13001" xfId="200"/>
    <cellStyle name="_FFF_Sheet1" xfId="201"/>
    <cellStyle name="_FFF_SOFI" xfId="202"/>
    <cellStyle name="_FFF_sofi - plan_AP270202ii" xfId="203"/>
    <cellStyle name="_FFF_sofi - plan_AP270202iii" xfId="204"/>
    <cellStyle name="_FFF_sofi - plan_AP270202iv" xfId="205"/>
    <cellStyle name="_FFF_Sofi vs Sobi" xfId="206"/>
    <cellStyle name="_FFF_Sofi_PBD 27-11-01" xfId="207"/>
    <cellStyle name="_FFF_SOFI_TEPs_AOK_130902" xfId="208"/>
    <cellStyle name="_FFF_Sofi145a" xfId="209"/>
    <cellStyle name="_FFF_Sofi153" xfId="210"/>
    <cellStyle name="_FFF_Summary" xfId="211"/>
    <cellStyle name="_FFF_SXXXX_Express_c Links" xfId="212"/>
    <cellStyle name="_FFF_Tax_form_1кв_3" xfId="213"/>
    <cellStyle name="_FFF_test_11" xfId="214"/>
    <cellStyle name="_FFF_БКЭ" xfId="215"/>
    <cellStyle name="_FFF_для вставки в пакет за 2001" xfId="216"/>
    <cellStyle name="_FFF_дляГалиныВ" xfId="217"/>
    <cellStyle name="_FFF_Книга7" xfId="218"/>
    <cellStyle name="_FFF_Лист1" xfId="219"/>
    <cellStyle name="_FFF_ОСН. ДЕЯТ." xfId="220"/>
    <cellStyle name="_FFF_Перечень названий форм" xfId="221"/>
    <cellStyle name="_FFF_Подразделения" xfId="222"/>
    <cellStyle name="_FFF_Список тиражирования" xfId="223"/>
    <cellStyle name="_FFF_Форма 12 last" xfId="224"/>
    <cellStyle name="_Fields Changes" xfId="225"/>
    <cellStyle name="_Final_Book_010301" xfId="226"/>
    <cellStyle name="_Final_Book_010301_17_0" xfId="227"/>
    <cellStyle name="_Final_Book_010301_17_0_1" xfId="228"/>
    <cellStyle name="_Final_Book_010301_balance" xfId="229"/>
    <cellStyle name="_Final_Book_010301_Capex-new" xfId="230"/>
    <cellStyle name="_Final_Book_010301_Financial Plan - final_2" xfId="231"/>
    <cellStyle name="_Final_Book_010301_Form 01(MB)" xfId="232"/>
    <cellStyle name="_Final_Book_010301_Links_NK" xfId="233"/>
    <cellStyle name="_Final_Book_010301_N20_5" xfId="234"/>
    <cellStyle name="_Final_Book_010301_N20_6" xfId="235"/>
    <cellStyle name="_Final_Book_010301_New Form10_2" xfId="236"/>
    <cellStyle name="_Final_Book_010301_Nsi" xfId="237"/>
    <cellStyle name="_Final_Book_010301_Nsi - last version" xfId="238"/>
    <cellStyle name="_Final_Book_010301_Nsi - last version for programming" xfId="239"/>
    <cellStyle name="_Final_Book_010301_Nsi - next_last version" xfId="240"/>
    <cellStyle name="_Final_Book_010301_Nsi - plan - final" xfId="241"/>
    <cellStyle name="_Final_Book_010301_Nsi -super_ last version" xfId="242"/>
    <cellStyle name="_Final_Book_010301_Nsi(2)" xfId="243"/>
    <cellStyle name="_Final_Book_010301_Nsi_1" xfId="244"/>
    <cellStyle name="_Final_Book_010301_Nsi_139" xfId="245"/>
    <cellStyle name="_Final_Book_010301_Nsi_140" xfId="246"/>
    <cellStyle name="_Final_Book_010301_Nsi_140(Зах)" xfId="247"/>
    <cellStyle name="_Final_Book_010301_Nsi_140_mod" xfId="248"/>
    <cellStyle name="_Final_Book_010301_Nsi_158" xfId="249"/>
    <cellStyle name="_Final_Book_010301_Nsi_Express" xfId="250"/>
    <cellStyle name="_Final_Book_010301_Nsi_Jan1" xfId="251"/>
    <cellStyle name="_Final_Book_010301_Nsi_test" xfId="252"/>
    <cellStyle name="_Final_Book_010301_Nsi2" xfId="253"/>
    <cellStyle name="_Final_Book_010301_Nsi-Services" xfId="254"/>
    <cellStyle name="_Final_Book_010301_P&amp;L" xfId="255"/>
    <cellStyle name="_Final_Book_010301_S0400" xfId="256"/>
    <cellStyle name="_Final_Book_010301_S13001" xfId="257"/>
    <cellStyle name="_Final_Book_010301_Sheet1" xfId="258"/>
    <cellStyle name="_Final_Book_010301_SOFI" xfId="259"/>
    <cellStyle name="_Final_Book_010301_sofi - plan_AP270202ii" xfId="260"/>
    <cellStyle name="_Final_Book_010301_sofi - plan_AP270202iii" xfId="261"/>
    <cellStyle name="_Final_Book_010301_sofi - plan_AP270202iv" xfId="262"/>
    <cellStyle name="_Final_Book_010301_Sofi vs Sobi" xfId="263"/>
    <cellStyle name="_Final_Book_010301_Sofi_PBD 27-11-01" xfId="264"/>
    <cellStyle name="_Final_Book_010301_SOFI_TEPs_AOK_130902" xfId="265"/>
    <cellStyle name="_Final_Book_010301_Sofi145a" xfId="266"/>
    <cellStyle name="_Final_Book_010301_Sofi153" xfId="267"/>
    <cellStyle name="_Final_Book_010301_Summary" xfId="268"/>
    <cellStyle name="_Final_Book_010301_SXXXX_Express_c Links" xfId="269"/>
    <cellStyle name="_Final_Book_010301_Tax_form_1кв_3" xfId="270"/>
    <cellStyle name="_Final_Book_010301_test_11" xfId="271"/>
    <cellStyle name="_Final_Book_010301_БКЭ" xfId="272"/>
    <cellStyle name="_Final_Book_010301_для вставки в пакет за 2001" xfId="273"/>
    <cellStyle name="_Final_Book_010301_дляГалиныВ" xfId="274"/>
    <cellStyle name="_Final_Book_010301_Книга7" xfId="275"/>
    <cellStyle name="_Final_Book_010301_Лист1" xfId="276"/>
    <cellStyle name="_Final_Book_010301_ОСН. ДЕЯТ." xfId="277"/>
    <cellStyle name="_Final_Book_010301_Перечень названий форм" xfId="278"/>
    <cellStyle name="_Final_Book_010301_Подразделения" xfId="279"/>
    <cellStyle name="_Final_Book_010301_Список тиражирования" xfId="280"/>
    <cellStyle name="_Final_Book_010301_Форма 12 last" xfId="281"/>
    <cellStyle name="_Funding 2008 уточненный 20-11-07 помесячно" xfId="282"/>
    <cellStyle name="_Funding ВСНК" xfId="283"/>
    <cellStyle name="_G&amp;A_Corporate_Services_last" xfId="284"/>
    <cellStyle name="_Gas Sales" xfId="285"/>
    <cellStyle name="_GFO_August" xfId="286"/>
    <cellStyle name="_GFO_sept for Han" xfId="287"/>
    <cellStyle name="_Group GFO format14" xfId="288"/>
    <cellStyle name="_HR_additional" xfId="289"/>
    <cellStyle name="_IT_2004_from_Technology_last_II" xfId="290"/>
    <cellStyle name="_KPI-5" xfId="291"/>
    <cellStyle name="_KPI-5_Form 01(MB)" xfId="292"/>
    <cellStyle name="_KPI-5_GFO_sept for Han" xfId="293"/>
    <cellStyle name="_KPI-5_Links_NK" xfId="294"/>
    <cellStyle name="_KPI-5_Nsi" xfId="295"/>
    <cellStyle name="_KPI-5_Nsi(2)" xfId="296"/>
    <cellStyle name="_KPI-5_Nsi_158" xfId="297"/>
    <cellStyle name="_KPI-5_Nsi_Express" xfId="298"/>
    <cellStyle name="_KPI-5_Nsi_test" xfId="299"/>
    <cellStyle name="_KPI-5_Nsi-Services" xfId="300"/>
    <cellStyle name="_KPI-5_S0400" xfId="301"/>
    <cellStyle name="_KPI-5_S13001" xfId="302"/>
    <cellStyle name="_KPI-5_SOFI_TEPs_AOK_130902" xfId="303"/>
    <cellStyle name="_KPI-5_SOFI_TEPs_AOK_130902_Dogovora" xfId="304"/>
    <cellStyle name="_KPI-5_SOFI_TEPs_AOK_130902_S14206_Akt_sverki" xfId="305"/>
    <cellStyle name="_KPI-5_SOFI_TEPs_AOK_130902_S14206_Akt_sverki_Договора_Express_4m2003_new" xfId="306"/>
    <cellStyle name="_KPI-5_SOFI_TEPs_AOK_130902_S15202_Akt_sverki" xfId="307"/>
    <cellStyle name="_KPI-5_SOFI_TEPs_AOK_130902_S15202_Akt_sverki_Договора_Express_4m2003_new" xfId="308"/>
    <cellStyle name="_KPI-5_SOFI_TEPs_AOK_130902_Договора_Express_4m2003_new" xfId="309"/>
    <cellStyle name="_KPI-5_SOFI_TEPs_AOK_130902_Книга1" xfId="310"/>
    <cellStyle name="_KPI-5_Sofi145a" xfId="311"/>
    <cellStyle name="_KPI-5_Sofi153" xfId="312"/>
    <cellStyle name="_KPI-5_SXXXX_Express_c Links" xfId="313"/>
    <cellStyle name="_KPI-5_test_11" xfId="314"/>
    <cellStyle name="_KPI-5_для вставки в пакет за 2001" xfId="315"/>
    <cellStyle name="_KPI-5_дляГалиныВ" xfId="316"/>
    <cellStyle name="_KPI-5_Лист1" xfId="317"/>
    <cellStyle name="_KPI-5_Подразделения" xfId="318"/>
    <cellStyle name="_KPI-5_Список тиражирования" xfId="319"/>
    <cellStyle name="_KPI-5_Форма 12 last" xfId="320"/>
    <cellStyle name="_KPI-5_формат_изм_КВ" xfId="321"/>
    <cellStyle name="_MR 2Q_2003" xfId="322"/>
    <cellStyle name="_MR Report_TNK Ukraine_Q12003" xfId="323"/>
    <cellStyle name="_MR reports Aug GFO1" xfId="324"/>
    <cellStyle name="_New_Sofi" xfId="325"/>
    <cellStyle name="_New_Sofi_17_0" xfId="326"/>
    <cellStyle name="_New_Sofi_17_0_1" xfId="327"/>
    <cellStyle name="_New_Sofi_balance" xfId="328"/>
    <cellStyle name="_New_Sofi_Capex-new" xfId="329"/>
    <cellStyle name="_New_Sofi_FFF" xfId="330"/>
    <cellStyle name="_New_Sofi_Financial Plan - final_2" xfId="331"/>
    <cellStyle name="_New_Sofi_Form 01(MB)" xfId="332"/>
    <cellStyle name="_New_Sofi_Links_NK" xfId="333"/>
    <cellStyle name="_New_Sofi_N20_5" xfId="334"/>
    <cellStyle name="_New_Sofi_N20_6" xfId="335"/>
    <cellStyle name="_New_Sofi_New Form10_2" xfId="336"/>
    <cellStyle name="_New_Sofi_Nsi" xfId="337"/>
    <cellStyle name="_New_Sofi_Nsi - last version" xfId="338"/>
    <cellStyle name="_New_Sofi_Nsi - last version for programming" xfId="339"/>
    <cellStyle name="_New_Sofi_Nsi - next_last version" xfId="340"/>
    <cellStyle name="_New_Sofi_Nsi - plan - final" xfId="341"/>
    <cellStyle name="_New_Sofi_Nsi -super_ last version" xfId="342"/>
    <cellStyle name="_New_Sofi_Nsi(2)" xfId="343"/>
    <cellStyle name="_New_Sofi_Nsi_1" xfId="344"/>
    <cellStyle name="_New_Sofi_Nsi_139" xfId="345"/>
    <cellStyle name="_New_Sofi_Nsi_140" xfId="346"/>
    <cellStyle name="_New_Sofi_Nsi_140(Зах)" xfId="347"/>
    <cellStyle name="_New_Sofi_Nsi_140_mod" xfId="348"/>
    <cellStyle name="_New_Sofi_Nsi_158" xfId="349"/>
    <cellStyle name="_New_Sofi_Nsi_Express" xfId="350"/>
    <cellStyle name="_New_Sofi_Nsi_Jan1" xfId="351"/>
    <cellStyle name="_New_Sofi_Nsi_test" xfId="352"/>
    <cellStyle name="_New_Sofi_Nsi2" xfId="353"/>
    <cellStyle name="_New_Sofi_Nsi-Services" xfId="354"/>
    <cellStyle name="_New_Sofi_P&amp;L" xfId="355"/>
    <cellStyle name="_New_Sofi_S0400" xfId="356"/>
    <cellStyle name="_New_Sofi_S13001" xfId="357"/>
    <cellStyle name="_New_Sofi_Sheet1" xfId="358"/>
    <cellStyle name="_New_Sofi_SOFI" xfId="359"/>
    <cellStyle name="_New_Sofi_sofi - plan_AP270202ii" xfId="360"/>
    <cellStyle name="_New_Sofi_sofi - plan_AP270202iii" xfId="361"/>
    <cellStyle name="_New_Sofi_sofi - plan_AP270202iv" xfId="362"/>
    <cellStyle name="_New_Sofi_Sofi vs Sobi" xfId="363"/>
    <cellStyle name="_New_Sofi_Sofi_PBD 27-11-01" xfId="364"/>
    <cellStyle name="_New_Sofi_SOFI_TEPs_AOK_130902" xfId="365"/>
    <cellStyle name="_New_Sofi_Sofi145a" xfId="366"/>
    <cellStyle name="_New_Sofi_Sofi153" xfId="367"/>
    <cellStyle name="_New_Sofi_Summary" xfId="368"/>
    <cellStyle name="_New_Sofi_SXXXX_Express_c Links" xfId="369"/>
    <cellStyle name="_New_Sofi_Tax_form_1кв_3" xfId="370"/>
    <cellStyle name="_New_Sofi_test_11" xfId="371"/>
    <cellStyle name="_New_Sofi_БКЭ" xfId="372"/>
    <cellStyle name="_New_Sofi_для вставки в пакет за 2001" xfId="373"/>
    <cellStyle name="_New_Sofi_дляГалиныВ" xfId="374"/>
    <cellStyle name="_New_Sofi_Книга7" xfId="375"/>
    <cellStyle name="_New_Sofi_Лист1" xfId="376"/>
    <cellStyle name="_New_Sofi_ОСН. ДЕЯТ." xfId="377"/>
    <cellStyle name="_New_Sofi_Перечень названий форм" xfId="378"/>
    <cellStyle name="_New_Sofi_Подразделения" xfId="379"/>
    <cellStyle name="_New_Sofi_Список тиражирования" xfId="380"/>
    <cellStyle name="_New_Sofi_Форма 12 last" xfId="381"/>
    <cellStyle name="_Nsi" xfId="382"/>
    <cellStyle name="_oil BU_assets" xfId="383"/>
    <cellStyle name="_PHDWin Export" xfId="384"/>
    <cellStyle name="_Preliminary CFO 3Q earnings from Baturkin" xfId="385"/>
    <cellStyle name="_Reserve Comparison (Rev 7)" xfId="386"/>
    <cellStyle name="_S0279" xfId="387"/>
    <cellStyle name="_sbros2" xfId="388"/>
    <cellStyle name="_SEC_SPE" xfId="389"/>
    <cellStyle name="_Sidanco Services - Monthly Reporting v7.07.2003" xfId="390"/>
    <cellStyle name="_SMC" xfId="391"/>
    <cellStyle name="_sobi_020807_blank_ds" xfId="392"/>
    <cellStyle name="_sobi_rf_020715_blank" xfId="393"/>
    <cellStyle name="_SOBJN22_06.09.07  " xfId="394"/>
    <cellStyle name="_SOBJN25_06.09.07  " xfId="395"/>
    <cellStyle name="_SOBJN27_06.09.07  " xfId="396"/>
    <cellStyle name="_SOBJN29_06.09.07  " xfId="397"/>
    <cellStyle name="_SOBJN33_06.09.07  " xfId="398"/>
    <cellStyle name="_SOBJN34_06.09.07  " xfId="399"/>
    <cellStyle name="_SOFI_TEPs_AOK_130902" xfId="400"/>
    <cellStyle name="_SOFI_TEPs_AOK_130902_Dogovora" xfId="401"/>
    <cellStyle name="_SOFI_TEPs_AOK_130902_S14206_Akt_sverki" xfId="402"/>
    <cellStyle name="_SOFI_TEPs_AOK_130902_S14206_Akt_sverki_Договора_Express_4m2003_new" xfId="403"/>
    <cellStyle name="_SOFI_TEPs_AOK_130902_S15202_Akt_sverki" xfId="404"/>
    <cellStyle name="_SOFI_TEPs_AOK_130902_S15202_Akt_sverki_Договора_Express_4m2003_new" xfId="405"/>
    <cellStyle name="_SOFI_TEPs_AOK_130902_Договора_Express_4m2003_new" xfId="406"/>
    <cellStyle name="_SOFI_TEPs_AOK_130902_Книга1" xfId="407"/>
    <cellStyle name="_Struct" xfId="408"/>
    <cellStyle name="_Technology" xfId="409"/>
    <cellStyle name="_Technology_Budget_data" xfId="410"/>
    <cellStyle name="_TNK-BP Model (MB Rev. 59)" xfId="411"/>
    <cellStyle name="_амортизация" xfId="412"/>
    <cellStyle name="_Анализ OPEX по НПЗ" xfId="413"/>
    <cellStyle name="_Анализ динамики ТР (МАЙСКИЙ РЕГИОН-Октябрь 2004 г.)_06.09.07  " xfId="414"/>
    <cellStyle name="_Анализ динамики ТР и изменение параметров (ЮГАНСКИЙ РЕГИОН-Декабрь 2004 г " xfId="415"/>
    <cellStyle name="_Анализ изм.параметров тех.реж.январь_06.09.07  " xfId="416"/>
    <cellStyle name="_Анализ НВСС 2005-2007_коррект" xfId="417"/>
    <cellStyle name="_Анализ по факторам 2011-2010г г  (вариант с 3-х лет аморт)" xfId="418"/>
    <cellStyle name="_Анализ ТР по Приобской группе_Бердяев_1_06.09.07  " xfId="419"/>
    <cellStyle name="_Анализ ТР по Приобской группе_Бердяев_1верс11_06.09.07  " xfId="420"/>
    <cellStyle name="_АСУ сравнить" xfId="421"/>
    <cellStyle name="_Б.план 2003 г.изм.6, 26.09.02" xfId="422"/>
    <cellStyle name="_ББК  5.08.02" xfId="423"/>
    <cellStyle name="_БДПС 2007 для утверждения" xfId="424"/>
    <cellStyle name="_БИЗНЕС   2003" xfId="425"/>
    <cellStyle name="_Бизнес план_КВ Защита 21.08.06г." xfId="426"/>
    <cellStyle name="_Бизнес-план 2006-2010 (для печати)" xfId="427"/>
    <cellStyle name="_Бизнес-план 2007-2011" xfId="428"/>
    <cellStyle name="_Бизнес-план КрНГ 2006-2010 г._от 21.12.05" xfId="429"/>
    <cellStyle name="_Бизнес-план КрНГ 2006-2010 г._от 21.12.05_MIS_октябрь_2007" xfId="430"/>
    <cellStyle name="_Бизнес-план КрНГ 2006-2010 г._от 21.12.05_Латыш  уточн" xfId="431"/>
    <cellStyle name="_Бизнес-план КрНГ 2006-2010 г._от 21.12.05_ТЭП СД 11 (ЮНГ 67,4) с корректир. запасов" xfId="432"/>
    <cellStyle name="_Бизнес-план на 2007 и пр до 2011  гг от 20.11.06" xfId="433"/>
    <cellStyle name="_БП2006 Каб ТКформатированный" xfId="434"/>
    <cellStyle name="_БП-2007 р. 19." xfId="435"/>
    <cellStyle name="_БП-2007 р. 9.2.-----" xfId="436"/>
    <cellStyle name="_Б-план 2003 объемы ТНК 11 декабря с 21" xfId="437"/>
    <cellStyle name="_бр2  БННС Лиственское 1" xfId="438"/>
    <cellStyle name="_бурение на 337 скв. 21.04.04 (к защите 23.04.04)" xfId="439"/>
    <cellStyle name="_Бюджет 03" xfId="440"/>
    <cellStyle name="_Бюджет 04" xfId="441"/>
    <cellStyle name="_Бюджет 2005-2010 - для размещения в БП 16.12.05" xfId="442"/>
    <cellStyle name="_Бюджет 2007 - 11.12.06" xfId="443"/>
    <cellStyle name="_Бюджет 2007 - 14.11.06" xfId="444"/>
    <cellStyle name="_Бюджет 2007 - 14.12.06" xfId="445"/>
    <cellStyle name="_Бюджет 2007 - отправка 06.10.06" xfId="446"/>
    <cellStyle name="_Вариант 1 24.05.02 электр.наш" xfId="447"/>
    <cellStyle name="_ВОДА.  " xfId="448"/>
    <cellStyle name="_Выводные МАРТ_06.09.07  " xfId="449"/>
    <cellStyle name="_Выводные скважины для ЦИТС(новые)_06.09.07  " xfId="450"/>
    <cellStyle name="_Выводные скважины для ЦИТС_09.09.07    " xfId="451"/>
    <cellStyle name="_Выводные скважины для ЦИТС_19.12.2007  " xfId="452"/>
    <cellStyle name="_Выводные скважины для ЦИТС_24.09  " xfId="453"/>
    <cellStyle name="_Выводные скважины для ЦИТС_8.12.2007 " xfId="454"/>
    <cellStyle name="_Выводные скважины для ЦИТС_9.12.2007 " xfId="455"/>
    <cellStyle name="_Выводные февраль_06.09.07  " xfId="456"/>
    <cellStyle name="_Вых_nl_ожид (2)" xfId="457"/>
    <cellStyle name="_Выходная2007v0_nl_7" xfId="458"/>
    <cellStyle name="_Гаршина Биз-п на 2007 г.-2 вариант" xfId="459"/>
    <cellStyle name="_ГДИ на Апрель_06.09.07  " xfId="460"/>
    <cellStyle name="_ГДИ на май1_06.09.07  " xfId="461"/>
    <cellStyle name="_ГДИ ЦДНГ-12_06.09.07  " xfId="462"/>
    <cellStyle name="_ГДИС ЦДНГ-14_06.09.07  " xfId="463"/>
    <cellStyle name="_График" xfId="464"/>
    <cellStyle name="_График (2)" xfId="465"/>
    <cellStyle name="_График запуска с 20.06.04г._06.09.07  " xfId="466"/>
    <cellStyle name="_Графики_УН_nl" xfId="467"/>
    <cellStyle name="_ГрафикиНП24-12" xfId="468"/>
    <cellStyle name="_ГрафикиНПО01-12" xfId="469"/>
    <cellStyle name="_ГрафикиНПО14-12" xfId="470"/>
    <cellStyle name="_ГрафикиНПО29-11" xfId="471"/>
    <cellStyle name="_ГрафикиНПО30-11" xfId="472"/>
    <cellStyle name="_ГТМ  на  ноябрь защита_06.09.07  " xfId="473"/>
    <cellStyle name="_ГТМ на сентябрь от РИТС УППР_06.09.07  " xfId="474"/>
    <cellStyle name="_ГТМ ПРБ 15.11.0410_06.09.07  " xfId="475"/>
    <cellStyle name="_ГТМ ПРБ за 18.10.04 штаб1_06.09.07  " xfId="476"/>
    <cellStyle name="_ГТМ ПРБ июнь факт за20.06.04(1)_06.09.07  " xfId="477"/>
    <cellStyle name="_ГТМ регион_06.09.07  " xfId="478"/>
    <cellStyle name="_ГТМ февраль 2005 факт " xfId="479"/>
    <cellStyle name="_ГТМ ЮНГ ПрР декабрь 30.11 Защищенный_06.09.07  " xfId="480"/>
    <cellStyle name="_Данные ДИТ тематика 2006" xfId="481"/>
    <cellStyle name="_Диаграммы_по_добыче" xfId="482"/>
    <cellStyle name="_ДКС_К шаблону БП_ДО_книжка" xfId="483"/>
    <cellStyle name="_ДляГраф_2 (2)" xfId="484"/>
    <cellStyle name="_Добыча_01_2007" xfId="485"/>
    <cellStyle name="_доп.затраты на мобилизацию бурения" xfId="486"/>
    <cellStyle name="_Доп_слайд_поток" xfId="487"/>
    <cellStyle name="_Ежемесячный отчет по плану НИР_2007г " xfId="488"/>
    <cellStyle name="_Журнал_12888_764Б_1" xfId="489"/>
    <cellStyle name="_Зап.-Останов к расчету_06.09.07  " xfId="490"/>
    <cellStyle name="_Зап.-Останов. ЦДНГ-12_06.09.07  " xfId="491"/>
    <cellStyle name="_Зарезка БН" xfId="492"/>
    <cellStyle name="_ЗАТРАТЫ ДЕПАРТАМЕНТОВ по анализатору" xfId="493"/>
    <cellStyle name="_затраты по департаментам" xfId="494"/>
    <cellStyle name="_затраты_10_мес2003" xfId="495"/>
    <cellStyle name="_затраты12_11_2003" xfId="496"/>
    <cellStyle name="_Защита ГТМ ПРБ МАРТ и ОТМ на АПРЕЛЬ ЗАЩИЩЕННЫЙ от 25.03.04_06.09.07  " xfId="497"/>
    <cellStyle name="_Защита на декабрь предварительная_06.09.07  " xfId="498"/>
    <cellStyle name="_ИДН по технологии УНИ СНГДУ-1(нп2310)" xfId="499"/>
    <cellStyle name="_Изменение макета БП_050706" xfId="500"/>
    <cellStyle name="_Изменение макета БП_050706 2" xfId="501"/>
    <cellStyle name="_Изменение по выведенным_06.09.07  " xfId="502"/>
    <cellStyle name="_Иллюстрации по FCF" xfId="504"/>
    <cellStyle name="_Инвесты" xfId="505"/>
    <cellStyle name="_Информация по исследованиям 2004_06.09.07  " xfId="506"/>
    <cellStyle name="_Информация по технологическим остановкам_06.09.07  " xfId="507"/>
    <cellStyle name="_ИП 2005-2011 от 05.10.06-3" xfId="508"/>
    <cellStyle name="_ИП 2008-2011 последняя версия" xfId="509"/>
    <cellStyle name="_Исайченкова" xfId="510"/>
    <cellStyle name="_Исайченкова 2" xfId="511"/>
    <cellStyle name="_Исайченкова уточн" xfId="512"/>
    <cellStyle name="_Исайченкова уточн." xfId="513"/>
    <cellStyle name="_Итоги" xfId="514"/>
    <cellStyle name="_Итоги_DIF_3_декабрь_02_к презентации1(19_03_03)" xfId="515"/>
    <cellStyle name="_Итоги_ДляГраф_2 (2)" xfId="516"/>
    <cellStyle name="_Итоги_свод ТНК все" xfId="517"/>
    <cellStyle name="_Итоги_свод ТНК(ГТМ)" xfId="518"/>
    <cellStyle name="_ййй" xfId="503"/>
    <cellStyle name="_к 216(перех)с освоением вод" xfId="519"/>
    <cellStyle name="_Кап.влож. на допдобычу 2500 от 9.03.04." xfId="520"/>
    <cellStyle name="_Капы с расшифровками" xfId="521"/>
    <cellStyle name="_КВУи замера Рпл по ЮН регион на  фев 2005 г 1 вар " xfId="522"/>
    <cellStyle name="_КВУи замера Рпл по ЮНГ на  фев 2005 г " xfId="523"/>
    <cellStyle name="_КВУи замераРпл по ЮН региону на  январь 2005 г " xfId="524"/>
    <cellStyle name="_Киенгоп 904 спуск ГНО" xfId="525"/>
    <cellStyle name="_Книга1" xfId="526"/>
    <cellStyle name="_Книга1 (2)" xfId="527"/>
    <cellStyle name="_Книга1 (2)_Р.12 Труд" xfId="528"/>
    <cellStyle name="_Книга1 2" xfId="529"/>
    <cellStyle name="_Книга1 3" xfId="530"/>
    <cellStyle name="_Книга1_Перечень документов для б-п на 2011-Удмуртнефть+" xfId="531"/>
    <cellStyle name="_Книга1_Р.12 Труд" xfId="532"/>
    <cellStyle name="_Книга13" xfId="533"/>
    <cellStyle name="_Книга13_06.09.07  " xfId="534"/>
    <cellStyle name="_Книга13_DIF_1_ТНК_03 от мая-04 от июля" xfId="535"/>
    <cellStyle name="_Книга13_DIF_3_декабрь_02" xfId="536"/>
    <cellStyle name="_Книга13_DIF_3_декабрь_02_к презентации1" xfId="537"/>
    <cellStyle name="_Книга13_DIF_3_декабрь_02_к презентации1(19_03_03)" xfId="538"/>
    <cellStyle name="_Книга13_DIF-1" xfId="539"/>
    <cellStyle name="_Книга13_DIF-2_INV_декабрь_03" xfId="540"/>
    <cellStyle name="_Книга13_SEC_SPE" xfId="541"/>
    <cellStyle name="_Книга13_ДляГраф_2 (2)" xfId="542"/>
    <cellStyle name="_Книга13_модули  (осн+рез+ОПР)" xfId="543"/>
    <cellStyle name="_Книга13_Свод 05.05" xfId="544"/>
    <cellStyle name="_Книга13_Свод 30.06" xfId="545"/>
    <cellStyle name="_Книга13_Свод проектов 2004 от 04_02_04модули(коррект 09_02)" xfId="546"/>
    <cellStyle name="_Книга13_свод ТНК все" xfId="547"/>
    <cellStyle name="_Книга13_Сокращенный вариант от 02_10" xfId="548"/>
    <cellStyle name="_Книга13_Сравнение КПЭ 2001-2004 (разные варианты 2003 г.)" xfId="549"/>
    <cellStyle name="_Книга13_тнк (с 2003 г) (для през Блока)" xfId="550"/>
    <cellStyle name="_Книга2_02.04 " xfId="551"/>
    <cellStyle name="_Книга2_06.04 " xfId="552"/>
    <cellStyle name="_Книга2_16.09 " xfId="553"/>
    <cellStyle name="_Книга2_21.08 " xfId="554"/>
    <cellStyle name="_Книга2_23.05 " xfId="555"/>
    <cellStyle name="_Книга2_27.09  " xfId="556"/>
    <cellStyle name="_Книга24_06.09.07  " xfId="557"/>
    <cellStyle name="_Книга3" xfId="558"/>
    <cellStyle name="_Книга3_17_0" xfId="559"/>
    <cellStyle name="_Книга3_17_0_1" xfId="560"/>
    <cellStyle name="_Книга3_balance" xfId="561"/>
    <cellStyle name="_Книга3_Capex-new" xfId="562"/>
    <cellStyle name="_Книга3_Financial Plan - final_2" xfId="563"/>
    <cellStyle name="_Книга3_Form 01(MB)" xfId="564"/>
    <cellStyle name="_Книга3_Links_NK" xfId="565"/>
    <cellStyle name="_Книга3_N20_5" xfId="566"/>
    <cellStyle name="_Книга3_N20_6" xfId="567"/>
    <cellStyle name="_Книга3_New Form10_2" xfId="568"/>
    <cellStyle name="_Книга3_Nsi" xfId="569"/>
    <cellStyle name="_Книга3_Nsi - last version" xfId="570"/>
    <cellStyle name="_Книга3_Nsi - last version for programming" xfId="571"/>
    <cellStyle name="_Книга3_Nsi - next_last version" xfId="572"/>
    <cellStyle name="_Книга3_Nsi - plan - final" xfId="573"/>
    <cellStyle name="_Книга3_Nsi -super_ last version" xfId="574"/>
    <cellStyle name="_Книга3_Nsi(2)" xfId="575"/>
    <cellStyle name="_Книга3_Nsi_1" xfId="576"/>
    <cellStyle name="_Книга3_Nsi_139" xfId="577"/>
    <cellStyle name="_Книга3_Nsi_140" xfId="578"/>
    <cellStyle name="_Книга3_Nsi_140(Зах)" xfId="579"/>
    <cellStyle name="_Книга3_Nsi_140_mod" xfId="580"/>
    <cellStyle name="_Книга3_Nsi_158" xfId="581"/>
    <cellStyle name="_Книга3_Nsi_Express" xfId="582"/>
    <cellStyle name="_Книга3_Nsi_Jan1" xfId="583"/>
    <cellStyle name="_Книга3_Nsi_test" xfId="584"/>
    <cellStyle name="_Книга3_Nsi2" xfId="585"/>
    <cellStyle name="_Книга3_Nsi-Services" xfId="586"/>
    <cellStyle name="_Книга3_P&amp;L" xfId="587"/>
    <cellStyle name="_Книга3_S0400" xfId="588"/>
    <cellStyle name="_Книга3_S13001" xfId="589"/>
    <cellStyle name="_Книга3_Sheet1" xfId="590"/>
    <cellStyle name="_Книга3_SOFI" xfId="591"/>
    <cellStyle name="_Книга3_sofi - plan_AP270202ii" xfId="592"/>
    <cellStyle name="_Книга3_sofi - plan_AP270202iii" xfId="593"/>
    <cellStyle name="_Книга3_sofi - plan_AP270202iv" xfId="594"/>
    <cellStyle name="_Книга3_Sofi vs Sobi" xfId="595"/>
    <cellStyle name="_Книга3_Sofi_PBD 27-11-01" xfId="596"/>
    <cellStyle name="_Книга3_SOFI_TEPs_AOK_130902" xfId="597"/>
    <cellStyle name="_Книга3_Sofi145a" xfId="598"/>
    <cellStyle name="_Книга3_Sofi153" xfId="599"/>
    <cellStyle name="_Книга3_Summary" xfId="600"/>
    <cellStyle name="_Книга3_SXXXX_Express_c Links" xfId="601"/>
    <cellStyle name="_Книга3_Tax_form_1кв_3" xfId="602"/>
    <cellStyle name="_Книга3_test_11" xfId="603"/>
    <cellStyle name="_Книга3_БКЭ" xfId="604"/>
    <cellStyle name="_Книга3_для вставки в пакет за 2001" xfId="605"/>
    <cellStyle name="_Книга3_дляГалиныВ" xfId="606"/>
    <cellStyle name="_Книга3_Книга7" xfId="607"/>
    <cellStyle name="_Книга3_Лист1" xfId="608"/>
    <cellStyle name="_Книга3_ОСН. ДЕЯТ." xfId="609"/>
    <cellStyle name="_Книга3_Перечень названий форм" xfId="610"/>
    <cellStyle name="_Книга3_Подразделения" xfId="611"/>
    <cellStyle name="_Книга3_Список тиражирования" xfId="612"/>
    <cellStyle name="_Книга3_Форма 12 last" xfId="613"/>
    <cellStyle name="_Книга31" xfId="614"/>
    <cellStyle name="_Книга4" xfId="615"/>
    <cellStyle name="_Книга45" xfId="616"/>
    <cellStyle name="_Книга5" xfId="617"/>
    <cellStyle name="_Книга5_SEC_SPE" xfId="618"/>
    <cellStyle name="_Книга5_Сокращенный вариант от 02_10" xfId="619"/>
    <cellStyle name="_Книга52" xfId="620"/>
    <cellStyle name="_Книга7" xfId="621"/>
    <cellStyle name="_Книга7_17_0" xfId="622"/>
    <cellStyle name="_Книга7_17_0_1" xfId="623"/>
    <cellStyle name="_Книга7_balance" xfId="624"/>
    <cellStyle name="_Книга7_Capex-new" xfId="625"/>
    <cellStyle name="_Книга7_Financial Plan - final_2" xfId="626"/>
    <cellStyle name="_Книга7_Form 01(MB)" xfId="627"/>
    <cellStyle name="_Книга7_Links_NK" xfId="628"/>
    <cellStyle name="_Книга7_N20_5" xfId="629"/>
    <cellStyle name="_Книга7_N20_6" xfId="630"/>
    <cellStyle name="_Книга7_New Form10_2" xfId="631"/>
    <cellStyle name="_Книга7_Nsi" xfId="632"/>
    <cellStyle name="_Книга7_Nsi - last version" xfId="633"/>
    <cellStyle name="_Книга7_Nsi - last version for programming" xfId="634"/>
    <cellStyle name="_Книга7_Nsi - next_last version" xfId="635"/>
    <cellStyle name="_Книга7_Nsi - plan - final" xfId="636"/>
    <cellStyle name="_Книга7_Nsi -super_ last version" xfId="637"/>
    <cellStyle name="_Книга7_Nsi(2)" xfId="638"/>
    <cellStyle name="_Книга7_Nsi_1" xfId="639"/>
    <cellStyle name="_Книга7_Nsi_139" xfId="640"/>
    <cellStyle name="_Книга7_Nsi_140" xfId="641"/>
    <cellStyle name="_Книга7_Nsi_140(Зах)" xfId="642"/>
    <cellStyle name="_Книга7_Nsi_140_mod" xfId="643"/>
    <cellStyle name="_Книга7_Nsi_158" xfId="644"/>
    <cellStyle name="_Книга7_Nsi_Express" xfId="645"/>
    <cellStyle name="_Книга7_Nsi_Jan1" xfId="646"/>
    <cellStyle name="_Книга7_Nsi_test" xfId="647"/>
    <cellStyle name="_Книга7_Nsi2" xfId="648"/>
    <cellStyle name="_Книга7_Nsi-Services" xfId="649"/>
    <cellStyle name="_Книга7_P&amp;L" xfId="650"/>
    <cellStyle name="_Книга7_S0400" xfId="651"/>
    <cellStyle name="_Книга7_S13001" xfId="652"/>
    <cellStyle name="_Книга7_Sheet1" xfId="653"/>
    <cellStyle name="_Книга7_SOFI" xfId="654"/>
    <cellStyle name="_Книга7_sofi - plan_AP270202ii" xfId="655"/>
    <cellStyle name="_Книга7_sofi - plan_AP270202iii" xfId="656"/>
    <cellStyle name="_Книга7_sofi - plan_AP270202iv" xfId="657"/>
    <cellStyle name="_Книга7_Sofi vs Sobi" xfId="658"/>
    <cellStyle name="_Книга7_Sofi_PBD 27-11-01" xfId="659"/>
    <cellStyle name="_Книга7_SOFI_TEPs_AOK_130902" xfId="660"/>
    <cellStyle name="_Книга7_Sofi145a" xfId="661"/>
    <cellStyle name="_Книга7_Sofi153" xfId="662"/>
    <cellStyle name="_Книга7_Summary" xfId="663"/>
    <cellStyle name="_Книга7_SXXXX_Express_c Links" xfId="664"/>
    <cellStyle name="_Книга7_Tax_form_1кв_3" xfId="665"/>
    <cellStyle name="_Книга7_test_11" xfId="666"/>
    <cellStyle name="_Книга7_БКЭ" xfId="667"/>
    <cellStyle name="_Книга7_для вставки в пакет за 2001" xfId="668"/>
    <cellStyle name="_Книга7_дляГалиныВ" xfId="669"/>
    <cellStyle name="_Книга7_Книга7" xfId="670"/>
    <cellStyle name="_Книга7_Лист1" xfId="671"/>
    <cellStyle name="_Книга7_ОСН. ДЕЯТ." xfId="672"/>
    <cellStyle name="_Книга7_Перечень названий форм" xfId="673"/>
    <cellStyle name="_Книга7_Подразделения" xfId="674"/>
    <cellStyle name="_Книга7_Список тиражирования" xfId="675"/>
    <cellStyle name="_Книга7_Форма 12 last" xfId="676"/>
    <cellStyle name="_Комплектация импорта 2006" xfId="677"/>
    <cellStyle name="_Копия oil BU_assets_май" xfId="678"/>
    <cellStyle name="_Копия ГрафикиНПО01-12" xfId="679"/>
    <cellStyle name="_Копия Макет бизнес плана Курган 2006-2010 свозвратом НДС от 20 декабря" xfId="680"/>
    <cellStyle name="_Копия Макет_РосНефть_29102008" xfId="681"/>
    <cellStyle name="_Копия Модель" xfId="682"/>
    <cellStyle name="_Копия Программа перевооружения 2007-2011 гг  СВОД (2)" xfId="683"/>
    <cellStyle name="_Копия Программа перевооружения 2007-2011 гг  СВОД (2)_Р.12 Труд" xfId="684"/>
    <cellStyle name="_Копия Расчет 28.04.04_06.09.07  " xfId="685"/>
    <cellStyle name="_Копия Расчет на 20.07_06.09.07  " xfId="686"/>
    <cellStyle name="_Копия Расчет суточной добычи по ЦДНГ-10 26.03.05-2_06.09.07  " xfId="687"/>
    <cellStyle name="_Копия Факт-ожид_СНО_МРП_УДМУРТНЕФТЬ 10 2008" xfId="688"/>
    <cellStyle name="_Копия форма1_06.09.07  " xfId="689"/>
    <cellStyle name="_Котировки и количество акций Роснефти 101007" xfId="690"/>
    <cellStyle name="_Крупные месторождения (3)" xfId="691"/>
    <cellStyle name="_лимиты для ХАН" xfId="692"/>
    <cellStyle name="_Лимиты на ОНСС 2004" xfId="693"/>
    <cellStyle name="_Лимиты на ОНСС 20041" xfId="694"/>
    <cellStyle name="_Лимиты на транспорт новые" xfId="695"/>
    <cellStyle name="_Лимиты НПО апр. 02 (ПБУ)" xfId="696"/>
    <cellStyle name="_Лист в C: DOCUME~1 YUNNIS~1 LOCALS~1 Temp Rar$DI00.453 Стандарт_П2-01С007 (испр)_с прин_испр" xfId="697"/>
    <cellStyle name="_Лист1" xfId="698"/>
    <cellStyle name="_Лист1_Р.12 Труд" xfId="699"/>
    <cellStyle name="_Лист6_06.09.07  " xfId="700"/>
    <cellStyle name="_Майский регион.Сут. рапорт нач. смены -10.04._06.09.07  " xfId="701"/>
    <cellStyle name="_Макет б п (полный) ПНГ_от 20.12.05" xfId="702"/>
    <cellStyle name="_Макет б п для добычи_от 20.12.05" xfId="703"/>
    <cellStyle name="_МАКЕТ книги б п для добычи" xfId="704"/>
    <cellStyle name="_МЕРОПРИЯТИЯ  2006 ГОДА рабочий" xfId="705"/>
    <cellStyle name="_Мероприятия по ИТО на 2003 г." xfId="706"/>
    <cellStyle name="_Модель" xfId="707"/>
    <cellStyle name="_Модель  по месяцам" xfId="708"/>
    <cellStyle name="_Мониторинг ИДН_48скв_апр.xls Диагр. 1" xfId="709"/>
    <cellStyle name="_Мониторинг УНИ-4_50скв_02.xls Диагр. 1" xfId="710"/>
    <cellStyle name="_Мониторинг УНИ-4_50скв_апр" xfId="711"/>
    <cellStyle name="_мониторинг_4кв 2009_НПУ_тендер" xfId="712"/>
    <cellStyle name="_МсР-Запуски-остановки-вывод(для корректировки 26.10)1_06.09.07  " xfId="713"/>
    <cellStyle name="_МТО. Раздел 19.от Алексюк" xfId="714"/>
    <cellStyle name="_Н.вариант" xfId="715"/>
    <cellStyle name="_На выводе 13.04 " xfId="716"/>
    <cellStyle name="_На выводе 13.04 _06.09.07  " xfId="717"/>
    <cellStyle name="_Налоги" xfId="718"/>
    <cellStyle name="_Налоги уточн." xfId="719"/>
    <cellStyle name="_Насосы, НКТ, ФА" xfId="720"/>
    <cellStyle name="_НВСС от 30.08.06" xfId="721"/>
    <cellStyle name="_НВСС2006-2007гг_цены ОМТО" xfId="722"/>
    <cellStyle name="_НГДУ-ПН ( ЦДНГ-6 )5_06.09.07  " xfId="723"/>
    <cellStyle name="_Нераб.фонд Приоб.регион_06.09.07  " xfId="724"/>
    <cellStyle name="_нефть_экспорт_2006" xfId="725"/>
    <cellStyle name="_Новая_программа_ГТМ_Бурение_БГС" xfId="726"/>
    <cellStyle name="_новое оборудование2005" xfId="727"/>
    <cellStyle name="_Новые формы_месяц_версия 6" xfId="728"/>
    <cellStyle name="_НПЗ-ТЭП 07 10 06" xfId="729"/>
    <cellStyle name="_НПП КрНГ" xfId="730"/>
    <cellStyle name="_Оборотный капитал_RSBU_noVBRR_с расшифровками" xfId="731"/>
    <cellStyle name="_объемы  бурения 2004г " xfId="732"/>
    <cellStyle name="_объемы  бурения 2004г _63071932" xfId="733"/>
    <cellStyle name="_объемы  бурения 2004г _Вариант № 12 от  30.10.06(С Осовеем)" xfId="734"/>
    <cellStyle name="_объемы  бурения 2004г _Вариант № 7 от 18.09.06" xfId="735"/>
    <cellStyle name="_объемы  бурения 2004г _Вариант № 8 03.10.06-1" xfId="736"/>
    <cellStyle name="_Ожидаемое выполнение ГТМ по Майскому региону в октябре 2004 г (1.10.04 ЮНГ)_06.09.07  " xfId="737"/>
    <cellStyle name="_ОНСС 2005г Окончательный вар ГРП  5 01 05г" xfId="738"/>
    <cellStyle name="_ОНСС ОАО СН 2004-2006 для отправки в РН" xfId="739"/>
    <cellStyle name="_ОНСС от 02.02.2004 по AFE" xfId="740"/>
    <cellStyle name="_ОТ и Э Тула 2003 г." xfId="741"/>
    <cellStyle name="_отклон  в соц. программе_03.12" xfId="742"/>
    <cellStyle name="_отклон  в соц. программе_03.12 2" xfId="743"/>
    <cellStyle name="_Отчет за январь 2007 год по проектам" xfId="744"/>
    <cellStyle name="_охрана труда цел. прогр." xfId="745"/>
    <cellStyle name="_Переезд Мобстанков" xfId="746"/>
    <cellStyle name="_переработка" xfId="747"/>
    <cellStyle name="_переработка_Латыш  уточн" xfId="748"/>
    <cellStyle name="_Перечень документов для б-п на 2011-Удмуртнефть+" xfId="749"/>
    <cellStyle name="_Перечень К-80 для переезда 04.09.07" xfId="750"/>
    <cellStyle name="_ПК_формат_2008_ДО" xfId="751"/>
    <cellStyle name="_План 2008-2012_без дел-я" xfId="752"/>
    <cellStyle name="_План график ЦДНГ-14_06.09.07  " xfId="753"/>
    <cellStyle name="_План и отчет НИОКР 2007 на 280607 (сокр)" xfId="754"/>
    <cellStyle name="_План НТР 2007" xfId="755"/>
    <cellStyle name="_План НТР 2007_MIS_октябрь_2007" xfId="756"/>
    <cellStyle name="_План НТР 2007_Латыш  уточн" xfId="757"/>
    <cellStyle name="_План НТР 2007_ТЭП СД 11 (ЮНГ 67,4) с корректир. запасов" xfId="758"/>
    <cellStyle name="_План по ШБ в разрезе цехов на 1кв." xfId="759"/>
    <cellStyle name="_ПНГ 2007 г" xfId="760"/>
    <cellStyle name="_ПНГ 2007 г_1" xfId="761"/>
    <cellStyle name="_Подг и разв персонала 2003" xfId="762"/>
    <cellStyle name="_потери 03.04_06.09.07  " xfId="763"/>
    <cellStyle name="_Пр  ГТМ  ожидаемый    за    март_06.09.07  " xfId="764"/>
    <cellStyle name="_Преиметр" xfId="765"/>
    <cellStyle name="_Приложение  1 (обеспечен  января) от 24 01" xfId="766"/>
    <cellStyle name="_Приложение  1 (обеспечен. ноября) от 30.11" xfId="767"/>
    <cellStyle name="_Приложение  1_06.09.07  " xfId="768"/>
    <cellStyle name="_Приложение  8.1. расшифровки ноябрь2" xfId="769"/>
    <cellStyle name="_приложение  9.1. к БП 2006 г.1" xfId="770"/>
    <cellStyle name="_приложение  9.1. к БП 2006 г.2" xfId="771"/>
    <cellStyle name="_приложение  9.1. уточн. ноябрь" xfId="772"/>
    <cellStyle name="_Приложение 9" xfId="773"/>
    <cellStyle name="_Приложение №1  РН-Ставрополье" xfId="774"/>
    <cellStyle name="_Приложение №2 ЭБ ДС1 к 0026-2010 (53-10)" xfId="775"/>
    <cellStyle name="_Приложение №8 операционный внереализационный результат по Холдингу 2005-2006" xfId="776"/>
    <cellStyle name="_Приложение №8.1 Расшифровка операционный внереализационный результат по Холдингу 2005-2006" xfId="777"/>
    <cellStyle name="_Приложение2 ЭБ 2011 г с многостволкой" xfId="778"/>
    <cellStyle name="_Приложение2 ЭБ 2011 г с многостволкой аморт 3 года" xfId="779"/>
    <cellStyle name="_Приложение2 ЭБ 2011 г с многостволкой аморт 3 года+ (2)" xfId="780"/>
    <cellStyle name="_Приложения к договорам на 2004 год" xfId="781"/>
    <cellStyle name="_Пример." xfId="782"/>
    <cellStyle name="_проверка фонда_06.09.07  " xfId="783"/>
    <cellStyle name="_Прогноз по Майскому региону 4.10.04_06.09.07  " xfId="784"/>
    <cellStyle name="_Прогноз по Майскому региону 9.10.04_06.09.07  " xfId="785"/>
    <cellStyle name="_Прогноз по Майскому региону 9.10.041_06.09.07  " xfId="786"/>
    <cellStyle name="_Программа тех перевооружения 07-11 (24.08.06)" xfId="787"/>
    <cellStyle name="_Программа тех перевооружения 07-11 (24.08.06)_Р.12 Труд" xfId="788"/>
    <cellStyle name="_Программа техперевооружения от 01 09 06" xfId="789"/>
    <cellStyle name="_Программа техперевооружения от 01 09 06_Р.12 Труд" xfId="790"/>
    <cellStyle name="_Программы по  экологии на 2003 г." xfId="791"/>
    <cellStyle name="_Продажа и покупка активов  ипотека и курсовая разница 20061" xfId="792"/>
    <cellStyle name="_ПС_Бурение_2009-2013_План_v5" xfId="793"/>
    <cellStyle name="_р. 9.2.от Алексюк" xfId="794"/>
    <cellStyle name="_Р.12 Труд" xfId="795"/>
    <cellStyle name="_р.21 от Черепанова" xfId="796"/>
    <cellStyle name="_раздел 17 ППЭД " xfId="797"/>
    <cellStyle name="_раздел 2 и карта к разделу 2" xfId="798"/>
    <cellStyle name="_Раздел 20 макет new" xfId="799"/>
    <cellStyle name="_раздел 8 2 утвержденный" xfId="800"/>
    <cellStyle name="_РАЗДЕЛ Б-П 2007-2011" xfId="801"/>
    <cellStyle name="_Рапорт " xfId="802"/>
    <cellStyle name="_Рапорт _06.09.07  " xfId="803"/>
    <cellStyle name="_Рапорт бригад._06.09.07  " xfId="804"/>
    <cellStyle name="_Рапорт бригад._Расчет от 1.10 на 25.10(95)_02.04 " xfId="805"/>
    <cellStyle name="_Рапорт бригад._Расчет от 1.10 на 25.10(95)_06.04 " xfId="806"/>
    <cellStyle name="_Рапорт бригад._Расчет от 1.10 на 25.10(95)_09.09.07    " xfId="807"/>
    <cellStyle name="_Рапорт бригад._Расчет от 1.10 на 25.10(95)_10.09 " xfId="808"/>
    <cellStyle name="_Рапорт бригад._Расчет от 1.10 на 25.10(95)_16.09 " xfId="809"/>
    <cellStyle name="_Рапорт бригад._Расчет от 1.10 на 25.10(95)_21.08 " xfId="810"/>
    <cellStyle name="_Рапорт бригад._Расчет от 1.10 на 25.10(95)_23.05 " xfId="811"/>
    <cellStyle name="_Рапорт бригад._Расчет от 1.10 на 25.10(95)_25.11   " xfId="812"/>
    <cellStyle name="_Рапорт бригад._Расчет от 1.10 на 25.10(95)_26.09 " xfId="813"/>
    <cellStyle name="_Рапорт бригад._Расчет от 1.10 на 25.10(95)_27.09  " xfId="814"/>
    <cellStyle name="_Рапорт бригад._Расчет от 1.10 на 25.10(95)_ЦДНГ-10 Суточный рапорт 24.09.05 " xfId="815"/>
    <cellStyle name="_Рапорт бригад._Расчет от 1.10 на 25.10(95)_ЦДНГ-10 Суточный рапорт 30.09.05 " xfId="816"/>
    <cellStyle name="_Рапорт бригад.1_06.09.07  " xfId="817"/>
    <cellStyle name="_Рапорт бригад.1_Расчет от 1.10 на 25.10(95)_02.04 " xfId="818"/>
    <cellStyle name="_Рапорт бригад.1_Расчет от 1.10 на 25.10(95)_06.04 " xfId="819"/>
    <cellStyle name="_Рапорт бригад.1_Расчет от 1.10 на 25.10(95)_09.09.07    " xfId="820"/>
    <cellStyle name="_Рапорт бригад.1_Расчет от 1.10 на 25.10(95)_10.09 " xfId="821"/>
    <cellStyle name="_Рапорт бригад.1_Расчет от 1.10 на 25.10(95)_16.09 " xfId="822"/>
    <cellStyle name="_Рапорт бригад.1_Расчет от 1.10 на 25.10(95)_21.08 " xfId="823"/>
    <cellStyle name="_Рапорт бригад.1_Расчет от 1.10 на 25.10(95)_23.05 " xfId="824"/>
    <cellStyle name="_Рапорт бригад.1_Расчет от 1.10 на 25.10(95)_25.11   " xfId="825"/>
    <cellStyle name="_Рапорт бригад.1_Расчет от 1.10 на 25.10(95)_26.09 " xfId="826"/>
    <cellStyle name="_Рапорт бригад.1_Расчет от 1.10 на 25.10(95)_27.09  " xfId="827"/>
    <cellStyle name="_Рапорт бригад.1_Расчет от 1.10 на 25.10(95)_ЦДНГ-10 Суточный рапорт 24.09.05 " xfId="828"/>
    <cellStyle name="_Рапорт бригад.1_Расчет от 1.10 на 25.10(95)_ЦДНГ-10 Суточный рапорт 30.09.05 " xfId="829"/>
    <cellStyle name="_Рапорт1_06.09.07  " xfId="830"/>
    <cellStyle name="_Расчет 26.06.04_06.09.07  " xfId="831"/>
    <cellStyle name="_Расчет 31.05.041изм_06.09.07  " xfId="832"/>
    <cellStyle name="_расчёт графика погашения_2008" xfId="833"/>
    <cellStyle name="_Расчет к бюджету" xfId="834"/>
    <cellStyle name="_Расчет на 21.07_06.09.07  " xfId="835"/>
    <cellStyle name="_Расчет по 1 кв  2005г " xfId="836"/>
    <cellStyle name="_Расчет ПРБ июнь факт yа 30.06.2004_06.09.07  " xfId="837"/>
    <cellStyle name="_Расчет рейтинга за текущий месяц_nl" xfId="838"/>
    <cellStyle name="_Расчет рейтинга за текущий месяц_nl_MIS_октябрь_2007" xfId="839"/>
    <cellStyle name="_Расчет рейтинга за текущий месяц_nl_Латыш  уточн" xfId="840"/>
    <cellStyle name="_Расчет рейтинга за текущий месяц_nl_ТЭП СД 11 (ЮНГ 67,4) с корректир. запасов" xfId="841"/>
    <cellStyle name="_Расчет соц.прогр.2002_2003" xfId="842"/>
    <cellStyle name="_Расчет соц.прогр.от 15.08.02" xfId="843"/>
    <cellStyle name="_Расчет соц.прогр.от 5.08.02" xfId="844"/>
    <cellStyle name="_Расчет соц.прогр.от 9.08.02" xfId="845"/>
    <cellStyle name="_Расчет сут доб  по Правд  региону на  09.03.05_06.09.07  " xfId="846"/>
    <cellStyle name="_Расчет сут доб  по Правд  региону на  14.03.05_06.09.07  " xfId="847"/>
    <cellStyle name="_Расчет сут доб  по Правд  региону на  21.03.05_06.09.07  " xfId="848"/>
    <cellStyle name="_Расчет сут доб  по Правд  региону на  24.03.05_06.09.07  " xfId="849"/>
    <cellStyle name="_Расчет сут доб  по ЦДНГ-11 25.03.2005 г_06.09.07  " xfId="850"/>
    <cellStyle name="_Расчет сут доб  по ЦДНГ-9   25  03  05_06.09.07  " xfId="851"/>
    <cellStyle name="_Расчет суточной добычи по  ЦДНГ 11 25 июля пр " xfId="852"/>
    <cellStyle name="_Расчет суточной добычи по  ЦДНГ 11 31 август пр " xfId="853"/>
    <cellStyle name="_Расчет суточной добычи по ЦДНГ-10 23.06.05 " xfId="854"/>
    <cellStyle name="_Расчет суточной добычи по ЦДНГ-10 25.03.052_06.09.07  " xfId="855"/>
    <cellStyle name="_Расчёт эффективности (2) (2)" xfId="856"/>
    <cellStyle name="_Расшифровка административно-хозяйственных расходов на 2008 год" xfId="857"/>
    <cellStyle name="_Расшифровка затрат ДИТ 2007" xfId="858"/>
    <cellStyle name="_Расшифровка Продажа активов в 2007г  (2)" xfId="859"/>
    <cellStyle name="_Расшифровка тематики НИОКР и инжиниринговых услуг 2008" xfId="860"/>
    <cellStyle name="_РН Бурение 2007-2011 15.12.06 к согласованию" xfId="861"/>
    <cellStyle name="_РН_последние_Графики_УН_nl" xfId="862"/>
    <cellStyle name="_С_Н_ НВСС2006-207гг_цены" xfId="863"/>
    <cellStyle name="_Сальдо" xfId="864"/>
    <cellStyle name="_Сальдо (от Исайченковой)" xfId="865"/>
    <cellStyle name="_сальдо_внерезы" xfId="866"/>
    <cellStyle name="_САР разбивка помес." xfId="867"/>
    <cellStyle name="_САР разбивка помес._Р.12 Труд" xfId="868"/>
    <cellStyle name="_САХ-1_ГЕОЛОГИЯ_2008_ФАКТ" xfId="869"/>
    <cellStyle name="_св.2006г. (5)" xfId="870"/>
    <cellStyle name="_Свод 05.05" xfId="871"/>
    <cellStyle name="_Свод 2003  " xfId="872"/>
    <cellStyle name="_Свод 30.06" xfId="873"/>
    <cellStyle name="_Свод AFE (блок А и Б) 29.12.03" xfId="874"/>
    <cellStyle name="_Свод по лизингу 2004 (2)" xfId="875"/>
    <cellStyle name="_Свод проектов 2004 от 04_02_04модули(коррект 09_02)" xfId="876"/>
    <cellStyle name="_СВОД разд 8 2 янв-фев 2007 вариант 3 от 15 03" xfId="877"/>
    <cellStyle name="_свод ТНК все" xfId="878"/>
    <cellStyle name="_свод ТНК(ГТМ)" xfId="879"/>
    <cellStyle name="_Сводки  ТиКРС 1.04.04 (4 часовая) март - Приобский_06.09.07  " xfId="880"/>
    <cellStyle name="_Сводки  ТиКРС 3.04.04 (4 часовая) март - Приобский_06.09.07  " xfId="881"/>
    <cellStyle name="_Сводки  ТиКРС 4.04.04 (4 часовая) март - Приобский_06.09.07  " xfId="882"/>
    <cellStyle name="_Сводки ТиКРС 10.05.04 (4 часовая) май - Приобский_06.09.07  " xfId="883"/>
    <cellStyle name="_сводная информация к защите (данные без индекса)" xfId="884"/>
    <cellStyle name="_сводная информация к защите (данные без индекса)_63071932" xfId="885"/>
    <cellStyle name="_сводная информация к защите (данные без индекса)_Вариант № 12 от  30.10.06(С Осовеем)" xfId="886"/>
    <cellStyle name="_сводная информация к защите (данные без индекса)_Вариант № 7 от 18.09.06" xfId="887"/>
    <cellStyle name="_сводная информация к защите (данные без индекса)_Вариант № 8 03.10.06-1" xfId="888"/>
    <cellStyle name="_сводная информация к защите 2006 г. (данные без индекса)" xfId="889"/>
    <cellStyle name="_сводная информация к защите 2006 г. (данные без индекса)_63071932" xfId="890"/>
    <cellStyle name="_сводная информация к защите 2006 г. (данные без индекса)_Вариант № 12 от  30.10.06(С Осовеем)" xfId="891"/>
    <cellStyle name="_сводная информация к защите 2006 г. (данные без индекса)_Вариант № 7 от 18.09.06" xfId="892"/>
    <cellStyle name="_сводная информация к защите 2006 г. (данные без индекса)_Вариант № 8 03.10.06-1" xfId="893"/>
    <cellStyle name="_сводная информация к защите 2008 г. (данные без индекса)" xfId="894"/>
    <cellStyle name="_сводная информация к защите 2008 г. (данные без индекса)_63071932" xfId="895"/>
    <cellStyle name="_сводная информация к защите 2008 г. (данные без индекса)_Вариант № 12 от  30.10.06(С Осовеем)" xfId="896"/>
    <cellStyle name="_сводная информация к защите 2008 г. (данные без индекса)_Вариант № 7 от 18.09.06" xfId="897"/>
    <cellStyle name="_сводная информация к защите 2008 г. (данные без индекса)_Вариант № 8 03.10.06-1" xfId="898"/>
    <cellStyle name="_сводная таблица 2006 2007" xfId="899"/>
    <cellStyle name="_Сводная таблица по целевым   s  231105" xfId="900"/>
    <cellStyle name="_Смета затрат" xfId="901"/>
    <cellStyle name="_Смета УК ООО РН-Бурение на 2007 год" xfId="902"/>
    <cellStyle name="_Смета УК ООО РН-Бурение на 2007 год нов вариант 271106" xfId="903"/>
    <cellStyle name="_СМНГ_CAPEX_2007-2011_ПЛАН  03.10.06" xfId="904"/>
    <cellStyle name="_СМНГ_производство_2007-2011_план" xfId="905"/>
    <cellStyle name="_Снижение дебитов октябрь МР " xfId="906"/>
    <cellStyle name="_Снижение июнь с разбивкой1_06.09.07  " xfId="907"/>
    <cellStyle name="_Снижение по УДНГ МсР  на 20.10.04_06.09.07  " xfId="908"/>
    <cellStyle name="_Снижение ПРБ на  22.12.04г.1_06.09.07  " xfId="909"/>
    <cellStyle name="_Снижение ЦДНГ-12_06.09.07  " xfId="910"/>
    <cellStyle name="_Снижение Ю Р  5022005г " xfId="911"/>
    <cellStyle name="_Снижение Ю Р 20 01 05  " xfId="912"/>
    <cellStyle name="_Снижение Ю.Р.20.01.05. " xfId="913"/>
    <cellStyle name="_Сокращенный вариант от 02_10" xfId="914"/>
    <cellStyle name="_Сравнение КПЭ 2001-2004 (разные варианты 2003 г.)" xfId="915"/>
    <cellStyle name="_Сравнение по ЦП ПС по БП 08-12 и 09-13 годы по КВ" xfId="916"/>
    <cellStyle name="_Сравнение с конкурентами в Бизнес-План" xfId="917"/>
    <cellStyle name="_Стратег  пл-е новое3" xfId="918"/>
    <cellStyle name="_Стратег. пл-е новое" xfId="919"/>
    <cellStyle name="_Стратегическое планирование - 2005г." xfId="920"/>
    <cellStyle name="_Суменкова6мес.ожидаем." xfId="921"/>
    <cellStyle name="_Сут рап регионов  с 15  05 с ЦДС (3)_09.09.07    " xfId="922"/>
    <cellStyle name="_Сут рап регионов  с 15  05 с ЦДС (3)_24.09  " xfId="923"/>
    <cellStyle name="_Сут.рапорт ЦДНГ-12_06.09.07  " xfId="924"/>
    <cellStyle name="_Суточный расчет ЦДНГ-12 март за 25-03-04_06.09.07  " xfId="925"/>
    <cellStyle name="_Таб1_2008-2012_корр обустр" xfId="926"/>
    <cellStyle name="_Таблица к БП 2007 года" xfId="927"/>
    <cellStyle name="_Текущий фонд.4.2004_06.09.07  " xfId="928"/>
    <cellStyle name="_техрежим ОИС на февраль МН_06.09.07  " xfId="929"/>
    <cellStyle name="_ТиКРС  26.10.04 (4 часовая) октябрь Приоб..._06.09.07  " xfId="930"/>
    <cellStyle name="_тнк (с 2003 г) (для през Блока)" xfId="931"/>
    <cellStyle name="_тнк (с 2003 г) (для през Блока)_DIF_3_декабрь_02_к презентации1(19_03_03)" xfId="932"/>
    <cellStyle name="_тнк (с 2003 г) (для през Блока)_ДляГраф_2 (2)" xfId="933"/>
    <cellStyle name="_тнк (с 2003 г) (для през Блока)_свод ТНК все" xfId="934"/>
    <cellStyle name="_тнк (с 2003 г) (для през Блока)_свод ТНК(ГТМ)" xfId="935"/>
    <cellStyle name="_Транспорт_заявка_2003" xfId="936"/>
    <cellStyle name="_ТЭП 2008г  по полугодиям на 01 12 07г " xfId="937"/>
    <cellStyle name="_УН_PL_2007-2011_ожид" xfId="938"/>
    <cellStyle name="_Упрощённая модель УН" xfId="939"/>
    <cellStyle name="_Уточненный бюджет ДИТа на 2007 год ноябрь" xfId="940"/>
    <cellStyle name="_УФ бурение 2005г от 20.04.04г (19-00)" xfId="941"/>
    <cellStyle name="_УФ бурение 2005г от 21.04.04г (14-00)" xfId="942"/>
    <cellStyle name="_УФ бурение 2005г от 21.04.04г (14-00) без индекса" xfId="943"/>
    <cellStyle name="_УФ по бурению 2007 (1000-336-х)" xfId="944"/>
    <cellStyle name="_УФ по бурению 2007 (1000-336-х)_63071932" xfId="945"/>
    <cellStyle name="_УФ по бурению 2007 (1000-336-х)_Вариант № 12 от  30.10.06(С Осовеем)" xfId="946"/>
    <cellStyle name="_УФ по бурению 2007 (1000-336-х)_Вариант № 7 от 18.09.06" xfId="947"/>
    <cellStyle name="_УФ по бурению 2007 (1000-336-х)_Вариант № 8 03.10.06-1" xfId="948"/>
    <cellStyle name="_ф 7" xfId="949"/>
    <cellStyle name="_ФАКТОРНЫЙ" xfId="950"/>
    <cellStyle name="_ФЗП 2003 свод" xfId="951"/>
    <cellStyle name="_Форма бюджета Нишкевич Ю.А." xfId="952"/>
    <cellStyle name="_Форма Роснефть свод 2007г. для БП  с 8 496руб. за 1м." xfId="953"/>
    <cellStyle name="_Формат" xfId="954"/>
    <cellStyle name="_Формат целевых программ на 2003 год оконат" xfId="955"/>
    <cellStyle name="_Формат целевых программ на 2003 год окончат1" xfId="956"/>
    <cellStyle name="_формат_изм_КВ" xfId="957"/>
    <cellStyle name="_формат-последний" xfId="958"/>
    <cellStyle name="_формат-последний_полугодие" xfId="959"/>
    <cellStyle name="_Формы 8 и 8.1. макета БП" xfId="960"/>
    <cellStyle name="_Формы АСУ для БП на 2003год" xfId="961"/>
    <cellStyle name="_Формы АСУ для БП на 2003год_ егор в кис " xfId="962"/>
    <cellStyle name="_Формы2003" xfId="963"/>
    <cellStyle name="_Характеристика (2)" xfId="964"/>
    <cellStyle name="_ЦДНГ-10 Запуски-остановки 04.05_06.09.07  " xfId="965"/>
    <cellStyle name="_ЦДНГ-10 Суточный рапорт 24.09.05 " xfId="966"/>
    <cellStyle name="_ЦДНГ-12 Запуски-Остановки 43_06.09.07  " xfId="967"/>
    <cellStyle name="_ЦДНГ-12 Запуски-Остановки 59_06.09.07  " xfId="968"/>
    <cellStyle name="_ЦДНГ-6 Запуски-остановки 1210_06.09.07  " xfId="969"/>
    <cellStyle name="_цел.программы 26.09" xfId="970"/>
    <cellStyle name="_Цел.формы 2003г" xfId="971"/>
    <cellStyle name="_Целевые 20.09.02" xfId="972"/>
    <cellStyle name="_Целевые программы - свод" xfId="973"/>
    <cellStyle name="_целевые_2003" xfId="974"/>
    <cellStyle name="_Ценыдлябизнес-плана2008 (2)" xfId="975"/>
    <cellStyle name="_ЦП Связь 2006 (3)" xfId="976"/>
    <cellStyle name="_ЦПр 3 вар 2003" xfId="977"/>
    <cellStyle name="_Шаблон НПЗ CAPEX 2009 факт" xfId="978"/>
    <cellStyle name="_Шаяхметов" xfId="979"/>
    <cellStyle name="_ЭБ" xfId="980"/>
    <cellStyle name="_Эк-ка Прочие ДАО" xfId="981"/>
    <cellStyle name="_Эк-ка Прочие ДАО_Р.12 Труд" xfId="982"/>
    <cellStyle name="_Юганскнефтегаз_Дт Кт (01 06 06)" xfId="983"/>
    <cellStyle name="_Юганскнефтегаз_Дт Кт (01 06 06) 2" xfId="984"/>
    <cellStyle name="_Юганскнефтегаз-2" xfId="985"/>
    <cellStyle name="_ЮНГ р 8.2 19.12.06" xfId="986"/>
    <cellStyle name="_ЮНГУНС 20.06.05г. КВ 2006 г  1005 5 т.м" xfId="987"/>
    <cellStyle name="_ЮР 27.06.043_06.09.07  " xfId="988"/>
    <cellStyle name="’E‰Y [0.00]_laroux" xfId="989"/>
    <cellStyle name="’E‰Y_laroux" xfId="990"/>
    <cellStyle name="=C:\WINNT35\SYSTEM32\COMMAND.COM" xfId="991"/>
    <cellStyle name="=C:\WINNT35\SYSTEM32\COMMAND.COM?COMPUTERNAME=JOHANO?HOMEDRIVE=C:?H" xfId="992"/>
    <cellStyle name="•WЏЂ_laroux" xfId="993"/>
    <cellStyle name="0,00;0;" xfId="994"/>
    <cellStyle name="20% - ??????1" xfId="995"/>
    <cellStyle name="20% - ??????2" xfId="996"/>
    <cellStyle name="20% - ??????3" xfId="997"/>
    <cellStyle name="20% - ??????4" xfId="998"/>
    <cellStyle name="20% - ??????5" xfId="999"/>
    <cellStyle name="20% - ??????6" xfId="1000"/>
    <cellStyle name="20% - Accent1" xfId="1001"/>
    <cellStyle name="20% - Accent1 2" xfId="1002"/>
    <cellStyle name="20% - Accent1 3" xfId="1003"/>
    <cellStyle name="20% - Accent2" xfId="1004"/>
    <cellStyle name="20% - Accent2 2" xfId="1005"/>
    <cellStyle name="20% - Accent2 3" xfId="1006"/>
    <cellStyle name="20% - Accent3" xfId="1007"/>
    <cellStyle name="20% - Accent3 2" xfId="1008"/>
    <cellStyle name="20% - Accent3 3" xfId="1009"/>
    <cellStyle name="20% - Accent4" xfId="1010"/>
    <cellStyle name="20% - Accent4 2" xfId="1011"/>
    <cellStyle name="20% - Accent4 3" xfId="1012"/>
    <cellStyle name="20% - Accent5" xfId="1013"/>
    <cellStyle name="20% - Accent5 2" xfId="1014"/>
    <cellStyle name="20% - Accent5 3" xfId="1015"/>
    <cellStyle name="20% - Accent6" xfId="1016"/>
    <cellStyle name="20% - Accent6 2" xfId="1017"/>
    <cellStyle name="20% - Accent6 3" xfId="1018"/>
    <cellStyle name="20% - Акцент1 2" xfId="1019"/>
    <cellStyle name="20% - Акцент1 2 2" xfId="1020"/>
    <cellStyle name="20% - Акцент1 2 2 2" xfId="1021"/>
    <cellStyle name="20% - Акцент1 2 3" xfId="1022"/>
    <cellStyle name="20% - Акцент1 2 4" xfId="1023"/>
    <cellStyle name="20% - Акцент1 3" xfId="1024"/>
    <cellStyle name="20% - Акцент1 3 2" xfId="1025"/>
    <cellStyle name="20% - Акцент2 2" xfId="1026"/>
    <cellStyle name="20% - Акцент2 2 2" xfId="1027"/>
    <cellStyle name="20% - Акцент2 2 2 2" xfId="1028"/>
    <cellStyle name="20% - Акцент2 2 3" xfId="1029"/>
    <cellStyle name="20% - Акцент2 2 4" xfId="1030"/>
    <cellStyle name="20% - Акцент2 3" xfId="1031"/>
    <cellStyle name="20% - Акцент2 3 2" xfId="1032"/>
    <cellStyle name="20% - Акцент3 2" xfId="1033"/>
    <cellStyle name="20% - Акцент3 2 2" xfId="1034"/>
    <cellStyle name="20% - Акцент3 2 2 2" xfId="1035"/>
    <cellStyle name="20% - Акцент3 2 3" xfId="1036"/>
    <cellStyle name="20% - Акцент3 2 4" xfId="1037"/>
    <cellStyle name="20% - Акцент3 3" xfId="1038"/>
    <cellStyle name="20% - Акцент3 3 2" xfId="1039"/>
    <cellStyle name="20% - Акцент4 2" xfId="1040"/>
    <cellStyle name="20% - Акцент4 2 2" xfId="1041"/>
    <cellStyle name="20% - Акцент4 2 2 2" xfId="1042"/>
    <cellStyle name="20% - Акцент4 2 3" xfId="1043"/>
    <cellStyle name="20% - Акцент4 2 4" xfId="1044"/>
    <cellStyle name="20% - Акцент4 3" xfId="1045"/>
    <cellStyle name="20% - Акцент4 3 2" xfId="1046"/>
    <cellStyle name="20% - Акцент5 2" xfId="1047"/>
    <cellStyle name="20% - Акцент5 2 2" xfId="1048"/>
    <cellStyle name="20% - Акцент5 2 3" xfId="1049"/>
    <cellStyle name="20% - Акцент5 3" xfId="1050"/>
    <cellStyle name="20% - Акцент6 2" xfId="1051"/>
    <cellStyle name="20% - Акцент6 2 2" xfId="1052"/>
    <cellStyle name="20% - Акцент6 2 3" xfId="1053"/>
    <cellStyle name="20% - Акцент6 3" xfId="1054"/>
    <cellStyle name="40% - ??????1" xfId="1055"/>
    <cellStyle name="40% - ??????2" xfId="1056"/>
    <cellStyle name="40% - ??????3" xfId="1057"/>
    <cellStyle name="40% - ??????4" xfId="1058"/>
    <cellStyle name="40% - ??????5" xfId="1059"/>
    <cellStyle name="40% - ??????6" xfId="1060"/>
    <cellStyle name="40% - Accent1" xfId="1061"/>
    <cellStyle name="40% - Accent1 2" xfId="1062"/>
    <cellStyle name="40% - Accent1 3" xfId="1063"/>
    <cellStyle name="40% - Accent2" xfId="1064"/>
    <cellStyle name="40% - Accent2 2" xfId="1065"/>
    <cellStyle name="40% - Accent2 3" xfId="1066"/>
    <cellStyle name="40% - Accent3" xfId="1067"/>
    <cellStyle name="40% - Accent3 2" xfId="1068"/>
    <cellStyle name="40% - Accent3 3" xfId="1069"/>
    <cellStyle name="40% - Accent4" xfId="1070"/>
    <cellStyle name="40% - Accent4 2" xfId="1071"/>
    <cellStyle name="40% - Accent4 3" xfId="1072"/>
    <cellStyle name="40% - Accent5" xfId="1073"/>
    <cellStyle name="40% - Accent5 2" xfId="1074"/>
    <cellStyle name="40% - Accent5 3" xfId="1075"/>
    <cellStyle name="40% - Accent6" xfId="1076"/>
    <cellStyle name="40% - Accent6 2" xfId="1077"/>
    <cellStyle name="40% - Accent6 3" xfId="1078"/>
    <cellStyle name="40% - Акцент1 2" xfId="1079"/>
    <cellStyle name="40% - Акцент1 2 2" xfId="1080"/>
    <cellStyle name="40% - Акцент1 2 2 2" xfId="1081"/>
    <cellStyle name="40% - Акцент1 2 3" xfId="1082"/>
    <cellStyle name="40% - Акцент1 2 4" xfId="1083"/>
    <cellStyle name="40% - Акцент1 3" xfId="1084"/>
    <cellStyle name="40% - Акцент1 3 2" xfId="1085"/>
    <cellStyle name="40% - Акцент2 2" xfId="1086"/>
    <cellStyle name="40% - Акцент2 2 2" xfId="1087"/>
    <cellStyle name="40% - Акцент2 2 3" xfId="1088"/>
    <cellStyle name="40% - Акцент2 3" xfId="1089"/>
    <cellStyle name="40% - Акцент3 2" xfId="1090"/>
    <cellStyle name="40% - Акцент3 2 2" xfId="1091"/>
    <cellStyle name="40% - Акцент3 2 2 2" xfId="1092"/>
    <cellStyle name="40% - Акцент3 2 3" xfId="1093"/>
    <cellStyle name="40% - Акцент3 2 4" xfId="1094"/>
    <cellStyle name="40% - Акцент3 3" xfId="1095"/>
    <cellStyle name="40% - Акцент3 3 2" xfId="1096"/>
    <cellStyle name="40% - Акцент4 2" xfId="1097"/>
    <cellStyle name="40% - Акцент4 2 2" xfId="1098"/>
    <cellStyle name="40% - Акцент4 2 2 2" xfId="1099"/>
    <cellStyle name="40% - Акцент4 2 3" xfId="1100"/>
    <cellStyle name="40% - Акцент4 2 4" xfId="1101"/>
    <cellStyle name="40% - Акцент4 3" xfId="1102"/>
    <cellStyle name="40% - Акцент4 3 2" xfId="1103"/>
    <cellStyle name="40% - Акцент5 2" xfId="1104"/>
    <cellStyle name="40% - Акцент5 2 2" xfId="1105"/>
    <cellStyle name="40% - Акцент5 2 3" xfId="1106"/>
    <cellStyle name="40% - Акцент5 3" xfId="1107"/>
    <cellStyle name="40% - Акцент6 2" xfId="1108"/>
    <cellStyle name="40% - Акцент6 2 2" xfId="1109"/>
    <cellStyle name="40% - Акцент6 2 2 2" xfId="1110"/>
    <cellStyle name="40% - Акцент6 2 3" xfId="1111"/>
    <cellStyle name="40% - Акцент6 2 4" xfId="1112"/>
    <cellStyle name="40% - Акцент6 3" xfId="1113"/>
    <cellStyle name="40% - Акцент6 3 2" xfId="1114"/>
    <cellStyle name="60% - ??????1" xfId="1115"/>
    <cellStyle name="60% - ??????2" xfId="1116"/>
    <cellStyle name="60% - ??????3" xfId="1117"/>
    <cellStyle name="60% - ??????4" xfId="1118"/>
    <cellStyle name="60% - ??????5" xfId="1119"/>
    <cellStyle name="60% - ??????6" xfId="1120"/>
    <cellStyle name="60% - Accent1" xfId="1121"/>
    <cellStyle name="60% - Accent2" xfId="1122"/>
    <cellStyle name="60% - Accent3" xfId="1123"/>
    <cellStyle name="60% - Accent4" xfId="1124"/>
    <cellStyle name="60% - Accent5" xfId="1125"/>
    <cellStyle name="60% - Accent6" xfId="1126"/>
    <cellStyle name="60% - Акцент1 2" xfId="1127"/>
    <cellStyle name="60% - Акцент1 2 2" xfId="1128"/>
    <cellStyle name="60% - Акцент1 3" xfId="1129"/>
    <cellStyle name="60% - Акцент1 3 2" xfId="1130"/>
    <cellStyle name="60% - Акцент2 2" xfId="1131"/>
    <cellStyle name="60% - Акцент2 2 2" xfId="1132"/>
    <cellStyle name="60% - Акцент2 3" xfId="1133"/>
    <cellStyle name="60% - Акцент3 2" xfId="1134"/>
    <cellStyle name="60% - Акцент3 2 2" xfId="1135"/>
    <cellStyle name="60% - Акцент3 3" xfId="1136"/>
    <cellStyle name="60% - Акцент3 3 2" xfId="1137"/>
    <cellStyle name="60% - Акцент4 2" xfId="1138"/>
    <cellStyle name="60% - Акцент4 2 2" xfId="1139"/>
    <cellStyle name="60% - Акцент4 3" xfId="1140"/>
    <cellStyle name="60% - Акцент4 3 2" xfId="1141"/>
    <cellStyle name="60% - Акцент5 2" xfId="1142"/>
    <cellStyle name="60% - Акцент5 2 2" xfId="1143"/>
    <cellStyle name="60% - Акцент5 3" xfId="1144"/>
    <cellStyle name="60% - Акцент6 2" xfId="1145"/>
    <cellStyle name="60% - Акцент6 2 2" xfId="1146"/>
    <cellStyle name="60% - Акцент6 3" xfId="1147"/>
    <cellStyle name="60% - Акцент6 3 2" xfId="1148"/>
    <cellStyle name="8ptbold" xfId="1149"/>
    <cellStyle name="8ptbold 2" xfId="1150"/>
    <cellStyle name="8ptbold 2 2" xfId="1151"/>
    <cellStyle name="8ptbold 2 2 2" xfId="1152"/>
    <cellStyle name="8ptbold 2 3" xfId="1153"/>
    <cellStyle name="Accent1" xfId="1154"/>
    <cellStyle name="Accent2" xfId="1155"/>
    <cellStyle name="Accent3" xfId="1156"/>
    <cellStyle name="Accent4" xfId="1157"/>
    <cellStyle name="Accent5" xfId="1158"/>
    <cellStyle name="Accent6" xfId="1159"/>
    <cellStyle name="args.style" xfId="1160"/>
    <cellStyle name="args.style 2" xfId="1161"/>
    <cellStyle name="args.style 3" xfId="1162"/>
    <cellStyle name="args.style 4" xfId="1163"/>
    <cellStyle name="args.style_СНГ" xfId="1164"/>
    <cellStyle name="ASIB1инансовый_SV-6357" xfId="1165"/>
    <cellStyle name="Bad" xfId="1166"/>
    <cellStyle name="Body" xfId="1167"/>
    <cellStyle name="Body 2" xfId="1168"/>
    <cellStyle name="C04_Style D Text bold" xfId="1169"/>
    <cellStyle name="C05_Style E Text" xfId="1170"/>
    <cellStyle name="C07_Style G Tab head roman" xfId="1171"/>
    <cellStyle name="CALC Amount" xfId="1172"/>
    <cellStyle name="CALC Amount [1]" xfId="1173"/>
    <cellStyle name="CALC Amount [2]" xfId="1174"/>
    <cellStyle name="CALC Amount Total" xfId="1175"/>
    <cellStyle name="CALC Amount Total [1]" xfId="1176"/>
    <cellStyle name="CALC Amount Total [1] 2" xfId="1177"/>
    <cellStyle name="CALC Amount Total [1] 3" xfId="1178"/>
    <cellStyle name="CALC Amount Total [2]" xfId="1179"/>
    <cellStyle name="CALC Amount Total [2] 2" xfId="1180"/>
    <cellStyle name="CALC Amount Total [2] 3" xfId="1181"/>
    <cellStyle name="CALC Amount Total 10" xfId="1182"/>
    <cellStyle name="CALC Amount Total 11" xfId="1183"/>
    <cellStyle name="CALC Amount Total 12" xfId="1184"/>
    <cellStyle name="CALC Amount Total 13" xfId="1185"/>
    <cellStyle name="CALC Amount Total 14" xfId="1186"/>
    <cellStyle name="CALC Amount Total 15" xfId="1187"/>
    <cellStyle name="CALC Amount Total 16" xfId="1188"/>
    <cellStyle name="CALC Amount Total 17" xfId="1189"/>
    <cellStyle name="CALC Amount Total 18" xfId="1190"/>
    <cellStyle name="CALC Amount Total 19" xfId="1191"/>
    <cellStyle name="CALC Amount Total 2" xfId="1192"/>
    <cellStyle name="CALC Amount Total 20" xfId="1193"/>
    <cellStyle name="CALC Amount Total 21" xfId="1194"/>
    <cellStyle name="CALC Amount Total 22" xfId="1195"/>
    <cellStyle name="CALC Amount Total 23" xfId="1196"/>
    <cellStyle name="CALC Amount Total 24" xfId="1197"/>
    <cellStyle name="CALC Amount Total 25" xfId="1198"/>
    <cellStyle name="CALC Amount Total 26" xfId="1199"/>
    <cellStyle name="CALC Amount Total 27" xfId="1200"/>
    <cellStyle name="CALC Amount Total 28" xfId="1201"/>
    <cellStyle name="CALC Amount Total 29" xfId="1202"/>
    <cellStyle name="CALC Amount Total 3" xfId="1203"/>
    <cellStyle name="CALC Amount Total 30" xfId="1204"/>
    <cellStyle name="CALC Amount Total 31" xfId="1205"/>
    <cellStyle name="CALC Amount Total 32" xfId="1206"/>
    <cellStyle name="CALC Amount Total 33" xfId="1207"/>
    <cellStyle name="CALC Amount Total 34" xfId="1208"/>
    <cellStyle name="CALC Amount Total 35" xfId="1209"/>
    <cellStyle name="CALC Amount Total 36" xfId="1210"/>
    <cellStyle name="CALC Amount Total 37" xfId="1211"/>
    <cellStyle name="CALC Amount Total 4" xfId="1212"/>
    <cellStyle name="CALC Amount Total 5" xfId="1213"/>
    <cellStyle name="CALC Amount Total 6" xfId="1214"/>
    <cellStyle name="CALC Amount Total 7" xfId="1215"/>
    <cellStyle name="CALC Amount Total 8" xfId="1216"/>
    <cellStyle name="CALC Amount Total 9" xfId="1217"/>
    <cellStyle name="CALC Amount_GFO_sept for Han" xfId="1218"/>
    <cellStyle name="CALC Currency" xfId="1219"/>
    <cellStyle name="Calc Currency (0)" xfId="1220"/>
    <cellStyle name="Calc Currency (0) 2" xfId="1221"/>
    <cellStyle name="Calc Currency (0) 2 2" xfId="1222"/>
    <cellStyle name="Calc Currency (0) 3" xfId="1223"/>
    <cellStyle name="Calc Currency (0) 4" xfId="1224"/>
    <cellStyle name="Calc Currency (0) 5" xfId="1225"/>
    <cellStyle name="Calc Currency (0) 6" xfId="1226"/>
    <cellStyle name="Calc Currency (0) 7" xfId="1227"/>
    <cellStyle name="Calc Currency (0)_СНГ" xfId="1228"/>
    <cellStyle name="CALC Currency [1]" xfId="1229"/>
    <cellStyle name="CALC Currency [2]" xfId="1230"/>
    <cellStyle name="CALC Currency Total" xfId="1231"/>
    <cellStyle name="CALC Currency Total [1]" xfId="1232"/>
    <cellStyle name="CALC Currency Total [1] 2" xfId="1233"/>
    <cellStyle name="CALC Currency Total [1] 3" xfId="1234"/>
    <cellStyle name="CALC Currency Total [2]" xfId="1235"/>
    <cellStyle name="CALC Currency Total [2] 2" xfId="1236"/>
    <cellStyle name="CALC Currency Total [2] 3" xfId="1237"/>
    <cellStyle name="CALC Currency Total 10" xfId="1238"/>
    <cellStyle name="CALC Currency Total 11" xfId="1239"/>
    <cellStyle name="CALC Currency Total 12" xfId="1240"/>
    <cellStyle name="CALC Currency Total 13" xfId="1241"/>
    <cellStyle name="CALC Currency Total 14" xfId="1242"/>
    <cellStyle name="CALC Currency Total 15" xfId="1243"/>
    <cellStyle name="CALC Currency Total 16" xfId="1244"/>
    <cellStyle name="CALC Currency Total 17" xfId="1245"/>
    <cellStyle name="CALC Currency Total 18" xfId="1246"/>
    <cellStyle name="CALC Currency Total 19" xfId="1247"/>
    <cellStyle name="CALC Currency Total 2" xfId="1248"/>
    <cellStyle name="CALC Currency Total 20" xfId="1249"/>
    <cellStyle name="CALC Currency Total 21" xfId="1250"/>
    <cellStyle name="CALC Currency Total 22" xfId="1251"/>
    <cellStyle name="CALC Currency Total 23" xfId="1252"/>
    <cellStyle name="CALC Currency Total 24" xfId="1253"/>
    <cellStyle name="CALC Currency Total 25" xfId="1254"/>
    <cellStyle name="CALC Currency Total 26" xfId="1255"/>
    <cellStyle name="CALC Currency Total 27" xfId="1256"/>
    <cellStyle name="CALC Currency Total 28" xfId="1257"/>
    <cellStyle name="CALC Currency Total 29" xfId="1258"/>
    <cellStyle name="CALC Currency Total 3" xfId="1259"/>
    <cellStyle name="CALC Currency Total 30" xfId="1260"/>
    <cellStyle name="CALC Currency Total 31" xfId="1261"/>
    <cellStyle name="CALC Currency Total 32" xfId="1262"/>
    <cellStyle name="CALC Currency Total 33" xfId="1263"/>
    <cellStyle name="CALC Currency Total 34" xfId="1264"/>
    <cellStyle name="CALC Currency Total 35" xfId="1265"/>
    <cellStyle name="CALC Currency Total 36" xfId="1266"/>
    <cellStyle name="CALC Currency Total 37" xfId="1267"/>
    <cellStyle name="CALC Currency Total 4" xfId="1268"/>
    <cellStyle name="CALC Currency Total 5" xfId="1269"/>
    <cellStyle name="CALC Currency Total 6" xfId="1270"/>
    <cellStyle name="CALC Currency Total 7" xfId="1271"/>
    <cellStyle name="CALC Currency Total 8" xfId="1272"/>
    <cellStyle name="CALC Currency Total 9" xfId="1273"/>
    <cellStyle name="CALC Date Long" xfId="1274"/>
    <cellStyle name="CALC Date Short" xfId="1275"/>
    <cellStyle name="CALC Percent" xfId="1276"/>
    <cellStyle name="CALC Percent [1]" xfId="1277"/>
    <cellStyle name="CALC Percent [2]" xfId="1278"/>
    <cellStyle name="CALC Percent Total" xfId="1279"/>
    <cellStyle name="CALC Percent Total [1]" xfId="1280"/>
    <cellStyle name="CALC Percent Total [1] 2" xfId="1281"/>
    <cellStyle name="CALC Percent Total [1] 3" xfId="1282"/>
    <cellStyle name="CALC Percent Total [2]" xfId="1283"/>
    <cellStyle name="CALC Percent Total [2] 2" xfId="1284"/>
    <cellStyle name="CALC Percent Total [2] 3" xfId="1285"/>
    <cellStyle name="CALC Percent Total 10" xfId="1286"/>
    <cellStyle name="CALC Percent Total 11" xfId="1287"/>
    <cellStyle name="CALC Percent Total 12" xfId="1288"/>
    <cellStyle name="CALC Percent Total 13" xfId="1289"/>
    <cellStyle name="CALC Percent Total 14" xfId="1290"/>
    <cellStyle name="CALC Percent Total 15" xfId="1291"/>
    <cellStyle name="CALC Percent Total 16" xfId="1292"/>
    <cellStyle name="CALC Percent Total 17" xfId="1293"/>
    <cellStyle name="CALC Percent Total 18" xfId="1294"/>
    <cellStyle name="CALC Percent Total 19" xfId="1295"/>
    <cellStyle name="CALC Percent Total 2" xfId="1296"/>
    <cellStyle name="CALC Percent Total 20" xfId="1297"/>
    <cellStyle name="CALC Percent Total 21" xfId="1298"/>
    <cellStyle name="CALC Percent Total 22" xfId="1299"/>
    <cellStyle name="CALC Percent Total 23" xfId="1300"/>
    <cellStyle name="CALC Percent Total 24" xfId="1301"/>
    <cellStyle name="CALC Percent Total 25" xfId="1302"/>
    <cellStyle name="CALC Percent Total 26" xfId="1303"/>
    <cellStyle name="CALC Percent Total 27" xfId="1304"/>
    <cellStyle name="CALC Percent Total 28" xfId="1305"/>
    <cellStyle name="CALC Percent Total 29" xfId="1306"/>
    <cellStyle name="CALC Percent Total 3" xfId="1307"/>
    <cellStyle name="CALC Percent Total 30" xfId="1308"/>
    <cellStyle name="CALC Percent Total 31" xfId="1309"/>
    <cellStyle name="CALC Percent Total 32" xfId="1310"/>
    <cellStyle name="CALC Percent Total 33" xfId="1311"/>
    <cellStyle name="CALC Percent Total 34" xfId="1312"/>
    <cellStyle name="CALC Percent Total 35" xfId="1313"/>
    <cellStyle name="CALC Percent Total 36" xfId="1314"/>
    <cellStyle name="CALC Percent Total 37" xfId="1315"/>
    <cellStyle name="CALC Percent Total 4" xfId="1316"/>
    <cellStyle name="CALC Percent Total 5" xfId="1317"/>
    <cellStyle name="CALC Percent Total 6" xfId="1318"/>
    <cellStyle name="CALC Percent Total 7" xfId="1319"/>
    <cellStyle name="CALC Percent Total 8" xfId="1320"/>
    <cellStyle name="CALC Percent Total 9" xfId="1321"/>
    <cellStyle name="Calculation" xfId="1322"/>
    <cellStyle name="Calculation 2" xfId="1323"/>
    <cellStyle name="Calculation 3" xfId="1324"/>
    <cellStyle name="Check Cell" xfId="1325"/>
    <cellStyle name="Comma [0]" xfId="1326"/>
    <cellStyle name="Comma_irl tel sep5" xfId="1327"/>
    <cellStyle name="Comma0" xfId="1328"/>
    <cellStyle name="Comma0 2" xfId="1329"/>
    <cellStyle name="Copied" xfId="1330"/>
    <cellStyle name="Copied 2" xfId="1331"/>
    <cellStyle name="Copied 3" xfId="1332"/>
    <cellStyle name="Copied 4" xfId="1333"/>
    <cellStyle name="Copied 5" xfId="1334"/>
    <cellStyle name="Copied 6" xfId="1335"/>
    <cellStyle name="Copied_СНГ" xfId="1336"/>
    <cellStyle name="Currency [0]" xfId="1337"/>
    <cellStyle name="Currency [0] 2" xfId="1338"/>
    <cellStyle name="Currency [0] 3" xfId="1339"/>
    <cellStyle name="Currency [2]" xfId="1340"/>
    <cellStyle name="Currency [2] 2" xfId="1341"/>
    <cellStyle name="Currency [2] 2 2" xfId="1342"/>
    <cellStyle name="Currency [2] 2 3" xfId="1343"/>
    <cellStyle name="Currency [2] 3" xfId="1344"/>
    <cellStyle name="Currency [2] 4" xfId="1345"/>
    <cellStyle name="Currency_AFEWell 77210" xfId="1346"/>
    <cellStyle name="Custom - Style8" xfId="1347"/>
    <cellStyle name="Data   - Style2" xfId="1348"/>
    <cellStyle name="Data   - Style2 2" xfId="1349"/>
    <cellStyle name="Data   - Style2 3" xfId="1350"/>
    <cellStyle name="DATA Amount" xfId="1351"/>
    <cellStyle name="DATA Amount [1]" xfId="1352"/>
    <cellStyle name="DATA Amount [2]" xfId="1353"/>
    <cellStyle name="DATA Currency" xfId="1354"/>
    <cellStyle name="DATA Currency [1]" xfId="1355"/>
    <cellStyle name="DATA Currency [2]" xfId="1356"/>
    <cellStyle name="DATA Date Long" xfId="1357"/>
    <cellStyle name="DATA Date Short" xfId="1358"/>
    <cellStyle name="DATA List" xfId="1359"/>
    <cellStyle name="DATA Memo" xfId="1360"/>
    <cellStyle name="DATA Percent" xfId="1361"/>
    <cellStyle name="DATA Percent [1]" xfId="1362"/>
    <cellStyle name="DATA Percent [2]" xfId="1363"/>
    <cellStyle name="DATA Text" xfId="1364"/>
    <cellStyle name="DATA Version" xfId="1365"/>
    <cellStyle name="Dezimal [0]_NEGS" xfId="1366"/>
    <cellStyle name="Dezimal_Financial Statements 17-04-02" xfId="1367"/>
    <cellStyle name="Entered" xfId="1368"/>
    <cellStyle name="Entered 2" xfId="1369"/>
    <cellStyle name="Entered 3" xfId="1370"/>
    <cellStyle name="Entered 4" xfId="1371"/>
    <cellStyle name="Entered 5" xfId="1372"/>
    <cellStyle name="Entered 6" xfId="1373"/>
    <cellStyle name="Entered_СНГ" xfId="1374"/>
    <cellStyle name="Euro" xfId="1375"/>
    <cellStyle name="Euro 2" xfId="1376"/>
    <cellStyle name="Explanatory Text" xfId="1377"/>
    <cellStyle name="Flag" xfId="1378"/>
    <cellStyle name="Followed Hyperlink" xfId="1379"/>
    <cellStyle name="Followed Hyperlink 2" xfId="1380"/>
    <cellStyle name="Followed Hyperlink 3" xfId="1381"/>
    <cellStyle name="Followed Hyperlink 4" xfId="1382"/>
    <cellStyle name="form" xfId="1383"/>
    <cellStyle name="form 2" xfId="1384"/>
    <cellStyle name="Good" xfId="1385"/>
    <cellStyle name="GreenBackground" xfId="1386"/>
    <cellStyle name="Grey" xfId="1387"/>
    <cellStyle name="Grey 2" xfId="1388"/>
    <cellStyle name="Group1" xfId="1389"/>
    <cellStyle name="Head 1" xfId="1390"/>
    <cellStyle name="Head 1 2" xfId="1391"/>
    <cellStyle name="Head 1 3" xfId="1392"/>
    <cellStyle name="Head 1 4" xfId="1393"/>
    <cellStyle name="Head 1 5" xfId="1394"/>
    <cellStyle name="Header1" xfId="1395"/>
    <cellStyle name="Header1 2" xfId="1396"/>
    <cellStyle name="Header1 2 2" xfId="1397"/>
    <cellStyle name="Header1 2 2 2" xfId="1398"/>
    <cellStyle name="Header1 2 2 3" xfId="1399"/>
    <cellStyle name="Header1 2 3" xfId="1400"/>
    <cellStyle name="Header1 2 4" xfId="1401"/>
    <cellStyle name="Header1 2 5" xfId="1402"/>
    <cellStyle name="Header1 3" xfId="1403"/>
    <cellStyle name="Header1 3 2" xfId="1404"/>
    <cellStyle name="Header1 3 3" xfId="1405"/>
    <cellStyle name="Header1 3 4" xfId="1406"/>
    <cellStyle name="Header1 4" xfId="1407"/>
    <cellStyle name="Header1 5" xfId="1408"/>
    <cellStyle name="Header2" xfId="1409"/>
    <cellStyle name="Header2 2" xfId="1410"/>
    <cellStyle name="Header2 3" xfId="1411"/>
    <cellStyle name="Header2 4" xfId="1412"/>
    <cellStyle name="Heading 1" xfId="1413"/>
    <cellStyle name="HEADING 1 REPORT" xfId="1414"/>
    <cellStyle name="Heading 2" xfId="1415"/>
    <cellStyle name="Heading 3" xfId="1416"/>
    <cellStyle name="Heading 4" xfId="1417"/>
    <cellStyle name="Heading2" xfId="1418"/>
    <cellStyle name="HEADINGS" xfId="1419"/>
    <cellStyle name="HEADINGS 2" xfId="1420"/>
    <cellStyle name="HEADINGS 3" xfId="1421"/>
    <cellStyle name="HEADINGS 4" xfId="1422"/>
    <cellStyle name="HEADINGS 5" xfId="1423"/>
    <cellStyle name="HEADINGS_СНГ" xfId="1424"/>
    <cellStyle name="HEADINGSTOP" xfId="1425"/>
    <cellStyle name="HEADINGSTOP 2" xfId="1426"/>
    <cellStyle name="HEADINGSTOP 3" xfId="1427"/>
    <cellStyle name="HEADINGSTOP 4" xfId="1428"/>
    <cellStyle name="HEADINGSTOP_СНГ" xfId="1429"/>
    <cellStyle name="Headline I" xfId="1430"/>
    <cellStyle name="Headline II" xfId="1431"/>
    <cellStyle name="Headline III" xfId="1432"/>
    <cellStyle name="Hyperlink" xfId="1433"/>
    <cellStyle name="Hyperlink 2" xfId="1434"/>
    <cellStyle name="Hyperlink 3" xfId="1435"/>
    <cellStyle name="Hyperlink 4" xfId="1436"/>
    <cellStyle name="Iau?iue_?iardu1999a" xfId="1437"/>
    <cellStyle name="Îáû÷íûé_KPIPRODTEMP-äîáû÷à" xfId="1438"/>
    <cellStyle name="Input" xfId="1439"/>
    <cellStyle name="Input [yellow]" xfId="1440"/>
    <cellStyle name="Input [yellow] 2" xfId="1441"/>
    <cellStyle name="Input [yellow] 3" xfId="1442"/>
    <cellStyle name="Input 10" xfId="1443"/>
    <cellStyle name="Input 11" xfId="1444"/>
    <cellStyle name="Input 12" xfId="1445"/>
    <cellStyle name="Input 13" xfId="1446"/>
    <cellStyle name="Input 14" xfId="1447"/>
    <cellStyle name="Input 15" xfId="1448"/>
    <cellStyle name="Input 16" xfId="1449"/>
    <cellStyle name="Input 17" xfId="1450"/>
    <cellStyle name="Input 18" xfId="1451"/>
    <cellStyle name="Input 19" xfId="1452"/>
    <cellStyle name="Input 2" xfId="1453"/>
    <cellStyle name="Input 20" xfId="1454"/>
    <cellStyle name="Input 21" xfId="1455"/>
    <cellStyle name="Input 22" xfId="1456"/>
    <cellStyle name="Input 23" xfId="1457"/>
    <cellStyle name="Input 24" xfId="1458"/>
    <cellStyle name="Input 25" xfId="1459"/>
    <cellStyle name="Input 26" xfId="1460"/>
    <cellStyle name="Input 27" xfId="1461"/>
    <cellStyle name="Input 28" xfId="1462"/>
    <cellStyle name="Input 29" xfId="1463"/>
    <cellStyle name="Input 3" xfId="1464"/>
    <cellStyle name="Input 30" xfId="1465"/>
    <cellStyle name="Input 31" xfId="1466"/>
    <cellStyle name="Input 32" xfId="1467"/>
    <cellStyle name="Input 33" xfId="1468"/>
    <cellStyle name="Input 34" xfId="1469"/>
    <cellStyle name="Input 35" xfId="1470"/>
    <cellStyle name="Input 36" xfId="1471"/>
    <cellStyle name="Input 37" xfId="1472"/>
    <cellStyle name="Input 4" xfId="1473"/>
    <cellStyle name="Input 5" xfId="1474"/>
    <cellStyle name="Input 6" xfId="1475"/>
    <cellStyle name="Input 7" xfId="1476"/>
    <cellStyle name="Input 8" xfId="1477"/>
    <cellStyle name="Input 9" xfId="1478"/>
    <cellStyle name="Input cells" xfId="1479"/>
    <cellStyle name="Input cells 2" xfId="1480"/>
    <cellStyle name="Input cells 3" xfId="1481"/>
    <cellStyle name="KPMG Heading 1" xfId="1482"/>
    <cellStyle name="KPMG Heading 2" xfId="1483"/>
    <cellStyle name="KPMG Heading 3" xfId="1484"/>
    <cellStyle name="KPMG Heading 4" xfId="1485"/>
    <cellStyle name="KPMG Normal" xfId="1486"/>
    <cellStyle name="KPMG Normal Text" xfId="1487"/>
    <cellStyle name="LABEL Normal" xfId="1488"/>
    <cellStyle name="LABEL Note" xfId="1489"/>
    <cellStyle name="LABEL Units" xfId="1490"/>
    <cellStyle name="Labels - Style3" xfId="1491"/>
    <cellStyle name="Labels - Style3 2" xfId="1492"/>
    <cellStyle name="Labels - Style3 3" xfId="1493"/>
    <cellStyle name="Linked Cell" xfId="1494"/>
    <cellStyle name="LOCKED" xfId="1495"/>
    <cellStyle name="LOCKED 2" xfId="1496"/>
    <cellStyle name="MLHeaderSection" xfId="1497"/>
    <cellStyle name="MLHeaderSection 2" xfId="1498"/>
    <cellStyle name="MLHeaderSection 2 2" xfId="1499"/>
    <cellStyle name="MLHeaderSection 2 2 2" xfId="1500"/>
    <cellStyle name="MLHeaderSection 2 2 3" xfId="1501"/>
    <cellStyle name="MLHeaderSection 2 2 4" xfId="1502"/>
    <cellStyle name="MLHeaderSection 2 2 5" xfId="1503"/>
    <cellStyle name="MLHeaderSection 2 3" xfId="1504"/>
    <cellStyle name="MLHeaderSection 2 4" xfId="1505"/>
    <cellStyle name="MLHeaderSection 2 5" xfId="1506"/>
    <cellStyle name="MLHeaderSection 2 6" xfId="1507"/>
    <cellStyle name="MLHeaderSection 3" xfId="1508"/>
    <cellStyle name="MLHeaderSection 3 2" xfId="1509"/>
    <cellStyle name="MLHeaderSection 3 3" xfId="1510"/>
    <cellStyle name="MLHeaderSection 3 4" xfId="1511"/>
    <cellStyle name="MLHeaderSection 3 5" xfId="1512"/>
    <cellStyle name="MLHeaderSection 4" xfId="1513"/>
    <cellStyle name="MLHeaderSection 5" xfId="1514"/>
    <cellStyle name="MLHeaderSection 6" xfId="1515"/>
    <cellStyle name="MLHeaderSection 7" xfId="1516"/>
    <cellStyle name="Multiple" xfId="1517"/>
    <cellStyle name="Multiple 2" xfId="1518"/>
    <cellStyle name="Multiple0" xfId="1519"/>
    <cellStyle name="Multiple0 2" xfId="1520"/>
    <cellStyle name="Neutral" xfId="1521"/>
    <cellStyle name="Normal - Style1" xfId="1522"/>
    <cellStyle name="Normal - Style1 2" xfId="1523"/>
    <cellStyle name="Normal - Style1 2 2" xfId="1524"/>
    <cellStyle name="Normal - Style1 3" xfId="1525"/>
    <cellStyle name="Normal - Style1 4" xfId="1526"/>
    <cellStyle name="Normal - Style1 5" xfId="1527"/>
    <cellStyle name="Normal - Style1 6" xfId="1528"/>
    <cellStyle name="Normal - Style1 7" xfId="1529"/>
    <cellStyle name="Normal - Style1_СНГ" xfId="1530"/>
    <cellStyle name="Normal - Style2" xfId="1531"/>
    <cellStyle name="Normal - Style3" xfId="1532"/>
    <cellStyle name="Normal - Style4" xfId="1533"/>
    <cellStyle name="Normal - Style5" xfId="1534"/>
    <cellStyle name="Normal - Style6" xfId="1535"/>
    <cellStyle name="Normal - Style7" xfId="1536"/>
    <cellStyle name="Normal - Style8" xfId="1537"/>
    <cellStyle name="Normal 2" xfId="1538"/>
    <cellStyle name="Normal 2 2" xfId="1539"/>
    <cellStyle name="Normal 2 3" xfId="1540"/>
    <cellStyle name="Normal 3" xfId="1541"/>
    <cellStyle name="Normal 4" xfId="1542"/>
    <cellStyle name="Normal_021208_dr_eng" xfId="1543"/>
    <cellStyle name="Normale_MODELLO DI CONSOLIDAMENTO" xfId="1544"/>
    <cellStyle name="normální_Drilling Performance 2004" xfId="1545"/>
    <cellStyle name="normбlnм_laroux" xfId="1546"/>
    <cellStyle name="Note" xfId="1547"/>
    <cellStyle name="Note 2" xfId="1548"/>
    <cellStyle name="Note 3" xfId="1549"/>
    <cellStyle name="Nun??c [0]_Ecnn1" xfId="1550"/>
    <cellStyle name="Nun??c_Ecnn1" xfId="1551"/>
    <cellStyle name="Ociriniaue [0]_Deri.06.98 " xfId="1552"/>
    <cellStyle name="Ociriniaue_Deri.06.98 " xfId="1553"/>
    <cellStyle name="Option" xfId="1554"/>
    <cellStyle name="OptionHeading" xfId="1555"/>
    <cellStyle name="Output" xfId="1556"/>
    <cellStyle name="Output 2" xfId="1557"/>
    <cellStyle name="Output 3" xfId="1558"/>
    <cellStyle name="PageSubtitle" xfId="1559"/>
    <cellStyle name="PageSubtitle 2" xfId="1560"/>
    <cellStyle name="PageTitle" xfId="1561"/>
    <cellStyle name="PageTitle 2" xfId="1562"/>
    <cellStyle name="per.style" xfId="1563"/>
    <cellStyle name="per.style 2" xfId="1564"/>
    <cellStyle name="per.style 3" xfId="1565"/>
    <cellStyle name="per.style 4" xfId="1566"/>
    <cellStyle name="per.style_СНГ" xfId="1567"/>
    <cellStyle name="Percent [2]" xfId="1568"/>
    <cellStyle name="Percent [2] 2" xfId="1569"/>
    <cellStyle name="Percent [2] 3" xfId="1570"/>
    <cellStyle name="Percent [2] 4" xfId="1571"/>
    <cellStyle name="Percent [2] 5" xfId="1572"/>
    <cellStyle name="Percent [2] 6" xfId="1573"/>
    <cellStyle name="Percent 2" xfId="1574"/>
    <cellStyle name="Percent0" xfId="1575"/>
    <cellStyle name="Percent0 2" xfId="1576"/>
    <cellStyle name="Product" xfId="1577"/>
    <cellStyle name="regstoresfromspecstores" xfId="1578"/>
    <cellStyle name="regstoresfromspecstores 2" xfId="1579"/>
    <cellStyle name="regstoresfromspecstores 3" xfId="1580"/>
    <cellStyle name="regstoresfromspecstores 4" xfId="1581"/>
    <cellStyle name="regstoresfromspecstores 5" xfId="1582"/>
    <cellStyle name="ReportStyleNumeric_1dp" xfId="1583"/>
    <cellStyle name="ReportStylePercent_1dp" xfId="1584"/>
    <cellStyle name="ReportStyleThousands_1dp" xfId="1585"/>
    <cellStyle name="Reset  - Style7" xfId="1586"/>
    <cellStyle name="RevList" xfId="1587"/>
    <cellStyle name="RevList 2" xfId="1588"/>
    <cellStyle name="SAPBEXaggData" xfId="1589"/>
    <cellStyle name="SAPBEXaggData 2" xfId="1590"/>
    <cellStyle name="SAPBEXaggData 3" xfId="1591"/>
    <cellStyle name="SAPBEXaggDataEmph" xfId="1592"/>
    <cellStyle name="SAPBEXaggDataEmph 2" xfId="1593"/>
    <cellStyle name="SAPBEXaggDataEmph 3" xfId="1594"/>
    <cellStyle name="SAPBEXaggItem" xfId="1595"/>
    <cellStyle name="SAPBEXaggItem 2" xfId="1596"/>
    <cellStyle name="SAPBEXaggItem 3" xfId="1597"/>
    <cellStyle name="SAPBEXaggItemX" xfId="1598"/>
    <cellStyle name="SAPBEXaggItemX 2" xfId="1599"/>
    <cellStyle name="SAPBEXaggItemX 2 2" xfId="1600"/>
    <cellStyle name="SAPBEXaggItemX 2 3" xfId="1601"/>
    <cellStyle name="SAPBEXaggItemX 3" xfId="1602"/>
    <cellStyle name="SAPBEXaggItemX 4" xfId="1603"/>
    <cellStyle name="SAPBEXchaText" xfId="1604"/>
    <cellStyle name="SAPBEXchaText 2" xfId="1605"/>
    <cellStyle name="SAPBEXchaText 2 2" xfId="1606"/>
    <cellStyle name="SAPBEXchaText 2 3" xfId="1607"/>
    <cellStyle name="SAPBEXchaText 3" xfId="1608"/>
    <cellStyle name="SAPBEXchaText 4" xfId="1609"/>
    <cellStyle name="SAPBEXexcBad7" xfId="1610"/>
    <cellStyle name="SAPBEXexcBad7 2" xfId="1611"/>
    <cellStyle name="SAPBEXexcBad7 3" xfId="1612"/>
    <cellStyle name="SAPBEXexcBad8" xfId="1613"/>
    <cellStyle name="SAPBEXexcBad8 2" xfId="1614"/>
    <cellStyle name="SAPBEXexcBad8 3" xfId="1615"/>
    <cellStyle name="SAPBEXexcBad9" xfId="1616"/>
    <cellStyle name="SAPBEXexcBad9 2" xfId="1617"/>
    <cellStyle name="SAPBEXexcBad9 3" xfId="1618"/>
    <cellStyle name="SAPBEXexcCritical4" xfId="1619"/>
    <cellStyle name="SAPBEXexcCritical4 2" xfId="1620"/>
    <cellStyle name="SAPBEXexcCritical4 3" xfId="1621"/>
    <cellStyle name="SAPBEXexcCritical5" xfId="1622"/>
    <cellStyle name="SAPBEXexcCritical5 2" xfId="1623"/>
    <cellStyle name="SAPBEXexcCritical5 3" xfId="1624"/>
    <cellStyle name="SAPBEXexcCritical6" xfId="1625"/>
    <cellStyle name="SAPBEXexcCritical6 2" xfId="1626"/>
    <cellStyle name="SAPBEXexcCritical6 3" xfId="1627"/>
    <cellStyle name="SAPBEXexcGood1" xfId="1628"/>
    <cellStyle name="SAPBEXexcGood1 2" xfId="1629"/>
    <cellStyle name="SAPBEXexcGood1 3" xfId="1630"/>
    <cellStyle name="SAPBEXexcGood2" xfId="1631"/>
    <cellStyle name="SAPBEXexcGood2 2" xfId="1632"/>
    <cellStyle name="SAPBEXexcGood2 3" xfId="1633"/>
    <cellStyle name="SAPBEXexcGood3" xfId="1634"/>
    <cellStyle name="SAPBEXexcGood3 2" xfId="1635"/>
    <cellStyle name="SAPBEXexcGood3 3" xfId="1636"/>
    <cellStyle name="SAPBEXfilterDrill" xfId="1637"/>
    <cellStyle name="SAPBEXfilterDrill 2" xfId="1638"/>
    <cellStyle name="SAPBEXfilterDrill 2 2" xfId="1639"/>
    <cellStyle name="SAPBEXfilterDrill 2 3" xfId="1640"/>
    <cellStyle name="SAPBEXfilterDrill 3" xfId="1641"/>
    <cellStyle name="SAPBEXfilterDrill 4" xfId="1642"/>
    <cellStyle name="SAPBEXfilterItem" xfId="1643"/>
    <cellStyle name="SAPBEXfilterItem 2" xfId="1644"/>
    <cellStyle name="SAPBEXfilterItem 3" xfId="1645"/>
    <cellStyle name="SAPBEXfilterText" xfId="1646"/>
    <cellStyle name="SAPBEXformats" xfId="1647"/>
    <cellStyle name="SAPBEXformats 2" xfId="1648"/>
    <cellStyle name="SAPBEXformats 3" xfId="1649"/>
    <cellStyle name="SAPBEXheaderItem" xfId="1650"/>
    <cellStyle name="SAPBEXheaderItem 2" xfId="1651"/>
    <cellStyle name="SAPBEXheaderItem 2 2" xfId="1652"/>
    <cellStyle name="SAPBEXheaderItem 2 3" xfId="1653"/>
    <cellStyle name="SAPBEXheaderItem 3" xfId="1654"/>
    <cellStyle name="SAPBEXheaderItem 4" xfId="1655"/>
    <cellStyle name="SAPBEXheaderText" xfId="1656"/>
    <cellStyle name="SAPBEXheaderText 2" xfId="1657"/>
    <cellStyle name="SAPBEXheaderText 2 2" xfId="1658"/>
    <cellStyle name="SAPBEXheaderText 2 3" xfId="1659"/>
    <cellStyle name="SAPBEXheaderText 3" xfId="1660"/>
    <cellStyle name="SAPBEXheaderText 4" xfId="1661"/>
    <cellStyle name="SAPBEXHLevel0" xfId="1662"/>
    <cellStyle name="SAPBEXHLevel0 2" xfId="1663"/>
    <cellStyle name="SAPBEXHLevel0 2 2" xfId="1664"/>
    <cellStyle name="SAPBEXHLevel0 2 3" xfId="1665"/>
    <cellStyle name="SAPBEXHLevel0 3" xfId="1666"/>
    <cellStyle name="SAPBEXHLevel0 4" xfId="1667"/>
    <cellStyle name="SAPBEXHLevel0X" xfId="1668"/>
    <cellStyle name="SAPBEXHLevel0X 2" xfId="1669"/>
    <cellStyle name="SAPBEXHLevel0X 3" xfId="1670"/>
    <cellStyle name="SAPBEXHLevel1" xfId="1671"/>
    <cellStyle name="SAPBEXHLevel1 2" xfId="1672"/>
    <cellStyle name="SAPBEXHLevel1 2 2" xfId="1673"/>
    <cellStyle name="SAPBEXHLevel1 2 3" xfId="1674"/>
    <cellStyle name="SAPBEXHLevel1 3" xfId="1675"/>
    <cellStyle name="SAPBEXHLevel1 4" xfId="1676"/>
    <cellStyle name="SAPBEXHLevel1X" xfId="1677"/>
    <cellStyle name="SAPBEXHLevel1X 2" xfId="1678"/>
    <cellStyle name="SAPBEXHLevel1X 3" xfId="1679"/>
    <cellStyle name="SAPBEXHLevel2" xfId="1680"/>
    <cellStyle name="SAPBEXHLevel2 2" xfId="1681"/>
    <cellStyle name="SAPBEXHLevel2 2 2" xfId="1682"/>
    <cellStyle name="SAPBEXHLevel2 2 3" xfId="1683"/>
    <cellStyle name="SAPBEXHLevel2 3" xfId="1684"/>
    <cellStyle name="SAPBEXHLevel2 4" xfId="1685"/>
    <cellStyle name="SAPBEXHLevel2X" xfId="1686"/>
    <cellStyle name="SAPBEXHLevel2X 2" xfId="1687"/>
    <cellStyle name="SAPBEXHLevel2X 3" xfId="1688"/>
    <cellStyle name="SAPBEXHLevel3" xfId="1689"/>
    <cellStyle name="SAPBEXHLevel3 2" xfId="1690"/>
    <cellStyle name="SAPBEXHLevel3 2 2" xfId="1691"/>
    <cellStyle name="SAPBEXHLevel3 2 3" xfId="1692"/>
    <cellStyle name="SAPBEXHLevel3 3" xfId="1693"/>
    <cellStyle name="SAPBEXHLevel3 4" xfId="1694"/>
    <cellStyle name="SAPBEXHLevel3X" xfId="1695"/>
    <cellStyle name="SAPBEXHLevel3X 2" xfId="1696"/>
    <cellStyle name="SAPBEXHLevel3X 3" xfId="1697"/>
    <cellStyle name="SAPBEXresData" xfId="1698"/>
    <cellStyle name="SAPBEXresData 2" xfId="1699"/>
    <cellStyle name="SAPBEXresData 3" xfId="1700"/>
    <cellStyle name="SAPBEXresDataEmph" xfId="1701"/>
    <cellStyle name="SAPBEXresDataEmph 2" xfId="1702"/>
    <cellStyle name="SAPBEXresDataEmph 3" xfId="1703"/>
    <cellStyle name="SAPBEXresItem" xfId="1704"/>
    <cellStyle name="SAPBEXresItem 2" xfId="1705"/>
    <cellStyle name="SAPBEXresItem 3" xfId="1706"/>
    <cellStyle name="SAPBEXresItemX" xfId="1707"/>
    <cellStyle name="SAPBEXresItemX 2" xfId="1708"/>
    <cellStyle name="SAPBEXresItemX 3" xfId="1709"/>
    <cellStyle name="SAPBEXstdData" xfId="1710"/>
    <cellStyle name="SAPBEXstdData 2" xfId="1711"/>
    <cellStyle name="SAPBEXstdData 2 2" xfId="1712"/>
    <cellStyle name="SAPBEXstdData 2 3" xfId="1713"/>
    <cellStyle name="SAPBEXstdData 3" xfId="1714"/>
    <cellStyle name="SAPBEXstdData 4" xfId="1715"/>
    <cellStyle name="SAPBEXstdDataEmph" xfId="1716"/>
    <cellStyle name="SAPBEXstdDataEmph 2" xfId="1717"/>
    <cellStyle name="SAPBEXstdDataEmph 3" xfId="1718"/>
    <cellStyle name="SAPBEXstdItem" xfId="1719"/>
    <cellStyle name="SAPBEXstdItem 2" xfId="1720"/>
    <cellStyle name="SAPBEXstdItem 2 2" xfId="1721"/>
    <cellStyle name="SAPBEXstdItem 2 3" xfId="1722"/>
    <cellStyle name="SAPBEXstdItem 3" xfId="1723"/>
    <cellStyle name="SAPBEXstdItem 4" xfId="1724"/>
    <cellStyle name="SAPBEXstdItemX" xfId="1725"/>
    <cellStyle name="SAPBEXstdItemX 2" xfId="1726"/>
    <cellStyle name="SAPBEXstdItemX 2 2" xfId="1727"/>
    <cellStyle name="SAPBEXstdItemX 2 3" xfId="1728"/>
    <cellStyle name="SAPBEXstdItemX 3" xfId="1729"/>
    <cellStyle name="SAPBEXstdItemX 4" xfId="1730"/>
    <cellStyle name="SAPBEXtitle" xfId="1731"/>
    <cellStyle name="SAPBEXtitle 2" xfId="1732"/>
    <cellStyle name="SAPBEXundefined" xfId="1733"/>
    <cellStyle name="SAPBEXundefined 2" xfId="1734"/>
    <cellStyle name="SAPBEXundefined 3" xfId="1735"/>
    <cellStyle name="SAPOutput" xfId="1736"/>
    <cellStyle name="SHADEDSTORES" xfId="1737"/>
    <cellStyle name="SHADEDSTORES 2" xfId="1738"/>
    <cellStyle name="SHADEDSTORES 3" xfId="1739"/>
    <cellStyle name="SHADEDSTORES 4" xfId="1740"/>
    <cellStyle name="SHADEDSTORES 5" xfId="1741"/>
    <cellStyle name="SHADEDSTORES 6" xfId="1742"/>
    <cellStyle name="SHADEDSTORES 7" xfId="1743"/>
    <cellStyle name="Shell" xfId="1744"/>
    <cellStyle name="Shell 2" xfId="1745"/>
    <cellStyle name="specstores" xfId="1746"/>
    <cellStyle name="specstores 2" xfId="1747"/>
    <cellStyle name="specstores 3" xfId="1748"/>
    <cellStyle name="specstores 4" xfId="1749"/>
    <cellStyle name="specstores 5" xfId="1750"/>
    <cellStyle name="specstores_СНГ" xfId="1751"/>
    <cellStyle name="Standard_NEGS" xfId="1752"/>
    <cellStyle name="Style 1" xfId="1753"/>
    <cellStyle name="Style 1 2" xfId="1754"/>
    <cellStyle name="Style 1 3" xfId="1755"/>
    <cellStyle name="Subtotal" xfId="1756"/>
    <cellStyle name="Subtotal 2" xfId="1757"/>
    <cellStyle name="SYSTEM" xfId="1758"/>
    <cellStyle name="SYSTEM 2" xfId="1759"/>
    <cellStyle name="SYSTEM 3" xfId="1760"/>
    <cellStyle name="Table  - Style6" xfId="1761"/>
    <cellStyle name="Table  - Style6 2" xfId="1762"/>
    <cellStyle name="Table  - Style6 3" xfId="1763"/>
    <cellStyle name="TemplateStyleNumeric_1dp" xfId="1764"/>
    <cellStyle name="TemplateStylePercent_1dp" xfId="1765"/>
    <cellStyle name="TIME Detail" xfId="1766"/>
    <cellStyle name="TIME Period Start" xfId="1767"/>
    <cellStyle name="Title" xfId="1768"/>
    <cellStyle name="Title  - Style1" xfId="1769"/>
    <cellStyle name="Total" xfId="1770"/>
    <cellStyle name="Total 2" xfId="1771"/>
    <cellStyle name="Total 3" xfId="1772"/>
    <cellStyle name="TotCol - Style5" xfId="1773"/>
    <cellStyle name="TotRow - Style4" xfId="1774"/>
    <cellStyle name="TotRow - Style4 2" xfId="1775"/>
    <cellStyle name="TotRow - Style4 3" xfId="1776"/>
    <cellStyle name="Unit" xfId="1777"/>
    <cellStyle name="Warning Text" xfId="1778"/>
    <cellStyle name="WhiteForeground" xfId="1779"/>
    <cellStyle name="YellowForeground" xfId="1780"/>
    <cellStyle name="а1`Р68" xfId="1781"/>
    <cellStyle name="Акцент1 2" xfId="1782"/>
    <cellStyle name="Акцент1 2 2" xfId="1783"/>
    <cellStyle name="Акцент1 3" xfId="1784"/>
    <cellStyle name="Акцент1 3 2" xfId="1785"/>
    <cellStyle name="Акцент2 2" xfId="1786"/>
    <cellStyle name="Акцент2 2 2" xfId="1787"/>
    <cellStyle name="Акцент2 3" xfId="1788"/>
    <cellStyle name="Акцент3 2" xfId="1789"/>
    <cellStyle name="Акцент3 2 2" xfId="1790"/>
    <cellStyle name="Акцент3 3" xfId="1791"/>
    <cellStyle name="Акцент4 2" xfId="1792"/>
    <cellStyle name="Акцент4 2 2" xfId="1793"/>
    <cellStyle name="Акцент4 3" xfId="1794"/>
    <cellStyle name="Акцент4 3 2" xfId="1795"/>
    <cellStyle name="Акцент5 2" xfId="1796"/>
    <cellStyle name="Акцент5 2 2" xfId="1797"/>
    <cellStyle name="Акцент5 3" xfId="1798"/>
    <cellStyle name="Акцент6 2" xfId="1799"/>
    <cellStyle name="Акцент6 2 2" xfId="1800"/>
    <cellStyle name="Акцент6 3" xfId="1801"/>
    <cellStyle name="Блокировка" xfId="1802"/>
    <cellStyle name="Ввод" xfId="1803"/>
    <cellStyle name="Ввод  2" xfId="1804"/>
    <cellStyle name="Ввод  2 2" xfId="1805"/>
    <cellStyle name="Ввод  2 3" xfId="1806"/>
    <cellStyle name="Ввод  2 4" xfId="1807"/>
    <cellStyle name="Ввод  3" xfId="1808"/>
    <cellStyle name="Ввод 2" xfId="1809"/>
    <cellStyle name="Ввод 2 2" xfId="1810"/>
    <cellStyle name="Вывод 2" xfId="1811"/>
    <cellStyle name="Вывод 2 2" xfId="1812"/>
    <cellStyle name="Вывод 2 3" xfId="1813"/>
    <cellStyle name="Вывод 2 4" xfId="1814"/>
    <cellStyle name="Вывод 3" xfId="1815"/>
    <cellStyle name="Вычисление 2" xfId="1816"/>
    <cellStyle name="Вычисление 2 2" xfId="1817"/>
    <cellStyle name="Вычисление 2 3" xfId="1818"/>
    <cellStyle name="Вычисление 2 4" xfId="1819"/>
    <cellStyle name="Вычисление 3" xfId="1820"/>
    <cellStyle name="Гиперссылка 2" xfId="1821"/>
    <cellStyle name="Гиперссылка 2 2" xfId="1822"/>
    <cellStyle name="Гиперссылка 3" xfId="1823"/>
    <cellStyle name="Гиперссылка 3 2" xfId="1824"/>
    <cellStyle name="Гиперссылка 4" xfId="1825"/>
    <cellStyle name="Гиперссылка 4 2" xfId="1826"/>
    <cellStyle name="Денежный 10" xfId="1827"/>
    <cellStyle name="Денежный 10 2" xfId="1828"/>
    <cellStyle name="Денежный 11" xfId="1829"/>
    <cellStyle name="Денежный 11 2" xfId="1830"/>
    <cellStyle name="Денежный 12" xfId="1831"/>
    <cellStyle name="Денежный 12 2" xfId="1832"/>
    <cellStyle name="Денежный 12 3" xfId="1833"/>
    <cellStyle name="Денежный 13" xfId="1834"/>
    <cellStyle name="Денежный 13 2" xfId="1835"/>
    <cellStyle name="Денежный 2" xfId="1836"/>
    <cellStyle name="Денежный 2 2" xfId="1837"/>
    <cellStyle name="Денежный 3" xfId="1838"/>
    <cellStyle name="Денежный 3 2" xfId="1839"/>
    <cellStyle name="Денежный 3 2 2" xfId="1840"/>
    <cellStyle name="Денежный 3 3" xfId="1841"/>
    <cellStyle name="Денежный 4" xfId="1842"/>
    <cellStyle name="Денежный 4 2" xfId="1843"/>
    <cellStyle name="Денежный 4 3" xfId="1844"/>
    <cellStyle name="Денежный 5" xfId="1845"/>
    <cellStyle name="Денежный 5 2" xfId="1846"/>
    <cellStyle name="Денежный 6" xfId="1847"/>
    <cellStyle name="Денежный 6 2" xfId="1848"/>
    <cellStyle name="Денежный 7" xfId="1849"/>
    <cellStyle name="Денежный 7 2" xfId="1850"/>
    <cellStyle name="Денежный 8" xfId="1851"/>
    <cellStyle name="Денежный 8 2" xfId="1852"/>
    <cellStyle name="Денежный 9" xfId="1853"/>
    <cellStyle name="Денежный 9 2" xfId="1854"/>
    <cellStyle name="Заголовок 1 2" xfId="1855"/>
    <cellStyle name="Заголовок 1 2 2" xfId="1856"/>
    <cellStyle name="Заголовок 1 3" xfId="1857"/>
    <cellStyle name="Заголовок 1 3 2" xfId="1858"/>
    <cellStyle name="Заголовок 2 2" xfId="1859"/>
    <cellStyle name="Заголовок 2 2 2" xfId="1860"/>
    <cellStyle name="Заголовок 2 3" xfId="1861"/>
    <cellStyle name="Заголовок 2 3 2" xfId="1862"/>
    <cellStyle name="Заголовок 3 2" xfId="1863"/>
    <cellStyle name="Заголовок 3 2 2" xfId="1864"/>
    <cellStyle name="Заголовок 3 3" xfId="1865"/>
    <cellStyle name="Заголовок 3 3 2" xfId="1866"/>
    <cellStyle name="Заголовок 4 2" xfId="1867"/>
    <cellStyle name="Заголовок 4 2 2" xfId="1868"/>
    <cellStyle name="Заголовок 4 3" xfId="1869"/>
    <cellStyle name="Заголовок 4 3 2" xfId="1870"/>
    <cellStyle name="Заголовок подраздела таблицы" xfId="1871"/>
    <cellStyle name="Заголовок подраздела таблицы 2" xfId="1872"/>
    <cellStyle name="Заголовок подраздела таблицы 3" xfId="1873"/>
    <cellStyle name="Итог 2" xfId="1874"/>
    <cellStyle name="Итог 2 2" xfId="1875"/>
    <cellStyle name="Итог 2 3" xfId="1876"/>
    <cellStyle name="Итог 2 4" xfId="1877"/>
    <cellStyle name="Итог 3" xfId="1878"/>
    <cellStyle name="Итог 3 2" xfId="1879"/>
    <cellStyle name="Итог 3 3" xfId="1880"/>
    <cellStyle name="Итог 3 4" xfId="1881"/>
    <cellStyle name="Итоги" xfId="1882"/>
    <cellStyle name="Контрольная ячейка 2" xfId="1883"/>
    <cellStyle name="Контрольная ячейка 2 2" xfId="1884"/>
    <cellStyle name="Контрольная ячейка 3" xfId="1885"/>
    <cellStyle name="Название 2" xfId="1886"/>
    <cellStyle name="Название 2 2" xfId="1887"/>
    <cellStyle name="Название 3" xfId="1888"/>
    <cellStyle name="Название 3 2" xfId="1889"/>
    <cellStyle name="нансовый_GUJ_RB[Nинансовый_SASIB1инансовый_SV-6357" xfId="1890"/>
    <cellStyle name="Нейтральный 2" xfId="1891"/>
    <cellStyle name="Нейтральный 2 2" xfId="1892"/>
    <cellStyle name="Нейтральный 3" xfId="1893"/>
    <cellStyle name="нсовый_SASIB1инансовый_SV-6357" xfId="1894"/>
    <cellStyle name="Обычный" xfId="0" builtinId="0"/>
    <cellStyle name="Обычный 10" xfId="1895"/>
    <cellStyle name="Обычный 10 2" xfId="1896"/>
    <cellStyle name="Обычный 10 3" xfId="1897"/>
    <cellStyle name="Обычный 11" xfId="1898"/>
    <cellStyle name="Обычный 11 2" xfId="1899"/>
    <cellStyle name="Обычный 12" xfId="1900"/>
    <cellStyle name="Обычный 12 10" xfId="1901"/>
    <cellStyle name="Обычный 12 10 2" xfId="2280"/>
    <cellStyle name="Обычный 12 11" xfId="4"/>
    <cellStyle name="Обычный 12 11 2" xfId="2277"/>
    <cellStyle name="Обычный 12 12" xfId="2279"/>
    <cellStyle name="Обычный 12 2" xfId="1902"/>
    <cellStyle name="Обычный 12 3" xfId="1903"/>
    <cellStyle name="Обычный 12 3 2" xfId="1904"/>
    <cellStyle name="Обычный 12 3 2 2" xfId="1905"/>
    <cellStyle name="Обычный 12 3 2 2 2" xfId="2283"/>
    <cellStyle name="Обычный 12 3 2 3" xfId="2282"/>
    <cellStyle name="Обычный 12 3 3" xfId="1906"/>
    <cellStyle name="Обычный 12 3 3 2" xfId="2284"/>
    <cellStyle name="Обычный 12 3 4" xfId="1907"/>
    <cellStyle name="Обычный 12 3 4 2" xfId="2285"/>
    <cellStyle name="Обычный 12 3 5" xfId="1908"/>
    <cellStyle name="Обычный 12 3 5 2" xfId="2286"/>
    <cellStyle name="Обычный 12 3 6" xfId="5"/>
    <cellStyle name="Обычный 12 3 6 2" xfId="2278"/>
    <cellStyle name="Обычный 12 3 7" xfId="1909"/>
    <cellStyle name="Обычный 12 3 7 2" xfId="2287"/>
    <cellStyle name="Обычный 12 3 8" xfId="1910"/>
    <cellStyle name="Обычный 12 3 8 2" xfId="2288"/>
    <cellStyle name="Обычный 12 3 9" xfId="2281"/>
    <cellStyle name="Обычный 12 4" xfId="1911"/>
    <cellStyle name="Обычный 12 4 2" xfId="1912"/>
    <cellStyle name="Обычный 12 4 2 2" xfId="2289"/>
    <cellStyle name="Обычный 12 5" xfId="1913"/>
    <cellStyle name="Обычный 12 5 2" xfId="2290"/>
    <cellStyle name="Обычный 12 6" xfId="1914"/>
    <cellStyle name="Обычный 12 6 2" xfId="2291"/>
    <cellStyle name="Обычный 12 7" xfId="1915"/>
    <cellStyle name="Обычный 12 7 2" xfId="2292"/>
    <cellStyle name="Обычный 12 8" xfId="1916"/>
    <cellStyle name="Обычный 12 8 2" xfId="2293"/>
    <cellStyle name="Обычный 12 9" xfId="1917"/>
    <cellStyle name="Обычный 12 9 2" xfId="2294"/>
    <cellStyle name="Обычный 13" xfId="1918"/>
    <cellStyle name="Обычный 13 10" xfId="2295"/>
    <cellStyle name="Обычный 13 2" xfId="1919"/>
    <cellStyle name="Обычный 13 2 2" xfId="1920"/>
    <cellStyle name="Обычный 13 2 2 2" xfId="1921"/>
    <cellStyle name="Обычный 13 2 2 2 2" xfId="2298"/>
    <cellStyle name="Обычный 13 2 2 3" xfId="2297"/>
    <cellStyle name="Обычный 13 2 3" xfId="1922"/>
    <cellStyle name="Обычный 13 2 3 2" xfId="2299"/>
    <cellStyle name="Обычный 13 2 4" xfId="1923"/>
    <cellStyle name="Обычный 13 2 4 2" xfId="2300"/>
    <cellStyle name="Обычный 13 2 5" xfId="1924"/>
    <cellStyle name="Обычный 13 2 5 2" xfId="2301"/>
    <cellStyle name="Обычный 13 2 6" xfId="1925"/>
    <cellStyle name="Обычный 13 2 6 2" xfId="2302"/>
    <cellStyle name="Обычный 13 2 7" xfId="1926"/>
    <cellStyle name="Обычный 13 2 7 2" xfId="2303"/>
    <cellStyle name="Обычный 13 2 8" xfId="1927"/>
    <cellStyle name="Обычный 13 2 8 2" xfId="2304"/>
    <cellStyle name="Обычный 13 2 9" xfId="2296"/>
    <cellStyle name="Обычный 13 3" xfId="1928"/>
    <cellStyle name="Обычный 13 3 2" xfId="1929"/>
    <cellStyle name="Обычный 13 3 2 2" xfId="2306"/>
    <cellStyle name="Обычный 13 3 3" xfId="2305"/>
    <cellStyle name="Обычный 13 4" xfId="1930"/>
    <cellStyle name="Обычный 13 4 2" xfId="2307"/>
    <cellStyle name="Обычный 13 5" xfId="1931"/>
    <cellStyle name="Обычный 13 5 2" xfId="2308"/>
    <cellStyle name="Обычный 13 6" xfId="1932"/>
    <cellStyle name="Обычный 13 6 2" xfId="2309"/>
    <cellStyle name="Обычный 13 7" xfId="1933"/>
    <cellStyle name="Обычный 13 7 2" xfId="2310"/>
    <cellStyle name="Обычный 13 8" xfId="1934"/>
    <cellStyle name="Обычный 13 8 2" xfId="2311"/>
    <cellStyle name="Обычный 13 9" xfId="1935"/>
    <cellStyle name="Обычный 13 9 2" xfId="2312"/>
    <cellStyle name="Обычный 14" xfId="1936"/>
    <cellStyle name="Обычный 15" xfId="1937"/>
    <cellStyle name="Обычный 16" xfId="1938"/>
    <cellStyle name="Обычный 16 2" xfId="1939"/>
    <cellStyle name="Обычный 17" xfId="1940"/>
    <cellStyle name="Обычный 17 2" xfId="2313"/>
    <cellStyle name="Обычный 18" xfId="1941"/>
    <cellStyle name="Обычный 19" xfId="3"/>
    <cellStyle name="Обычный 19 2" xfId="2276"/>
    <cellStyle name="Обычный 2" xfId="1942"/>
    <cellStyle name="Обычный 2 2" xfId="1943"/>
    <cellStyle name="Обычный 2 2 2" xfId="1944"/>
    <cellStyle name="Обычный 2 2 3" xfId="1945"/>
    <cellStyle name="Обычный 2 3" xfId="1946"/>
    <cellStyle name="Обычный 2_б-бр" xfId="1947"/>
    <cellStyle name="Обычный 20" xfId="1948"/>
    <cellStyle name="Обычный 20 2" xfId="2314"/>
    <cellStyle name="Обычный 21" xfId="1949"/>
    <cellStyle name="Обычный 21 2" xfId="2315"/>
    <cellStyle name="Обычный 22" xfId="1950"/>
    <cellStyle name="Обычный 22 2" xfId="2316"/>
    <cellStyle name="Обычный 23" xfId="2"/>
    <cellStyle name="Обычный 24" xfId="1"/>
    <cellStyle name="Обычный 3" xfId="1951"/>
    <cellStyle name="Обычный 3 10" xfId="1952"/>
    <cellStyle name="Обычный 3 10 2" xfId="1953"/>
    <cellStyle name="Обычный 3 11" xfId="1954"/>
    <cellStyle name="Обычный 3 11 2" xfId="1955"/>
    <cellStyle name="Обычный 3 12" xfId="1956"/>
    <cellStyle name="Обычный 3 12 2" xfId="1957"/>
    <cellStyle name="Обычный 3 13" xfId="1958"/>
    <cellStyle name="Обычный 3 13 10" xfId="2318"/>
    <cellStyle name="Обычный 3 13 2" xfId="1959"/>
    <cellStyle name="Обычный 3 13 2 2" xfId="1960"/>
    <cellStyle name="Обычный 3 13 2 2 2" xfId="1961"/>
    <cellStyle name="Обычный 3 13 2 2 2 2" xfId="2321"/>
    <cellStyle name="Обычный 3 13 2 2 3" xfId="2320"/>
    <cellStyle name="Обычный 3 13 2 3" xfId="1962"/>
    <cellStyle name="Обычный 3 13 2 3 2" xfId="2322"/>
    <cellStyle name="Обычный 3 13 2 4" xfId="1963"/>
    <cellStyle name="Обычный 3 13 2 4 2" xfId="2323"/>
    <cellStyle name="Обычный 3 13 2 5" xfId="1964"/>
    <cellStyle name="Обычный 3 13 2 5 2" xfId="2324"/>
    <cellStyle name="Обычный 3 13 2 6" xfId="1965"/>
    <cellStyle name="Обычный 3 13 2 6 2" xfId="2325"/>
    <cellStyle name="Обычный 3 13 2 7" xfId="1966"/>
    <cellStyle name="Обычный 3 13 2 7 2" xfId="2326"/>
    <cellStyle name="Обычный 3 13 2 8" xfId="1967"/>
    <cellStyle name="Обычный 3 13 2 8 2" xfId="2327"/>
    <cellStyle name="Обычный 3 13 2 9" xfId="2319"/>
    <cellStyle name="Обычный 3 13 3" xfId="1968"/>
    <cellStyle name="Обычный 3 13 3 2" xfId="1969"/>
    <cellStyle name="Обычный 3 13 3 2 2" xfId="2329"/>
    <cellStyle name="Обычный 3 13 3 3" xfId="2328"/>
    <cellStyle name="Обычный 3 13 4" xfId="1970"/>
    <cellStyle name="Обычный 3 13 4 2" xfId="2330"/>
    <cellStyle name="Обычный 3 13 5" xfId="1971"/>
    <cellStyle name="Обычный 3 13 5 2" xfId="2331"/>
    <cellStyle name="Обычный 3 13 6" xfId="1972"/>
    <cellStyle name="Обычный 3 13 6 2" xfId="2332"/>
    <cellStyle name="Обычный 3 13 7" xfId="1973"/>
    <cellStyle name="Обычный 3 13 7 2" xfId="2333"/>
    <cellStyle name="Обычный 3 13 8" xfId="1974"/>
    <cellStyle name="Обычный 3 13 8 2" xfId="2334"/>
    <cellStyle name="Обычный 3 13 9" xfId="1975"/>
    <cellStyle name="Обычный 3 13 9 2" xfId="2335"/>
    <cellStyle name="Обычный 3 14" xfId="1976"/>
    <cellStyle name="Обычный 3 14 2" xfId="1977"/>
    <cellStyle name="Обычный 3 14 2 2" xfId="1978"/>
    <cellStyle name="Обычный 3 14 2 2 2" xfId="2338"/>
    <cellStyle name="Обычный 3 14 2 3" xfId="2337"/>
    <cellStyle name="Обычный 3 14 3" xfId="1979"/>
    <cellStyle name="Обычный 3 14 3 2" xfId="2339"/>
    <cellStyle name="Обычный 3 14 4" xfId="1980"/>
    <cellStyle name="Обычный 3 14 4 2" xfId="2340"/>
    <cellStyle name="Обычный 3 14 5" xfId="1981"/>
    <cellStyle name="Обычный 3 14 5 2" xfId="2341"/>
    <cellStyle name="Обычный 3 14 6" xfId="1982"/>
    <cellStyle name="Обычный 3 14 6 2" xfId="2342"/>
    <cellStyle name="Обычный 3 14 7" xfId="1983"/>
    <cellStyle name="Обычный 3 14 7 2" xfId="2343"/>
    <cellStyle name="Обычный 3 14 8" xfId="1984"/>
    <cellStyle name="Обычный 3 14 8 2" xfId="2344"/>
    <cellStyle name="Обычный 3 14 9" xfId="2336"/>
    <cellStyle name="Обычный 3 15" xfId="1985"/>
    <cellStyle name="Обычный 3 15 2" xfId="1986"/>
    <cellStyle name="Обычный 3 15 2 2" xfId="2346"/>
    <cellStyle name="Обычный 3 15 3" xfId="2345"/>
    <cellStyle name="Обычный 3 16" xfId="1987"/>
    <cellStyle name="Обычный 3 16 2" xfId="2347"/>
    <cellStyle name="Обычный 3 17" xfId="1988"/>
    <cellStyle name="Обычный 3 17 2" xfId="2348"/>
    <cellStyle name="Обычный 3 18" xfId="1989"/>
    <cellStyle name="Обычный 3 18 2" xfId="2349"/>
    <cellStyle name="Обычный 3 19" xfId="1990"/>
    <cellStyle name="Обычный 3 19 2" xfId="2350"/>
    <cellStyle name="Обычный 3 2" xfId="1991"/>
    <cellStyle name="Обычный 3 2 2" xfId="1992"/>
    <cellStyle name="Обычный 3 2 3" xfId="1993"/>
    <cellStyle name="Обычный 3 20" xfId="1994"/>
    <cellStyle name="Обычный 3 20 2" xfId="2351"/>
    <cellStyle name="Обычный 3 21" xfId="1995"/>
    <cellStyle name="Обычный 3 21 2" xfId="2352"/>
    <cellStyle name="Обычный 3 22" xfId="2317"/>
    <cellStyle name="Обычный 3 3" xfId="1996"/>
    <cellStyle name="Обычный 3 3 2" xfId="1997"/>
    <cellStyle name="Обычный 3 3 3" xfId="1998"/>
    <cellStyle name="Обычный 3 3 3 2" xfId="2353"/>
    <cellStyle name="Обычный 3 4" xfId="1999"/>
    <cellStyle name="Обычный 3 4 2" xfId="2000"/>
    <cellStyle name="Обычный 3 4 3" xfId="2001"/>
    <cellStyle name="Обычный 3 4 3 2" xfId="2354"/>
    <cellStyle name="Обычный 3 5" xfId="2002"/>
    <cellStyle name="Обычный 3 5 2" xfId="2003"/>
    <cellStyle name="Обычный 3 5 3" xfId="2004"/>
    <cellStyle name="Обычный 3 5 3 2" xfId="2355"/>
    <cellStyle name="Обычный 3 6" xfId="2005"/>
    <cellStyle name="Обычный 3 6 2" xfId="2006"/>
    <cellStyle name="Обычный 3 7" xfId="2007"/>
    <cellStyle name="Обычный 3 7 2" xfId="2008"/>
    <cellStyle name="Обычный 3 8" xfId="2009"/>
    <cellStyle name="Обычный 3 8 2" xfId="2010"/>
    <cellStyle name="Обычный 3 9" xfId="2011"/>
    <cellStyle name="Обычный 3 9 2" xfId="2012"/>
    <cellStyle name="Обычный 4" xfId="2013"/>
    <cellStyle name="Обычный 4 10 2" xfId="2014"/>
    <cellStyle name="Обычный 4 10 2 2" xfId="2356"/>
    <cellStyle name="Обычный 4 2" xfId="2015"/>
    <cellStyle name="Обычный 4 2 10" xfId="2357"/>
    <cellStyle name="Обычный 4 2 2" xfId="2016"/>
    <cellStyle name="Обычный 4 2 2 2" xfId="2017"/>
    <cellStyle name="Обычный 4 2 2 2 2" xfId="2018"/>
    <cellStyle name="Обычный 4 2 2 2 2 2" xfId="2360"/>
    <cellStyle name="Обычный 4 2 2 2 3" xfId="2359"/>
    <cellStyle name="Обычный 4 2 2 3" xfId="2019"/>
    <cellStyle name="Обычный 4 2 2 3 2" xfId="2361"/>
    <cellStyle name="Обычный 4 2 2 4" xfId="2020"/>
    <cellStyle name="Обычный 4 2 2 4 2" xfId="2362"/>
    <cellStyle name="Обычный 4 2 2 5" xfId="2021"/>
    <cellStyle name="Обычный 4 2 2 5 2" xfId="2363"/>
    <cellStyle name="Обычный 4 2 2 6" xfId="2022"/>
    <cellStyle name="Обычный 4 2 2 6 2" xfId="2364"/>
    <cellStyle name="Обычный 4 2 2 7" xfId="2023"/>
    <cellStyle name="Обычный 4 2 2 7 2" xfId="2365"/>
    <cellStyle name="Обычный 4 2 2 8" xfId="2024"/>
    <cellStyle name="Обычный 4 2 2 8 2" xfId="2366"/>
    <cellStyle name="Обычный 4 2 2 9" xfId="2358"/>
    <cellStyle name="Обычный 4 2 3" xfId="2025"/>
    <cellStyle name="Обычный 4 2 3 2" xfId="2026"/>
    <cellStyle name="Обычный 4 2 3 2 2" xfId="2368"/>
    <cellStyle name="Обычный 4 2 3 3" xfId="2367"/>
    <cellStyle name="Обычный 4 2 4" xfId="2027"/>
    <cellStyle name="Обычный 4 2 4 2" xfId="2369"/>
    <cellStyle name="Обычный 4 2 5" xfId="2028"/>
    <cellStyle name="Обычный 4 2 5 2" xfId="2370"/>
    <cellStyle name="Обычный 4 2 6" xfId="2029"/>
    <cellStyle name="Обычный 4 2 6 2" xfId="2371"/>
    <cellStyle name="Обычный 4 2 7" xfId="2030"/>
    <cellStyle name="Обычный 4 2 7 2" xfId="2372"/>
    <cellStyle name="Обычный 4 2 8" xfId="2031"/>
    <cellStyle name="Обычный 4 2 8 2" xfId="2373"/>
    <cellStyle name="Обычный 4 2 9" xfId="2032"/>
    <cellStyle name="Обычный 4 2 9 2" xfId="2374"/>
    <cellStyle name="Обычный 4 3" xfId="2033"/>
    <cellStyle name="Обычный 4 3 10" xfId="2375"/>
    <cellStyle name="Обычный 4 3 2" xfId="2034"/>
    <cellStyle name="Обычный 4 3 2 2" xfId="2035"/>
    <cellStyle name="Обычный 4 3 2 2 2" xfId="2036"/>
    <cellStyle name="Обычный 4 3 2 2 2 2" xfId="2378"/>
    <cellStyle name="Обычный 4 3 2 2 3" xfId="2377"/>
    <cellStyle name="Обычный 4 3 2 3" xfId="2037"/>
    <cellStyle name="Обычный 4 3 2 3 2" xfId="2379"/>
    <cellStyle name="Обычный 4 3 2 4" xfId="2038"/>
    <cellStyle name="Обычный 4 3 2 4 2" xfId="2380"/>
    <cellStyle name="Обычный 4 3 2 5" xfId="2039"/>
    <cellStyle name="Обычный 4 3 2 5 2" xfId="2381"/>
    <cellStyle name="Обычный 4 3 2 6" xfId="2040"/>
    <cellStyle name="Обычный 4 3 2 6 2" xfId="2382"/>
    <cellStyle name="Обычный 4 3 2 7" xfId="2041"/>
    <cellStyle name="Обычный 4 3 2 7 2" xfId="2383"/>
    <cellStyle name="Обычный 4 3 2 8" xfId="2042"/>
    <cellStyle name="Обычный 4 3 2 8 2" xfId="2384"/>
    <cellStyle name="Обычный 4 3 2 9" xfId="2376"/>
    <cellStyle name="Обычный 4 3 3" xfId="2043"/>
    <cellStyle name="Обычный 4 3 3 2" xfId="2044"/>
    <cellStyle name="Обычный 4 3 3 2 2" xfId="2386"/>
    <cellStyle name="Обычный 4 3 3 3" xfId="2385"/>
    <cellStyle name="Обычный 4 3 4" xfId="2045"/>
    <cellStyle name="Обычный 4 3 4 2" xfId="2387"/>
    <cellStyle name="Обычный 4 3 5" xfId="2046"/>
    <cellStyle name="Обычный 4 3 5 2" xfId="2388"/>
    <cellStyle name="Обычный 4 3 6" xfId="2047"/>
    <cellStyle name="Обычный 4 3 6 2" xfId="2389"/>
    <cellStyle name="Обычный 4 3 7" xfId="2048"/>
    <cellStyle name="Обычный 4 3 7 2" xfId="2390"/>
    <cellStyle name="Обычный 4 3 8" xfId="2049"/>
    <cellStyle name="Обычный 4 3 8 2" xfId="2391"/>
    <cellStyle name="Обычный 4 3 9" xfId="2050"/>
    <cellStyle name="Обычный 4 3 9 2" xfId="2392"/>
    <cellStyle name="Обычный 4 4" xfId="2051"/>
    <cellStyle name="Обычный 5" xfId="2052"/>
    <cellStyle name="Обычный 5 2" xfId="2053"/>
    <cellStyle name="Обычный 5 3" xfId="2054"/>
    <cellStyle name="Обычный 5 4" xfId="2055"/>
    <cellStyle name="Обычный 6" xfId="2056"/>
    <cellStyle name="Обычный 6 10" xfId="2057"/>
    <cellStyle name="Обычный 6 10 2" xfId="2394"/>
    <cellStyle name="Обычный 6 11" xfId="2058"/>
    <cellStyle name="Обычный 6 11 2" xfId="2395"/>
    <cellStyle name="Обычный 6 12" xfId="2393"/>
    <cellStyle name="Обычный 6 2" xfId="2059"/>
    <cellStyle name="Обычный 6 3" xfId="2060"/>
    <cellStyle name="Обычный 6 3 2" xfId="2061"/>
    <cellStyle name="Обычный 6 3 2 2" xfId="2062"/>
    <cellStyle name="Обычный 6 3 2 2 2" xfId="2398"/>
    <cellStyle name="Обычный 6 3 2 3" xfId="2397"/>
    <cellStyle name="Обычный 6 3 3" xfId="2063"/>
    <cellStyle name="Обычный 6 3 3 2" xfId="2399"/>
    <cellStyle name="Обычный 6 3 4" xfId="2064"/>
    <cellStyle name="Обычный 6 3 4 2" xfId="2400"/>
    <cellStyle name="Обычный 6 3 5" xfId="2065"/>
    <cellStyle name="Обычный 6 3 5 2" xfId="2401"/>
    <cellStyle name="Обычный 6 3 6" xfId="2066"/>
    <cellStyle name="Обычный 6 3 6 2" xfId="2402"/>
    <cellStyle name="Обычный 6 3 7" xfId="2067"/>
    <cellStyle name="Обычный 6 3 7 2" xfId="2403"/>
    <cellStyle name="Обычный 6 3 8" xfId="2068"/>
    <cellStyle name="Обычный 6 3 8 2" xfId="2404"/>
    <cellStyle name="Обычный 6 3 9" xfId="2396"/>
    <cellStyle name="Обычный 6 4" xfId="2069"/>
    <cellStyle name="Обычный 6 4 2" xfId="2070"/>
    <cellStyle name="Обычный 6 4 2 2" xfId="2405"/>
    <cellStyle name="Обычный 6 5" xfId="2071"/>
    <cellStyle name="Обычный 6 5 2" xfId="2406"/>
    <cellStyle name="Обычный 6 6" xfId="2072"/>
    <cellStyle name="Обычный 6 6 2" xfId="2407"/>
    <cellStyle name="Обычный 6 7" xfId="2073"/>
    <cellStyle name="Обычный 6 7 2" xfId="2408"/>
    <cellStyle name="Обычный 6 8" xfId="2074"/>
    <cellStyle name="Обычный 6 8 2" xfId="2409"/>
    <cellStyle name="Обычный 6 9" xfId="2075"/>
    <cellStyle name="Обычный 6 9 2" xfId="2410"/>
    <cellStyle name="Обычный 7" xfId="2076"/>
    <cellStyle name="Обычный 7 10" xfId="2077"/>
    <cellStyle name="Обычный 7 10 2" xfId="2412"/>
    <cellStyle name="Обычный 7 11" xfId="2078"/>
    <cellStyle name="Обычный 7 11 2" xfId="2413"/>
    <cellStyle name="Обычный 7 12" xfId="2411"/>
    <cellStyle name="Обычный 7 2" xfId="2079"/>
    <cellStyle name="Обычный 7 3" xfId="2080"/>
    <cellStyle name="Обычный 7 3 2" xfId="2081"/>
    <cellStyle name="Обычный 7 3 2 2" xfId="2082"/>
    <cellStyle name="Обычный 7 3 2 2 2" xfId="2416"/>
    <cellStyle name="Обычный 7 3 2 3" xfId="2415"/>
    <cellStyle name="Обычный 7 3 3" xfId="2083"/>
    <cellStyle name="Обычный 7 3 3 2" xfId="2417"/>
    <cellStyle name="Обычный 7 3 4" xfId="2084"/>
    <cellStyle name="Обычный 7 3 4 2" xfId="2418"/>
    <cellStyle name="Обычный 7 3 5" xfId="2085"/>
    <cellStyle name="Обычный 7 3 5 2" xfId="2419"/>
    <cellStyle name="Обычный 7 3 6" xfId="2086"/>
    <cellStyle name="Обычный 7 3 6 2" xfId="2420"/>
    <cellStyle name="Обычный 7 3 7" xfId="2087"/>
    <cellStyle name="Обычный 7 3 7 2" xfId="2421"/>
    <cellStyle name="Обычный 7 3 8" xfId="2088"/>
    <cellStyle name="Обычный 7 3 8 2" xfId="2422"/>
    <cellStyle name="Обычный 7 3 9" xfId="2414"/>
    <cellStyle name="Обычный 7 4" xfId="2089"/>
    <cellStyle name="Обычный 7 4 2" xfId="2090"/>
    <cellStyle name="Обычный 7 4 2 2" xfId="2423"/>
    <cellStyle name="Обычный 7 5" xfId="2091"/>
    <cellStyle name="Обычный 7 5 2" xfId="2424"/>
    <cellStyle name="Обычный 7 6" xfId="2092"/>
    <cellStyle name="Обычный 7 6 2" xfId="2425"/>
    <cellStyle name="Обычный 7 7" xfId="2093"/>
    <cellStyle name="Обычный 7 7 2" xfId="2426"/>
    <cellStyle name="Обычный 7 8" xfId="2094"/>
    <cellStyle name="Обычный 7 8 2" xfId="2427"/>
    <cellStyle name="Обычный 7 9" xfId="2095"/>
    <cellStyle name="Обычный 7 9 2" xfId="2428"/>
    <cellStyle name="Обычный 8" xfId="2096"/>
    <cellStyle name="Обычный 8 10" xfId="2097"/>
    <cellStyle name="Обычный 8 10 2" xfId="2430"/>
    <cellStyle name="Обычный 8 11" xfId="2098"/>
    <cellStyle name="Обычный 8 11 2" xfId="2431"/>
    <cellStyle name="Обычный 8 12" xfId="2099"/>
    <cellStyle name="Обычный 8 12 2" xfId="2432"/>
    <cellStyle name="Обычный 8 13" xfId="2429"/>
    <cellStyle name="Обычный 8 2" xfId="2100"/>
    <cellStyle name="Обычный 8 3" xfId="2101"/>
    <cellStyle name="Обычный 8 4" xfId="2102"/>
    <cellStyle name="Обычный 8 4 2" xfId="2103"/>
    <cellStyle name="Обычный 8 4 2 2" xfId="2104"/>
    <cellStyle name="Обычный 8 4 2 2 2" xfId="2435"/>
    <cellStyle name="Обычный 8 4 2 3" xfId="2434"/>
    <cellStyle name="Обычный 8 4 3" xfId="2105"/>
    <cellStyle name="Обычный 8 4 3 2" xfId="2436"/>
    <cellStyle name="Обычный 8 4 4" xfId="2106"/>
    <cellStyle name="Обычный 8 4 4 2" xfId="2437"/>
    <cellStyle name="Обычный 8 4 5" xfId="2107"/>
    <cellStyle name="Обычный 8 4 5 2" xfId="2438"/>
    <cellStyle name="Обычный 8 4 6" xfId="2108"/>
    <cellStyle name="Обычный 8 4 6 2" xfId="2439"/>
    <cellStyle name="Обычный 8 4 7" xfId="2109"/>
    <cellStyle name="Обычный 8 4 7 2" xfId="2440"/>
    <cellStyle name="Обычный 8 4 8" xfId="2110"/>
    <cellStyle name="Обычный 8 4 8 2" xfId="2441"/>
    <cellStyle name="Обычный 8 4 9" xfId="2433"/>
    <cellStyle name="Обычный 8 5" xfId="2111"/>
    <cellStyle name="Обычный 8 5 2" xfId="2112"/>
    <cellStyle name="Обычный 8 5 2 2" xfId="2442"/>
    <cellStyle name="Обычный 8 6" xfId="2113"/>
    <cellStyle name="Обычный 8 6 2" xfId="2443"/>
    <cellStyle name="Обычный 8 7" xfId="2114"/>
    <cellStyle name="Обычный 8 7 2" xfId="2444"/>
    <cellStyle name="Обычный 8 8" xfId="2115"/>
    <cellStyle name="Обычный 8 8 2" xfId="2445"/>
    <cellStyle name="Обычный 8 9" xfId="2116"/>
    <cellStyle name="Обычный 8 9 2" xfId="2446"/>
    <cellStyle name="Обычный 9" xfId="2117"/>
    <cellStyle name="овый_ДолоДолоурналОперато_x0002_" xfId="2118"/>
    <cellStyle name="Оператора1_Р-742!ра_x0011_Хйнансовый_452Р02" xfId="2119"/>
    <cellStyle name="Основа таблицы" xfId="2120"/>
    <cellStyle name="Плохой 2" xfId="2121"/>
    <cellStyle name="Плохой 2 2" xfId="2122"/>
    <cellStyle name="Плохой 3" xfId="2123"/>
    <cellStyle name="Подстрока" xfId="2124"/>
    <cellStyle name="Подстрока 2" xfId="2125"/>
    <cellStyle name="Подстрока 3" xfId="2126"/>
    <cellStyle name="Пояснение 2" xfId="2127"/>
    <cellStyle name="Пояснение 2 2" xfId="2128"/>
    <cellStyle name="Пояснение 3" xfId="2129"/>
    <cellStyle name="Примечание 2" xfId="2130"/>
    <cellStyle name="Примечание 2 2" xfId="2131"/>
    <cellStyle name="Примечание 2 3" xfId="2132"/>
    <cellStyle name="Примечание 2 4" xfId="2133"/>
    <cellStyle name="Примечание 3" xfId="2134"/>
    <cellStyle name="Примечание 3 2" xfId="2135"/>
    <cellStyle name="Примечание 3 3" xfId="2136"/>
    <cellStyle name="Примечание 3 4" xfId="2137"/>
    <cellStyle name="Процент_Ермак" xfId="2138"/>
    <cellStyle name="Процентный 2" xfId="2139"/>
    <cellStyle name="Процентный 2 2" xfId="2140"/>
    <cellStyle name="Процентный 2 3" xfId="2141"/>
    <cellStyle name="Процентный 3" xfId="2142"/>
    <cellStyle name="Процентный 3 2" xfId="2143"/>
    <cellStyle name="Процентный 4" xfId="2144"/>
    <cellStyle name="Процентный 5" xfId="2145"/>
    <cellStyle name="Процентный 6" xfId="2146"/>
    <cellStyle name="Процентный 7" xfId="2147"/>
    <cellStyle name="Связанная ячейка 2" xfId="2148"/>
    <cellStyle name="Связанная ячейка 2 2" xfId="2149"/>
    <cellStyle name="Связанная ячейка 3" xfId="2150"/>
    <cellStyle name="Сложный заголовок" xfId="2151"/>
    <cellStyle name="Стиль 1" xfId="2152"/>
    <cellStyle name="Стиль 1 10" xfId="2153"/>
    <cellStyle name="Стиль 1 2" xfId="2154"/>
    <cellStyle name="Стиль 1 2 2" xfId="2155"/>
    <cellStyle name="Стиль 1 2 3" xfId="2156"/>
    <cellStyle name="Стиль 1 2 4" xfId="2157"/>
    <cellStyle name="Стиль 1 2 5" xfId="2158"/>
    <cellStyle name="Стиль 1 3" xfId="2159"/>
    <cellStyle name="Стиль 1 4" xfId="2160"/>
    <cellStyle name="Стиль 2" xfId="2161"/>
    <cellStyle name="тек пок" xfId="2162"/>
    <cellStyle name="тек пок 2" xfId="2163"/>
    <cellStyle name="Текст предупреждения 2" xfId="2164"/>
    <cellStyle name="Текст предупреждения 2 2" xfId="2165"/>
    <cellStyle name="Текст предупреждения 3" xfId="2166"/>
    <cellStyle name="Тысячи [0]_ 1999-2 " xfId="2167"/>
    <cellStyle name="Тысячи [а]" xfId="2168"/>
    <cellStyle name="Тысячи_ 1999-2 " xfId="2169"/>
    <cellStyle name="Финансовый [0] 2" xfId="2170"/>
    <cellStyle name="Финансовый [0] 2 2" xfId="2171"/>
    <cellStyle name="Финансовый [0] 2 3" xfId="2172"/>
    <cellStyle name="Финансовый 10" xfId="2173"/>
    <cellStyle name="Финансовый 10 2" xfId="2174"/>
    <cellStyle name="Финансовый 11" xfId="2175"/>
    <cellStyle name="Финансовый 12" xfId="2176"/>
    <cellStyle name="Финансовый 13" xfId="2177"/>
    <cellStyle name="Финансовый 14" xfId="2178"/>
    <cellStyle name="Финансовый 15" xfId="2179"/>
    <cellStyle name="Финансовый 16" xfId="2180"/>
    <cellStyle name="Финансовый 17" xfId="2181"/>
    <cellStyle name="Финансовый 18" xfId="2182"/>
    <cellStyle name="Финансовый 19" xfId="2183"/>
    <cellStyle name="Финансовый 2" xfId="2184"/>
    <cellStyle name="Финансовый 2 2" xfId="2185"/>
    <cellStyle name="Финансовый 2 2 2" xfId="2186"/>
    <cellStyle name="Финансовый 2 3" xfId="2187"/>
    <cellStyle name="Финансовый 2 4" xfId="2188"/>
    <cellStyle name="Финансовый 20" xfId="2189"/>
    <cellStyle name="Финансовый 21" xfId="2190"/>
    <cellStyle name="Финансовый 22" xfId="2191"/>
    <cellStyle name="Финансовый 23" xfId="2192"/>
    <cellStyle name="Финансовый 24" xfId="2193"/>
    <cellStyle name="Финансовый 25" xfId="2194"/>
    <cellStyle name="Финансовый 26" xfId="2195"/>
    <cellStyle name="Финансовый 27" xfId="2196"/>
    <cellStyle name="Финансовый 28" xfId="2197"/>
    <cellStyle name="Финансовый 29" xfId="2198"/>
    <cellStyle name="Финансовый 3" xfId="2199"/>
    <cellStyle name="Финансовый 3 2" xfId="2200"/>
    <cellStyle name="Финансовый 3 3" xfId="2201"/>
    <cellStyle name="Финансовый 30" xfId="2202"/>
    <cellStyle name="Финансовый 31" xfId="2203"/>
    <cellStyle name="Финансовый 32" xfId="2204"/>
    <cellStyle name="Финансовый 33" xfId="2205"/>
    <cellStyle name="Финансовый 34" xfId="2206"/>
    <cellStyle name="Финансовый 35" xfId="2207"/>
    <cellStyle name="Финансовый 36" xfId="2208"/>
    <cellStyle name="Финансовый 36 2" xfId="2209"/>
    <cellStyle name="Финансовый 37" xfId="2210"/>
    <cellStyle name="Финансовый 38" xfId="2211"/>
    <cellStyle name="Финансовый 39" xfId="2212"/>
    <cellStyle name="Финансовый 4" xfId="2213"/>
    <cellStyle name="Финансовый 40" xfId="2214"/>
    <cellStyle name="Финансовый 41" xfId="2215"/>
    <cellStyle name="Финансовый 42" xfId="2216"/>
    <cellStyle name="Финансовый 43" xfId="2217"/>
    <cellStyle name="Финансовый 44" xfId="2218"/>
    <cellStyle name="Финансовый 45" xfId="2219"/>
    <cellStyle name="Финансовый 46" xfId="2220"/>
    <cellStyle name="Финансовый 47" xfId="2221"/>
    <cellStyle name="Финансовый 48" xfId="2222"/>
    <cellStyle name="Финансовый 49" xfId="2223"/>
    <cellStyle name="Финансовый 5" xfId="2224"/>
    <cellStyle name="Финансовый 50" xfId="2225"/>
    <cellStyle name="Финансовый 51" xfId="2226"/>
    <cellStyle name="Финансовый 52" xfId="2227"/>
    <cellStyle name="Финансовый 53" xfId="2228"/>
    <cellStyle name="Финансовый 54" xfId="2229"/>
    <cellStyle name="Финансовый 55" xfId="2230"/>
    <cellStyle name="Финансовый 56" xfId="2231"/>
    <cellStyle name="Финансовый 57" xfId="2232"/>
    <cellStyle name="Финансовый 58" xfId="2233"/>
    <cellStyle name="Финансовый 59" xfId="2234"/>
    <cellStyle name="Финансовый 6" xfId="2235"/>
    <cellStyle name="Финансовый 60" xfId="2236"/>
    <cellStyle name="Финансовый 61" xfId="2237"/>
    <cellStyle name="Финансовый 62" xfId="2238"/>
    <cellStyle name="Финансовый 63" xfId="2239"/>
    <cellStyle name="Финансовый 64" xfId="2240"/>
    <cellStyle name="Финансовый 65" xfId="2241"/>
    <cellStyle name="Финансовый 66" xfId="2242"/>
    <cellStyle name="Финансовый 67" xfId="2243"/>
    <cellStyle name="Финансовый 68" xfId="2244"/>
    <cellStyle name="Финансовый 69" xfId="2245"/>
    <cellStyle name="Финансовый 7" xfId="2246"/>
    <cellStyle name="Финансовый 70" xfId="2247"/>
    <cellStyle name="Финансовый 71" xfId="2248"/>
    <cellStyle name="Финансовый 72" xfId="2249"/>
    <cellStyle name="Финансовый 73" xfId="2250"/>
    <cellStyle name="Финансовый 74" xfId="2251"/>
    <cellStyle name="Финансовый 75" xfId="2252"/>
    <cellStyle name="Финансовый 76" xfId="2253"/>
    <cellStyle name="Финансовый 77" xfId="2254"/>
    <cellStyle name="Финансовый 78" xfId="2255"/>
    <cellStyle name="Финансовый 79" xfId="2256"/>
    <cellStyle name="Финансовый 8" xfId="2257"/>
    <cellStyle name="Финансовый 80" xfId="2258"/>
    <cellStyle name="Финансовый 81" xfId="2259"/>
    <cellStyle name="Финансовый 82" xfId="2260"/>
    <cellStyle name="Финансовый 83" xfId="2261"/>
    <cellStyle name="Финансовый 84" xfId="2262"/>
    <cellStyle name="Финансовый 85" xfId="2263"/>
    <cellStyle name="Финансовый 86" xfId="2264"/>
    <cellStyle name="Финансовый 87" xfId="2265"/>
    <cellStyle name="Финансовый 88" xfId="2266"/>
    <cellStyle name="Финансовый 89" xfId="2267"/>
    <cellStyle name="Финансовый 9" xfId="2268"/>
    <cellStyle name="Хйнансовый_452Р02" xfId="2269"/>
    <cellStyle name="Хйнан鏀ƌвый_5520-14 (2)" xfId="2270"/>
    <cellStyle name="Хороший 2" xfId="2271"/>
    <cellStyle name="Хороший 2 2" xfId="2272"/>
    <cellStyle name="Хороший 3" xfId="2273"/>
    <cellStyle name="ый_SV-6357" xfId="2274"/>
    <cellStyle name="常规_kcb97" xfId="2275"/>
  </cellStyles>
  <dxfs count="8"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9" defaultPivotStyle="PivotStyleLight16"/>
  <colors>
    <mruColors>
      <color rgb="FFFFD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"/>
  <sheetViews>
    <sheetView tabSelected="1" workbookViewId="0">
      <selection activeCell="A6" sqref="A6"/>
    </sheetView>
  </sheetViews>
  <sheetFormatPr defaultRowHeight="15"/>
  <sheetData>
    <row r="1" spans="1:28" ht="16.5">
      <c r="A1" s="23" t="s">
        <v>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 spans="1:28" ht="20.25">
      <c r="A2" s="21" t="s">
        <v>25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0"/>
      <c r="N2" s="20"/>
      <c r="O2" s="20"/>
      <c r="P2" s="20"/>
      <c r="Q2" s="20"/>
      <c r="R2" s="20"/>
      <c r="S2" s="20"/>
      <c r="T2" s="20"/>
    </row>
  </sheetData>
  <sheetProtection password="C467" sheet="1" objects="1" scenarios="1" autoFilter="0"/>
  <mergeCells count="1">
    <mergeCell ref="A1:A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zoomScale="85" zoomScaleNormal="85" workbookViewId="0">
      <pane ySplit="7" topLeftCell="A8" activePane="bottomLeft" state="frozen"/>
      <selection pane="bottomLeft" activeCell="A54" sqref="A54"/>
    </sheetView>
  </sheetViews>
  <sheetFormatPr defaultColWidth="9.140625" defaultRowHeight="12.75"/>
  <cols>
    <col min="1" max="1" width="17" style="1" customWidth="1"/>
    <col min="2" max="2" width="13.7109375" style="1" customWidth="1"/>
    <col min="3" max="3" width="13" style="1" customWidth="1"/>
    <col min="4" max="4" width="13.7109375" style="1" customWidth="1"/>
    <col min="5" max="7" width="15.42578125" style="1" customWidth="1"/>
    <col min="8" max="8" width="16.140625" style="1" customWidth="1"/>
    <col min="9" max="15" width="15.42578125" style="1" customWidth="1"/>
    <col min="16" max="16" width="28.42578125" style="1" customWidth="1"/>
    <col min="17" max="17" width="19.42578125" style="1" customWidth="1"/>
    <col min="18" max="18" width="15.42578125" style="1" customWidth="1"/>
    <col min="19" max="19" width="45.42578125" style="1" customWidth="1"/>
    <col min="20" max="16384" width="9.140625" style="1"/>
  </cols>
  <sheetData>
    <row r="1" spans="1:19" ht="20.25">
      <c r="A1" s="17"/>
    </row>
    <row r="2" spans="1:19" ht="15.75">
      <c r="A2" s="18"/>
      <c r="B2" s="16"/>
      <c r="C2" s="16"/>
      <c r="D2" s="16"/>
      <c r="E2" s="16"/>
      <c r="F2" s="19"/>
      <c r="G2" s="19"/>
      <c r="H2" s="19"/>
      <c r="I2" s="19"/>
      <c r="J2" s="16"/>
    </row>
    <row r="3" spans="1:19" ht="12.7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7"/>
    </row>
    <row r="4" spans="1:19">
      <c r="A4" s="29" t="s">
        <v>9</v>
      </c>
      <c r="B4" s="29"/>
      <c r="C4" s="29"/>
      <c r="D4" s="29"/>
      <c r="E4" s="29"/>
    </row>
    <row r="5" spans="1:19" ht="35.25" customHeight="1" thickBot="1">
      <c r="C5" s="30" t="s">
        <v>21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</row>
    <row r="6" spans="1:19" ht="78.75" customHeight="1">
      <c r="A6" s="32" t="s">
        <v>15</v>
      </c>
      <c r="B6" s="26" t="s">
        <v>7</v>
      </c>
      <c r="C6" s="24" t="s">
        <v>0</v>
      </c>
      <c r="D6" s="24" t="s">
        <v>1</v>
      </c>
      <c r="E6" s="24" t="s">
        <v>8</v>
      </c>
      <c r="F6" s="38" t="s">
        <v>14</v>
      </c>
      <c r="G6" s="39"/>
      <c r="H6" s="38" t="s">
        <v>12</v>
      </c>
      <c r="I6" s="39"/>
      <c r="J6" s="38" t="s">
        <v>16</v>
      </c>
      <c r="K6" s="39"/>
      <c r="L6" s="38" t="s">
        <v>24</v>
      </c>
      <c r="M6" s="39"/>
      <c r="N6" s="38" t="s">
        <v>26</v>
      </c>
      <c r="O6" s="39"/>
      <c r="P6" s="38" t="s">
        <v>22</v>
      </c>
      <c r="Q6" s="40"/>
      <c r="R6" s="40"/>
      <c r="S6" s="34" t="s">
        <v>3</v>
      </c>
    </row>
    <row r="7" spans="1:19" ht="78.75" customHeight="1" thickBot="1">
      <c r="A7" s="33"/>
      <c r="B7" s="27"/>
      <c r="C7" s="25"/>
      <c r="D7" s="25"/>
      <c r="E7" s="25"/>
      <c r="F7" s="22" t="s">
        <v>17</v>
      </c>
      <c r="G7" s="22" t="s">
        <v>2</v>
      </c>
      <c r="H7" s="22" t="s">
        <v>20</v>
      </c>
      <c r="I7" s="22" t="s">
        <v>2</v>
      </c>
      <c r="J7" s="22" t="s">
        <v>18</v>
      </c>
      <c r="K7" s="22" t="s">
        <v>2</v>
      </c>
      <c r="L7" s="22" t="s">
        <v>23</v>
      </c>
      <c r="M7" s="22" t="s">
        <v>2</v>
      </c>
      <c r="N7" s="22" t="s">
        <v>19</v>
      </c>
      <c r="O7" s="22" t="s">
        <v>2</v>
      </c>
      <c r="P7" s="22" t="s">
        <v>13</v>
      </c>
      <c r="Q7" s="22" t="s">
        <v>10</v>
      </c>
      <c r="R7" s="22" t="s">
        <v>11</v>
      </c>
      <c r="S7" s="35"/>
    </row>
    <row r="8" spans="1:19" ht="33.75" customHeight="1">
      <c r="A8" s="5"/>
      <c r="B8" s="5"/>
      <c r="C8" s="8"/>
      <c r="D8" s="6"/>
      <c r="E8" s="6">
        <v>44691</v>
      </c>
      <c r="F8" s="6">
        <f t="shared" ref="F8:F13" si="0">IF(E8="","",E8+14)</f>
        <v>44705</v>
      </c>
      <c r="G8" s="6"/>
      <c r="H8" s="6">
        <f t="shared" ref="H8:H13" si="1">IF(F8="","",F8+5)</f>
        <v>44710</v>
      </c>
      <c r="I8" s="9"/>
      <c r="J8" s="6">
        <f t="shared" ref="J8:J13" si="2">IF(H8="","",H8+35)</f>
        <v>44745</v>
      </c>
      <c r="K8" s="9"/>
      <c r="L8" s="6">
        <f t="shared" ref="L8:L13" si="3">IF(E8="","",E8+10)</f>
        <v>44701</v>
      </c>
      <c r="M8" s="6"/>
      <c r="N8" s="6">
        <f t="shared" ref="N8:N13" si="4">IF(L8="","",L8+4)</f>
        <v>44705</v>
      </c>
      <c r="O8" s="9"/>
      <c r="P8" s="6"/>
      <c r="Q8" s="6"/>
      <c r="R8" s="6"/>
      <c r="S8" s="5"/>
    </row>
    <row r="9" spans="1:19" ht="33.75" customHeight="1">
      <c r="A9" s="5"/>
      <c r="B9" s="5"/>
      <c r="C9" s="2"/>
      <c r="D9" s="2"/>
      <c r="E9" s="4">
        <v>44696</v>
      </c>
      <c r="F9" s="6">
        <f t="shared" si="0"/>
        <v>44710</v>
      </c>
      <c r="G9" s="4"/>
      <c r="H9" s="6">
        <f t="shared" si="1"/>
        <v>44715</v>
      </c>
      <c r="I9" s="6"/>
      <c r="J9" s="6">
        <f t="shared" si="2"/>
        <v>44750</v>
      </c>
      <c r="K9" s="6"/>
      <c r="L9" s="6">
        <f t="shared" si="3"/>
        <v>44706</v>
      </c>
      <c r="M9" s="4"/>
      <c r="N9" s="6">
        <f t="shared" si="4"/>
        <v>44710</v>
      </c>
      <c r="O9" s="6"/>
      <c r="P9" s="6"/>
      <c r="Q9" s="4"/>
      <c r="R9" s="6"/>
      <c r="S9" s="2"/>
    </row>
    <row r="10" spans="1:19" ht="33.75" customHeight="1">
      <c r="A10" s="5"/>
      <c r="B10" s="5"/>
      <c r="C10" s="2"/>
      <c r="D10" s="2"/>
      <c r="E10" s="4">
        <v>44697</v>
      </c>
      <c r="F10" s="6">
        <f t="shared" si="0"/>
        <v>44711</v>
      </c>
      <c r="G10" s="6"/>
      <c r="H10" s="6">
        <f t="shared" si="1"/>
        <v>44716</v>
      </c>
      <c r="I10" s="6"/>
      <c r="J10" s="6">
        <f t="shared" si="2"/>
        <v>44751</v>
      </c>
      <c r="K10" s="6"/>
      <c r="L10" s="6">
        <f t="shared" si="3"/>
        <v>44707</v>
      </c>
      <c r="M10" s="6"/>
      <c r="N10" s="6">
        <f t="shared" si="4"/>
        <v>44711</v>
      </c>
      <c r="O10" s="6"/>
      <c r="P10" s="6"/>
      <c r="Q10" s="6"/>
      <c r="R10" s="6"/>
      <c r="S10" s="2"/>
    </row>
    <row r="11" spans="1:19" ht="33.75" customHeight="1">
      <c r="A11" s="5"/>
      <c r="B11" s="5"/>
      <c r="C11" s="2"/>
      <c r="D11" s="4"/>
      <c r="E11" s="4">
        <v>44698</v>
      </c>
      <c r="F11" s="6">
        <f t="shared" si="0"/>
        <v>44712</v>
      </c>
      <c r="G11" s="6"/>
      <c r="H11" s="6">
        <f t="shared" si="1"/>
        <v>44717</v>
      </c>
      <c r="I11" s="6"/>
      <c r="J11" s="6">
        <f t="shared" si="2"/>
        <v>44752</v>
      </c>
      <c r="K11" s="6"/>
      <c r="L11" s="6">
        <f t="shared" si="3"/>
        <v>44708</v>
      </c>
      <c r="M11" s="6"/>
      <c r="N11" s="6">
        <f t="shared" si="4"/>
        <v>44712</v>
      </c>
      <c r="O11" s="6"/>
      <c r="P11" s="6"/>
      <c r="Q11" s="6"/>
      <c r="R11" s="6"/>
      <c r="S11" s="2"/>
    </row>
    <row r="12" spans="1:19" ht="33.75" customHeight="1">
      <c r="A12" s="5"/>
      <c r="B12" s="2"/>
      <c r="C12" s="2"/>
      <c r="D12" s="2"/>
      <c r="E12" s="4">
        <v>44699</v>
      </c>
      <c r="F12" s="6">
        <f t="shared" si="0"/>
        <v>44713</v>
      </c>
      <c r="G12" s="6"/>
      <c r="H12" s="6">
        <f t="shared" si="1"/>
        <v>44718</v>
      </c>
      <c r="I12" s="6"/>
      <c r="J12" s="6">
        <f t="shared" si="2"/>
        <v>44753</v>
      </c>
      <c r="K12" s="6"/>
      <c r="L12" s="6">
        <f t="shared" si="3"/>
        <v>44709</v>
      </c>
      <c r="M12" s="6"/>
      <c r="N12" s="6">
        <f t="shared" si="4"/>
        <v>44713</v>
      </c>
      <c r="O12" s="6"/>
      <c r="P12" s="6"/>
      <c r="Q12" s="6"/>
      <c r="R12" s="6"/>
      <c r="S12" s="2"/>
    </row>
    <row r="13" spans="1:19" ht="33.75" customHeight="1">
      <c r="A13" s="5"/>
      <c r="B13" s="2"/>
      <c r="C13" s="2"/>
      <c r="D13" s="2"/>
      <c r="E13" s="4">
        <v>44700</v>
      </c>
      <c r="F13" s="6">
        <f t="shared" si="0"/>
        <v>44714</v>
      </c>
      <c r="G13" s="6"/>
      <c r="H13" s="6">
        <f t="shared" si="1"/>
        <v>44719</v>
      </c>
      <c r="I13" s="6"/>
      <c r="J13" s="6">
        <f t="shared" si="2"/>
        <v>44754</v>
      </c>
      <c r="K13" s="6"/>
      <c r="L13" s="6">
        <f t="shared" si="3"/>
        <v>44710</v>
      </c>
      <c r="M13" s="6"/>
      <c r="N13" s="6">
        <f t="shared" si="4"/>
        <v>44714</v>
      </c>
      <c r="O13" s="6"/>
      <c r="P13" s="6"/>
      <c r="Q13" s="6"/>
      <c r="R13" s="6"/>
      <c r="S13" s="2"/>
    </row>
    <row r="14" spans="1:19" ht="38.25" customHeight="1">
      <c r="A14" s="11"/>
      <c r="B14" s="11"/>
      <c r="C14" s="12"/>
      <c r="D14" s="12"/>
      <c r="E14" s="13"/>
      <c r="F14" s="13"/>
      <c r="G14" s="13"/>
      <c r="H14" s="13"/>
      <c r="I14" s="14"/>
      <c r="J14" s="13"/>
      <c r="K14" s="14"/>
      <c r="L14" s="13"/>
      <c r="M14" s="13"/>
      <c r="N14" s="13"/>
      <c r="O14" s="14"/>
      <c r="P14" s="13"/>
      <c r="Q14" s="13"/>
      <c r="R14" s="13"/>
      <c r="S14" s="15"/>
    </row>
    <row r="15" spans="1:19" ht="25.5" customHeight="1">
      <c r="A15" s="3" t="s">
        <v>4</v>
      </c>
      <c r="B15" s="3"/>
      <c r="C15" s="37"/>
      <c r="D15" s="37"/>
    </row>
    <row r="16" spans="1:19" ht="17.25" customHeight="1">
      <c r="C16" s="10" t="s">
        <v>5</v>
      </c>
      <c r="D16" s="36"/>
      <c r="E16" s="36"/>
    </row>
    <row r="17" spans="1:19" ht="17.25" customHeight="1"/>
    <row r="18" spans="1:19" ht="18" customHeight="1">
      <c r="A18" s="31" t="s">
        <v>28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</row>
    <row r="19" spans="1:19" ht="18" customHeight="1">
      <c r="A19" s="31" t="s">
        <v>6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</row>
    <row r="20" spans="1:19" ht="18" customHeight="1">
      <c r="A20" s="31" t="s">
        <v>27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</row>
  </sheetData>
  <sheetProtection password="C467" sheet="1" objects="1" scenarios="1" autoFilter="0"/>
  <mergeCells count="20">
    <mergeCell ref="A19:S19"/>
    <mergeCell ref="A20:S20"/>
    <mergeCell ref="A6:A7"/>
    <mergeCell ref="A18:S18"/>
    <mergeCell ref="S6:S7"/>
    <mergeCell ref="D16:E16"/>
    <mergeCell ref="C15:D15"/>
    <mergeCell ref="F6:G6"/>
    <mergeCell ref="J6:K6"/>
    <mergeCell ref="P6:R6"/>
    <mergeCell ref="L6:M6"/>
    <mergeCell ref="H6:I6"/>
    <mergeCell ref="N6:O6"/>
    <mergeCell ref="E6:E7"/>
    <mergeCell ref="D6:D7"/>
    <mergeCell ref="C6:C7"/>
    <mergeCell ref="B6:B7"/>
    <mergeCell ref="A3:R3"/>
    <mergeCell ref="A4:E4"/>
    <mergeCell ref="C5:R5"/>
  </mergeCells>
  <conditionalFormatting sqref="Q10:Q14">
    <cfRule type="cellIs" dxfId="7" priority="24" operator="greaterThan">
      <formula>P10</formula>
    </cfRule>
  </conditionalFormatting>
  <conditionalFormatting sqref="G10:G14 K9:K14">
    <cfRule type="cellIs" dxfId="6" priority="7" operator="greaterThan">
      <formula>F9</formula>
    </cfRule>
  </conditionalFormatting>
  <conditionalFormatting sqref="K8">
    <cfRule type="cellIs" dxfId="5" priority="6" operator="greaterThan">
      <formula>J8</formula>
    </cfRule>
  </conditionalFormatting>
  <conditionalFormatting sqref="I9:I14">
    <cfRule type="cellIs" dxfId="4" priority="5" operator="greaterThan">
      <formula>H9</formula>
    </cfRule>
  </conditionalFormatting>
  <conditionalFormatting sqref="I8">
    <cfRule type="cellIs" dxfId="3" priority="4" operator="greaterThan">
      <formula>H8</formula>
    </cfRule>
  </conditionalFormatting>
  <conditionalFormatting sqref="M10:M14">
    <cfRule type="cellIs" dxfId="2" priority="3" operator="greaterThan">
      <formula>L10</formula>
    </cfRule>
  </conditionalFormatting>
  <conditionalFormatting sqref="O9:O14">
    <cfRule type="cellIs" dxfId="1" priority="2" operator="greaterThan">
      <formula>N9</formula>
    </cfRule>
  </conditionalFormatting>
  <conditionalFormatting sqref="O8">
    <cfRule type="cellIs" dxfId="0" priority="1" operator="greaterThan">
      <formula>N8</formula>
    </cfRule>
  </conditionalFormatting>
  <pageMargins left="0.70866141732283472" right="0.70866141732283472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Отчёт о расследовании аварий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Миннебаева Лилия Исмагиловна</cp:lastModifiedBy>
  <dcterms:created xsi:type="dcterms:W3CDTF">2006-09-28T05:33:49Z</dcterms:created>
  <dcterms:modified xsi:type="dcterms:W3CDTF">2023-10-30T11:25:49Z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