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ожение 3" sheetId="1" r:id="rId1"/>
  </sheets>
  <calcPr calcId="145621"/>
</workbook>
</file>

<file path=xl/calcChain.xml><?xml version="1.0" encoding="utf-8"?>
<calcChain xmlns="http://schemas.openxmlformats.org/spreadsheetml/2006/main">
  <c r="G8" i="1" l="1"/>
  <c r="G9" i="1" s="1"/>
  <c r="G10" i="1" s="1"/>
  <c r="G11" i="1" s="1"/>
  <c r="F8" i="1"/>
  <c r="F9" i="1"/>
  <c r="F10" i="1"/>
  <c r="F11" i="1"/>
  <c r="F7" i="1"/>
  <c r="B13" i="1" l="1"/>
</calcChain>
</file>

<file path=xl/sharedStrings.xml><?xml version="1.0" encoding="utf-8"?>
<sst xmlns="http://schemas.openxmlformats.org/spreadsheetml/2006/main" count="17" uniqueCount="13">
  <si>
    <t>Глубина по стволу</t>
  </si>
  <si>
    <t>Глубина по вертикали</t>
  </si>
  <si>
    <t>Пространственная интенсивность</t>
  </si>
  <si>
    <t>Смещение на Север</t>
  </si>
  <si>
    <t>Смещение на Восток</t>
  </si>
  <si>
    <t>Смещение от устья</t>
  </si>
  <si>
    <t>Извилистость</t>
  </si>
  <si>
    <t>м</t>
  </si>
  <si>
    <t>гр/10м</t>
  </si>
  <si>
    <t>гр</t>
  </si>
  <si>
    <t>DDI=</t>
  </si>
  <si>
    <t>ПРИЛОЖЕНИЕ 3. ПРИМЕР РАСЧЕТА ИНДЕКСА DDI</t>
  </si>
  <si>
    <t>К ПОЛОЖЕНИЮ КОМПАНИИ «СУПЕРВАЙЗИНГ СТРОИТЕЛЬСТВА СКВАЖИН И ЗАРЕЗКИ БОКОВЫХ СТВОЛОВ НА СУШЕ» № П2-10 Р-0122 ВЕРСИЯ 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</si>
</sst>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color rgb="FFFF0000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Tahoma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2" fontId="0" fillId="3" borderId="1" xfId="0" applyNumberFormat="1" applyFill="1" applyBorder="1" applyAlignment="1" applyProtection="1">
      <alignment horizontal="center" vertical="center"/>
    </xf>
    <xf numFmtId="1" fontId="0" fillId="3" borderId="1" xfId="0" applyNumberForma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B36" sqref="B36"/>
    </sheetView>
  </sheetViews>
  <sheetFormatPr defaultRowHeight="15" x14ac:dyDescent="0.25"/>
  <cols>
    <col min="1" max="7" width="19.28515625" style="2" customWidth="1"/>
  </cols>
  <sheetData>
    <row r="1" spans="1:7" ht="15.75" x14ac:dyDescent="0.25">
      <c r="A1" s="10" t="s">
        <v>11</v>
      </c>
      <c r="B1" s="11"/>
      <c r="C1" s="11"/>
      <c r="D1" s="11"/>
      <c r="E1" s="11"/>
      <c r="F1" s="11"/>
      <c r="G1"/>
    </row>
    <row r="2" spans="1:7" x14ac:dyDescent="0.25">
      <c r="A2" s="12" t="s">
        <v>12</v>
      </c>
      <c r="B2" s="11"/>
      <c r="C2" s="11"/>
      <c r="D2" s="11"/>
      <c r="E2" s="11"/>
      <c r="F2" s="11"/>
      <c r="G2"/>
    </row>
    <row r="3" spans="1:7" ht="15" customHeight="1" x14ac:dyDescent="0.25">
      <c r="A3" s="13"/>
      <c r="B3" s="13"/>
      <c r="C3" s="13"/>
      <c r="D3" s="13"/>
      <c r="E3" s="13"/>
      <c r="F3" s="13"/>
      <c r="G3" s="13"/>
    </row>
    <row r="5" spans="1:7" s="1" customFormat="1" ht="30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6</v>
      </c>
    </row>
    <row r="6" spans="1:7" x14ac:dyDescent="0.25">
      <c r="A6" s="4" t="s">
        <v>7</v>
      </c>
      <c r="B6" s="4" t="s">
        <v>7</v>
      </c>
      <c r="C6" s="4" t="s">
        <v>8</v>
      </c>
      <c r="D6" s="4" t="s">
        <v>7</v>
      </c>
      <c r="E6" s="4" t="s">
        <v>7</v>
      </c>
      <c r="F6" s="4" t="s">
        <v>7</v>
      </c>
      <c r="G6" s="4" t="s">
        <v>9</v>
      </c>
    </row>
    <row r="7" spans="1:7" x14ac:dyDescent="0.25">
      <c r="A7" s="9">
        <v>0</v>
      </c>
      <c r="B7" s="9">
        <v>0</v>
      </c>
      <c r="C7" s="9">
        <v>0</v>
      </c>
      <c r="D7" s="9">
        <v>0</v>
      </c>
      <c r="E7" s="9">
        <v>0</v>
      </c>
      <c r="F7" s="7">
        <f>SQRT(D7*D7+E7*E7)</f>
        <v>0</v>
      </c>
      <c r="G7" s="8">
        <v>0</v>
      </c>
    </row>
    <row r="8" spans="1:7" x14ac:dyDescent="0.25">
      <c r="A8" s="9">
        <v>500</v>
      </c>
      <c r="B8" s="9">
        <v>500</v>
      </c>
      <c r="C8" s="9">
        <v>0</v>
      </c>
      <c r="D8" s="9">
        <v>0</v>
      </c>
      <c r="E8" s="9">
        <v>0</v>
      </c>
      <c r="F8" s="7">
        <f t="shared" ref="F8:F11" si="0">SQRT(D8*D8+E8*E8)</f>
        <v>0</v>
      </c>
      <c r="G8" s="8">
        <f>G7+C8/10*(A8-A7)</f>
        <v>0</v>
      </c>
    </row>
    <row r="9" spans="1:7" x14ac:dyDescent="0.25">
      <c r="A9" s="9">
        <v>1000</v>
      </c>
      <c r="B9" s="9">
        <v>800</v>
      </c>
      <c r="C9" s="9">
        <v>1.5</v>
      </c>
      <c r="D9" s="9">
        <v>300</v>
      </c>
      <c r="E9" s="9">
        <v>50</v>
      </c>
      <c r="F9" s="7">
        <f t="shared" si="0"/>
        <v>304.13812651491099</v>
      </c>
      <c r="G9" s="8">
        <f t="shared" ref="G9:G11" si="1">G8+C9/10*(A9-A8)</f>
        <v>75</v>
      </c>
    </row>
    <row r="10" spans="1:7" x14ac:dyDescent="0.25">
      <c r="A10" s="9">
        <v>2000</v>
      </c>
      <c r="B10" s="9">
        <v>1500</v>
      </c>
      <c r="C10" s="9">
        <v>0.5</v>
      </c>
      <c r="D10" s="9">
        <v>1000</v>
      </c>
      <c r="E10" s="9">
        <v>80</v>
      </c>
      <c r="F10" s="7">
        <f t="shared" si="0"/>
        <v>1003.1948963187562</v>
      </c>
      <c r="G10" s="8">
        <f t="shared" si="1"/>
        <v>125</v>
      </c>
    </row>
    <row r="11" spans="1:7" x14ac:dyDescent="0.25">
      <c r="A11" s="9">
        <v>3000</v>
      </c>
      <c r="B11" s="9">
        <v>1550</v>
      </c>
      <c r="C11" s="9">
        <v>0.4</v>
      </c>
      <c r="D11" s="9">
        <v>2000</v>
      </c>
      <c r="E11" s="9">
        <v>100</v>
      </c>
      <c r="F11" s="7">
        <f t="shared" si="0"/>
        <v>2002.4984394500786</v>
      </c>
      <c r="G11" s="8">
        <f t="shared" si="1"/>
        <v>165</v>
      </c>
    </row>
    <row r="13" spans="1:7" x14ac:dyDescent="0.25">
      <c r="A13" s="5" t="s">
        <v>10</v>
      </c>
      <c r="B13" s="6">
        <f>LOG10(A11*F11*G11/B11)</f>
        <v>5.8058456870733686</v>
      </c>
    </row>
    <row r="14" spans="1:7" ht="15.75" x14ac:dyDescent="0.25">
      <c r="A14" s="14"/>
      <c r="B14" s="14"/>
      <c r="C14" s="14"/>
      <c r="D14" s="14"/>
      <c r="E14" s="14"/>
      <c r="F14" s="14"/>
      <c r="G14" s="14"/>
    </row>
  </sheetData>
  <sheetProtection sheet="1" objects="1" scenarios="1"/>
  <mergeCells count="2">
    <mergeCell ref="A3:G3"/>
    <mergeCell ref="A14:G14"/>
  </mergeCells>
  <pageMargins left="0.53" right="0.52" top="0.74803149606299213" bottom="0.74803149606299213" header="0.31496062992125984" footer="0.31496062992125984"/>
  <pageSetup paperSize="9" orientation="landscape" r:id="rId1"/>
  <headerFooter>
    <oddFooter xml:space="preserve">&amp;C&amp;"Arial,полужирный"&amp;6&amp;K999999СПРАВОЧНО. Выгружено  из ИР "НО" ПАО «НК «Роснефть»:  29.03.2017 17:41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2016-09-26T14:10:40Z</dcterms:modified>
</cp:coreProperties>
</file>