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148-БНГРЭ-2024 Поставка электротех. прод. в 2025 году\1 Запрос\Формы 6к,6т\"/>
    </mc:Choice>
  </mc:AlternateContent>
  <xr:revisionPtr revIDLastSave="0" documentId="13_ncr:1_{10B7F3F4-19E1-4C18-9F96-7AF048183DC9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12" i="1"/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</calcChain>
</file>

<file path=xl/sharedStrings.xml><?xml version="1.0" encoding="utf-8"?>
<sst xmlns="http://schemas.openxmlformats.org/spreadsheetml/2006/main" count="561" uniqueCount="222">
  <si>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</si>
  <si>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</si>
  <si>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</si>
  <si>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</si>
  <si>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</si>
  <si>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</si>
  <si>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</si>
  <si>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</si>
  <si>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</si>
  <si>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</si>
  <si>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</si>
  <si>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</si>
  <si>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</si>
  <si>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Отдел автоматизированных систем управления</t>
  </si>
  <si>
    <t>Отдел главного энергетика</t>
  </si>
  <si>
    <t>Управление по исследованию скважин</t>
  </si>
  <si>
    <t>Участок обеспечения производства работ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</si>
  <si>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</si>
  <si>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</si>
  <si>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</si>
  <si>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</si>
  <si>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</si>
  <si>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</si>
  <si>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</si>
  <si>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</si>
  <si>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</si>
  <si>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27.90.1</t>
  </si>
  <si>
    <t>шт</t>
  </si>
  <si>
    <t>31050000055</t>
  </si>
  <si>
    <t>Бирка кабельная маркировочная У-134 (квадрат 55х55мм) IEK</t>
  </si>
  <si>
    <t>Отдел автоматизированных систем управления, Отдел главного энергетика</t>
  </si>
  <si>
    <t>11090500001</t>
  </si>
  <si>
    <t>Вентилятор канальный VC-315 1670 М3/Ч 315 ММ 220 В 50 ГЕРЦ 280 ВТ</t>
  </si>
  <si>
    <t>11090500002</t>
  </si>
  <si>
    <t>Вентилятор канальный ВКК 250М</t>
  </si>
  <si>
    <t>11090100004</t>
  </si>
  <si>
    <t>Вентилятор радиальный с электродвигателем ВР-280-46-2</t>
  </si>
  <si>
    <t>18080304055</t>
  </si>
  <si>
    <t>Вилка переносная 035 3P+PE+N 63A 380B IP67 EKF PROxima ps-035-63-380</t>
  </si>
  <si>
    <t>18080304027</t>
  </si>
  <si>
    <t>Вилка переносная кабельная IP67 125 А 3P+E 380/400 В</t>
  </si>
  <si>
    <t>18080304048</t>
  </si>
  <si>
    <t>Вилка переносная ССИ-035 63А-6ч/200/346-240/415В 3Р+РЕ+N IP67 MAGNUM | PSN02-063-5 IEK</t>
  </si>
  <si>
    <t>18080304045</t>
  </si>
  <si>
    <t>Вилка прямая каучуковая 230В 2P+PE 16F IP44 RPS-011-16-230-44</t>
  </si>
  <si>
    <t>18080304053</t>
  </si>
  <si>
    <t>Вилка ССИ-035/SSI-035 3P+N+PE IP54 63 A</t>
  </si>
  <si>
    <t>18020501046</t>
  </si>
  <si>
    <t>Вставка плавкая ПН-101-35 габарит 1 200 А</t>
  </si>
  <si>
    <t>18011000001</t>
  </si>
  <si>
    <t>Выключатель выпрямителя OT 1250E 12DD IES 60947-3</t>
  </si>
  <si>
    <t>18020506014</t>
  </si>
  <si>
    <t>Выключатель концевой кожуха лебедки буровой ВБИ-М30-76К-1113-Л.9</t>
  </si>
  <si>
    <t>18020500021</t>
  </si>
  <si>
    <t>Вязка спиральная СВ-70</t>
  </si>
  <si>
    <t>19010202034</t>
  </si>
  <si>
    <t>Датчик давления масла ДД10-02И 12V-24V 0-1 МПА</t>
  </si>
  <si>
    <t>19010202033</t>
  </si>
  <si>
    <t>Датчик давления СДВ-И-40,0-4-20мА-D8422-0605-3-K00 АГРБ.406239.001 ТУ НПК ВИП</t>
  </si>
  <si>
    <t>19010202030</t>
  </si>
  <si>
    <t>Датчик индуктивный Balluff BES008L BES M18MI-PSC80B-S04G</t>
  </si>
  <si>
    <t>19040600010</t>
  </si>
  <si>
    <t>Датчик индуктивный LM18-33008PC-L 8 ММ DC10-30V PNP NO+NC</t>
  </si>
  <si>
    <t>19010202036</t>
  </si>
  <si>
    <t>Датчик индуктивный ВБИ-М18-46У-1113-С.51.Ех</t>
  </si>
  <si>
    <t>18111500003</t>
  </si>
  <si>
    <t>Дин-рейка 60см оцинкованная</t>
  </si>
  <si>
    <t>19021500002</t>
  </si>
  <si>
    <t>Заземление ПЗРУ-1ЭР</t>
  </si>
  <si>
    <t>39130000002</t>
  </si>
  <si>
    <t>Изолента  ПФХ</t>
  </si>
  <si>
    <t>18090300016</t>
  </si>
  <si>
    <t>Изолента жёлто-зелёная морозостойкая</t>
  </si>
  <si>
    <t>20040500021</t>
  </si>
  <si>
    <t>Инжектор POE/LAN/кабель сетевой</t>
  </si>
  <si>
    <t>19010200009</t>
  </si>
  <si>
    <t>Клапан отсечной J9SPG2106 DN25 седельный 1" CAMOZZI</t>
  </si>
  <si>
    <t>Отдел главного механика, Отдел главного энергетика</t>
  </si>
  <si>
    <t>18020707012</t>
  </si>
  <si>
    <t>Клапан соленоидный MAC Valves DMB-DJBJ-1JJ 220 В 2,8 ВТ</t>
  </si>
  <si>
    <t>14100100007</t>
  </si>
  <si>
    <t>Клапан соленоидный электромагнитный XHQ-PT</t>
  </si>
  <si>
    <t>18021100077</t>
  </si>
  <si>
    <t>Колпачек защитный К-7</t>
  </si>
  <si>
    <t>18110100008</t>
  </si>
  <si>
    <t>Коробка взрывозащищенная КР-В-100.4 колодка УХЛ1 РВ Ex d I Mb / 1Ex d IIC T6 Gb</t>
  </si>
  <si>
    <t>18110100022</t>
  </si>
  <si>
    <t>Коробка клеммная ККВА-КС90М2</t>
  </si>
  <si>
    <t>18090300011</t>
  </si>
  <si>
    <t>Лента изоляционная ПВХ 19 ММх20 М желтая</t>
  </si>
  <si>
    <t>18090300012</t>
  </si>
  <si>
    <t>Лента изоляционная ПВХ 19 ММх20 М зеленая</t>
  </si>
  <si>
    <t>18090300023</t>
  </si>
  <si>
    <t>Лента изоляционная ПВХ 19 ММх20 М красная</t>
  </si>
  <si>
    <t>18090300013</t>
  </si>
  <si>
    <t>Лента изоляционная самослипающаяся 15 ММх5 М черная</t>
  </si>
  <si>
    <t>15040000008</t>
  </si>
  <si>
    <t>Металлорукав в ПВХ оболочке гибкий негерметичный круглого сечения типа Р3-ЦП-НГ-25 черный</t>
  </si>
  <si>
    <t>м</t>
  </si>
  <si>
    <t>15040000012</t>
  </si>
  <si>
    <t>Металлорукав в ПВХ оболочке гибкий негерметичный круглого сечения типа Р3-ЦП-НГ-50 черный</t>
  </si>
  <si>
    <t>18020703023</t>
  </si>
  <si>
    <t>Модуль релейный 2п.к. RIF-1-RPT-LBP-24DC/2X21MS</t>
  </si>
  <si>
    <t>18020703014</t>
  </si>
  <si>
    <t>Модуль электронный 8DI 8 дискретных входов -6ES7131-7RF00-OABO</t>
  </si>
  <si>
    <t>18010500006</t>
  </si>
  <si>
    <t>Ограничитель перенапряжений ОПН-П-10 КВ</t>
  </si>
  <si>
    <t>18080301009</t>
  </si>
  <si>
    <t>Патрон  ПТ 1.1-10-2-31.5 УЗ</t>
  </si>
  <si>
    <t>18020503039</t>
  </si>
  <si>
    <t>Переключатель 07-2511 1,5 М BARTEC</t>
  </si>
  <si>
    <t>18020503009</t>
  </si>
  <si>
    <t>Переключатель 2 положения 1НО+1НЗ</t>
  </si>
  <si>
    <t>18020503041</t>
  </si>
  <si>
    <t>Переключатель двухпозиционный с нулевым положением ППГ-1И25-380АС</t>
  </si>
  <si>
    <t>19010100017</t>
  </si>
  <si>
    <t>Переключатель температурный взрывозащищенный CYWP1 C3DF</t>
  </si>
  <si>
    <t>18020502056</t>
  </si>
  <si>
    <t>Пост кнопочный взрывозащищенный ПВК-ПК-М2.2-1П(N0)F(G)-1C(1NC)F(R)-24-3-25/4-(Л-2БТ-М20-G3/4)-У1 0ExiaIICT6</t>
  </si>
  <si>
    <t>18020502109</t>
  </si>
  <si>
    <t>Пост кнопочный взрывозащищенный ПКИВ-УПМ09 1ExdbIICT6GbX IP66</t>
  </si>
  <si>
    <t>18020502046</t>
  </si>
  <si>
    <t>Пост кнопочный ПКИЕ141410-1ЛГЕ033220-2ЛГЕ03К24-3КНВ1МНК(Г) 1ExdeIICT4Gb IP66</t>
  </si>
  <si>
    <t>18020502081</t>
  </si>
  <si>
    <t>Пост управления кнопочный взрывозащищенный ExCY-13П-1К 1ExdllCT5Gb</t>
  </si>
  <si>
    <t>18020502008</t>
  </si>
  <si>
    <t>Пост управления кнопочный взрывозащищенный серии КУ-92-1ЕхdIIВТ5</t>
  </si>
  <si>
    <t>18020501054</t>
  </si>
  <si>
    <t>Предохранитель плавкий 1000 А</t>
  </si>
  <si>
    <t>18020501052</t>
  </si>
  <si>
    <t>Предохранитель плавкий 3,15 А</t>
  </si>
  <si>
    <t>18020501053</t>
  </si>
  <si>
    <t>Предохранитель плавкий 500 А</t>
  </si>
  <si>
    <t>18021100140</t>
  </si>
  <si>
    <t>Проходной адаптер RJ-45(8P8C) CA2-KJ-C5E-BK, формата Keystone Jack, категория 5e</t>
  </si>
  <si>
    <t>19030600006</t>
  </si>
  <si>
    <t>Пульт управления ПКИВ-УПМ04</t>
  </si>
  <si>
    <t>Отдел главного энергетика, Управление по исследованию скважин</t>
  </si>
  <si>
    <t>18120500003</t>
  </si>
  <si>
    <t>Пускозарядное устройство УПЗ-800 Парма-Электрон max-800A nom-100A</t>
  </si>
  <si>
    <t>19010802010</t>
  </si>
  <si>
    <t>Разъем с кабелем Balluff BCC M415-0000-1A-008-PX0434-200</t>
  </si>
  <si>
    <t>18020509201</t>
  </si>
  <si>
    <t>Разъем соединительный Wieland 70.300.2440.0</t>
  </si>
  <si>
    <t>18020300285</t>
  </si>
  <si>
    <t>Рейка-DIN оцинкованная 20см</t>
  </si>
  <si>
    <t>18020703026</t>
  </si>
  <si>
    <t>Реле 30F-2C-220VAC</t>
  </si>
  <si>
    <t>18020700083</t>
  </si>
  <si>
    <t>Реле finder 55.33.9.024.0010</t>
  </si>
  <si>
    <t>19010202035</t>
  </si>
  <si>
    <t>Реле давления MBC 5000 141-1CB04 Pressure Switch</t>
  </si>
  <si>
    <t>18020703028</t>
  </si>
  <si>
    <t>Реле промежуточное РЭК78/4 MY4 3A 24В АС ИЭК PRP20-4-03-024A</t>
  </si>
  <si>
    <t>18010701017</t>
  </si>
  <si>
    <t>Реле промышленное  2 переключающих контакта 24 VAC RXM2AB2BD, 87422</t>
  </si>
  <si>
    <t>18080304028</t>
  </si>
  <si>
    <t>Розетка открытой установки двухместная с заземляющими контактами и защитными шторками силой тока 16 А РА</t>
  </si>
  <si>
    <t>18080304046</t>
  </si>
  <si>
    <t>Розетка переносная ССИ-235 63А-6ч/200/346-240/415В 3Р+РЕ+N IP67 MAGNUM | PSN22-063-5 IEK</t>
  </si>
  <si>
    <t>18080304047</t>
  </si>
  <si>
    <t>Розетка стационарная ССИ-135 63А-6ч/200/346-240/415В 3Р+РЕ+N IP67 MAGNUM | PSN12-063-5 IEK</t>
  </si>
  <si>
    <t>18012040001</t>
  </si>
  <si>
    <t>Серьга СРС-7-16 арматура ЛЭП</t>
  </si>
  <si>
    <t>18020509098</t>
  </si>
  <si>
    <t>Скотчлок HJKT2 UY2</t>
  </si>
  <si>
    <t>18020509177</t>
  </si>
  <si>
    <t>Соединитель UU7-16</t>
  </si>
  <si>
    <t>19021700013</t>
  </si>
  <si>
    <t>Счетчик электрический Меркурий-230 АRТ-00 PQRSIDN 3x57/100B 5(7,5)А 50Гц</t>
  </si>
  <si>
    <t>19021700012</t>
  </si>
  <si>
    <t>Счетчик электроэнергии трехфазный Меркурий-230 АМ-02 10-100А класс точн.1.0-1импульсный выход на панель мехоническое крепление</t>
  </si>
  <si>
    <t>19010102017</t>
  </si>
  <si>
    <t>Термопреобразователь сопротивления ДТС105-Pt100.B3.100, -60...+300 С, Pt100</t>
  </si>
  <si>
    <t>19010100014</t>
  </si>
  <si>
    <t>Термопреобразователь сопротивления ДТС105-РТ100.В3.320.EXI-T3</t>
  </si>
  <si>
    <t>19010102016</t>
  </si>
  <si>
    <t>Термопреобразователь сопротивления ДТС125Л-Pt100.B3.60, -50...+125 С, Pt100</t>
  </si>
  <si>
    <t>19010100015</t>
  </si>
  <si>
    <t>Термопреобразователь сопротивления ДТС214-РТ100.В3.30/20.EXI-T6</t>
  </si>
  <si>
    <t>19010102014</t>
  </si>
  <si>
    <t>Терморегулятор CYWP1C3DF</t>
  </si>
  <si>
    <t>18011900012</t>
  </si>
  <si>
    <t>Трансформатор ЗНОЛП-СВЭЛ-10М УХЛ2</t>
  </si>
  <si>
    <t>18010400023</t>
  </si>
  <si>
    <t>Трансформатор силовой 10КВ ОЛС-НТЗ-1,25/10</t>
  </si>
  <si>
    <t>18080302014</t>
  </si>
  <si>
    <t>Удлинитель длиной 5 М</t>
  </si>
  <si>
    <t>18080302007</t>
  </si>
  <si>
    <t>Удлинитель длиной 50 М</t>
  </si>
  <si>
    <t>18020600039</t>
  </si>
  <si>
    <t>Усилитель электронный SU-А1.B</t>
  </si>
  <si>
    <t>18000000006</t>
  </si>
  <si>
    <t>Устройство заземления автоцестерн УЗА-4К-01 УХЛ1, длина заземляющего проводника 15м</t>
  </si>
  <si>
    <t>18020502105</t>
  </si>
  <si>
    <t>Устройство переговорное ГГС УПГ-01-2К взрывозащищенное</t>
  </si>
  <si>
    <t>18080200007</t>
  </si>
  <si>
    <t>Фонарь аккумуляторный светодиодный взрывозащищенный специализированный с креплением на каску</t>
  </si>
  <si>
    <t>18080200010</t>
  </si>
  <si>
    <t>Фонарь налобный светодиодный LED-19</t>
  </si>
  <si>
    <t>18020000017</t>
  </si>
  <si>
    <t>Шина нулевая в комбинированном изоляторе на DIN-рейку 8х12 мм, 8 групп</t>
  </si>
  <si>
    <t>18020000012</t>
  </si>
  <si>
    <t>Шина нулевая на дин рейку 6х9 мм</t>
  </si>
  <si>
    <t>18120200009</t>
  </si>
  <si>
    <t>Элемент питания CR2032</t>
  </si>
  <si>
    <t>Подпись:________________________________ /Должность, Фамилия И.О./</t>
  </si>
  <si>
    <t>График поставки МТР</t>
  </si>
  <si>
    <t>ПДО № 148-БНГРЭ-2024 Лот № 6 «Поставка электротехнической продукции 2025 году»</t>
  </si>
  <si>
    <t>ООО "БНГРЭ"</t>
  </si>
  <si>
    <t xml:space="preserve">Форма 2 </t>
  </si>
  <si>
    <t>Апрель 2025 г.</t>
  </si>
  <si>
    <t>Базис поставки: DAP, Красноярский край, Богучанский р-н, пос. Таежный</t>
  </si>
  <si>
    <t>Согласны</t>
  </si>
  <si>
    <t>Порядок оплаты: на 60-й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</si>
  <si>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Согласны / не согласны (прописать свои условия)</t>
  </si>
  <si>
    <t xml:space="preserve">Гарантийный срок: 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</si>
  <si>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</si>
  <si>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Согласны / не согласны  (формулировку не менять, указать точное количество процентов и дней)</t>
  </si>
  <si>
    <t>М.П.</t>
  </si>
  <si>
    <t>Форма 6.6т «Техническое предложение»</t>
  </si>
  <si>
    <t>ТЕХНИЧЕСКОЕ ПРЕДЛОЖЕНИЕ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</si>
</sst>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rgb="FF000000"/>
      </top>
      <bottom style="thin">
        <color indexed="8"/>
      </bottom>
      <diagonal/>
    </border>
    <border>
      <left/>
      <right/>
      <top style="thin">
        <color rgb="FF000000"/>
      </top>
      <bottom style="thin">
        <color indexed="8"/>
      </bottom>
      <diagonal/>
    </border>
    <border>
      <left/>
      <right style="thin">
        <color indexed="8"/>
      </right>
      <top style="thin">
        <color rgb="FF000000"/>
      </top>
      <bottom style="thin">
        <color indexed="8"/>
      </bottom>
      <diagonal/>
    </border>
  </borders>
  <cellStyleXfs count="2">
    <xf numFmtId="0" fontId="0" fillId="0" borderId="0"/>
    <xf numFmtId="0" fontId="6" fillId="0" borderId="1"/>
  </cellStyleXfs>
  <cellXfs count="54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1" xfId="0" applyFont="1" applyBorder="1" applyAlignment="1">
      <alignment horizontal="right"/>
    </xf>
    <xf numFmtId="0" fontId="7" fillId="2" borderId="5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4" borderId="7" xfId="1" applyFill="1" applyBorder="1"/>
    <xf numFmtId="0" fontId="6" fillId="0" borderId="7" xfId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5" xfId="0" applyFont="1" applyBorder="1" applyAlignment="1">
      <alignment horizontal="center" textRotation="90"/>
    </xf>
    <xf numFmtId="0" fontId="5" fillId="2" borderId="5" xfId="0" applyFont="1" applyFill="1" applyBorder="1" applyAlignment="1">
      <alignment horizontal="center" textRotation="90"/>
    </xf>
    <xf numFmtId="0" fontId="5" fillId="2" borderId="5" xfId="0" applyFont="1" applyFill="1" applyBorder="1" applyAlignment="1">
      <alignment horizontal="center" textRotation="90" wrapText="1"/>
    </xf>
    <xf numFmtId="0" fontId="5" fillId="0" borderId="5" xfId="0" applyFont="1" applyBorder="1" applyAlignment="1">
      <alignment horizontal="center" wrapText="1"/>
    </xf>
    <xf numFmtId="0" fontId="5" fillId="3" borderId="9" xfId="0" applyFont="1" applyFill="1" applyBorder="1"/>
    <xf numFmtId="0" fontId="5" fillId="0" borderId="10" xfId="0" applyFont="1" applyBorder="1"/>
    <xf numFmtId="0" fontId="5" fillId="0" borderId="11" xfId="0" applyFont="1" applyBorder="1"/>
    <xf numFmtId="0" fontId="5" fillId="3" borderId="6" xfId="0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6" fillId="0" borderId="5" xfId="0" applyFont="1" applyBorder="1" applyAlignment="1">
      <alignment horizontal="center" vertical="center" textRotation="90" wrapText="1"/>
    </xf>
    <xf numFmtId="0" fontId="5" fillId="5" borderId="6" xfId="1" applyFont="1" applyFill="1" applyBorder="1" applyAlignment="1">
      <alignment horizontal="left" wrapText="1"/>
    </xf>
    <xf numFmtId="0" fontId="5" fillId="5" borderId="7" xfId="1" applyFont="1" applyFill="1" applyBorder="1" applyAlignment="1">
      <alignment horizontal="left" wrapText="1"/>
    </xf>
    <xf numFmtId="0" fontId="5" fillId="5" borderId="8" xfId="1" applyFont="1" applyFill="1" applyBorder="1" applyAlignment="1">
      <alignment horizontal="left" wrapText="1"/>
    </xf>
    <xf numFmtId="0" fontId="5" fillId="5" borderId="6" xfId="1" applyFont="1" applyFill="1" applyBorder="1" applyAlignment="1">
      <alignment horizontal="left" vertical="center" wrapText="1"/>
    </xf>
    <xf numFmtId="0" fontId="5" fillId="5" borderId="7" xfId="1" applyFont="1" applyFill="1" applyBorder="1" applyAlignment="1">
      <alignment horizontal="left" vertical="center" wrapText="1"/>
    </xf>
    <xf numFmtId="0" fontId="5" fillId="5" borderId="8" xfId="1" applyFont="1" applyFill="1" applyBorder="1" applyAlignment="1">
      <alignment horizontal="left" vertical="center" wrapText="1"/>
    </xf>
    <xf numFmtId="0" fontId="6" fillId="0" borderId="7" xfId="1" applyBorder="1" applyAlignment="1">
      <alignment horizontal="center"/>
    </xf>
    <xf numFmtId="0" fontId="6" fillId="0" borderId="8" xfId="1" applyBorder="1" applyAlignment="1">
      <alignment horizontal="center"/>
    </xf>
    <xf numFmtId="0" fontId="5" fillId="3" borderId="6" xfId="0" applyFont="1" applyFill="1" applyBorder="1"/>
    <xf numFmtId="0" fontId="5" fillId="0" borderId="7" xfId="0" applyFont="1" applyBorder="1"/>
    <xf numFmtId="0" fontId="5" fillId="0" borderId="8" xfId="0" applyFont="1" applyBorder="1"/>
    <xf numFmtId="0" fontId="5" fillId="3" borderId="6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4" borderId="5" xfId="0" applyFont="1" applyFill="1" applyBorder="1" applyAlignment="1">
      <alignment horizontal="center" textRotation="90" wrapText="1"/>
    </xf>
    <xf numFmtId="0" fontId="5" fillId="4" borderId="5" xfId="0" applyFont="1" applyFill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</cellXfs>
  <cellStyles count="2">
    <cellStyle name="Обычный" xfId="0" builtinId="0"/>
    <cellStyle name="Обычный 3" xfId="1" xr:uid="{236F0F0D-74A7-4A71-A2F9-DC2AE973AD8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106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5.83203125" style="1" customWidth="1"/>
    <col min="3" max="3" width="13.33203125" style="1" customWidth="1"/>
    <col min="4" max="4" width="50.83203125" style="1" customWidth="1"/>
    <col min="5" max="5" width="10.5" style="1" customWidth="1"/>
    <col min="6" max="6" width="13.83203125" style="1" customWidth="1"/>
    <col min="7" max="10" width="5.83203125" style="1" customWidth="1"/>
    <col min="11" max="16" width="10.5" style="1" customWidth="1"/>
  </cols>
  <sheetData>
    <row r="1" spans="1:16" ht="15" customHeight="1" x14ac:dyDescent="0.25">
      <c r="P1" s="5" t="s">
        <v>220</v>
      </c>
    </row>
    <row r="2" spans="1:16" ht="15" customHeight="1" x14ac:dyDescent="0.25">
      <c r="A2" s="18" t="s">
        <v>221</v>
      </c>
      <c r="B2" s="18"/>
      <c r="C2" s="18"/>
      <c r="D2" s="18"/>
      <c r="E2" s="18"/>
      <c r="F2" s="18"/>
      <c r="G2" s="18"/>
      <c r="H2" s="18"/>
      <c r="I2" s="18"/>
      <c r="J2" s="18"/>
    </row>
    <row r="3" spans="1:16" ht="29.1" customHeight="1" x14ac:dyDescent="0.25">
      <c r="A3" s="2" t="s">
        <v>0</v>
      </c>
      <c r="B3" s="19"/>
      <c r="C3" s="19"/>
      <c r="D3" s="19"/>
      <c r="E3" s="19"/>
    </row>
    <row r="4" spans="1:16" s="1" customFormat="1" ht="23.1" customHeight="1" x14ac:dyDescent="0.25">
      <c r="A4" s="2" t="s">
        <v>1</v>
      </c>
      <c r="B4" s="3" t="s">
        <v>208</v>
      </c>
      <c r="C4" s="3"/>
      <c r="D4" s="3"/>
      <c r="E4" s="3"/>
      <c r="F4" s="4"/>
    </row>
    <row r="5" spans="1:16" ht="15" customHeight="1" x14ac:dyDescent="0.2"/>
    <row r="6" spans="1:16" ht="15" customHeight="1" x14ac:dyDescent="0.2">
      <c r="A6" s="50" t="s">
        <v>2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</row>
    <row r="7" spans="1:16" ht="11.25" x14ac:dyDescent="0.2">
      <c r="A7" s="20" t="s">
        <v>3</v>
      </c>
      <c r="B7" s="21" t="s">
        <v>4</v>
      </c>
      <c r="C7" s="23" t="s">
        <v>5</v>
      </c>
      <c r="D7" s="23"/>
      <c r="E7" s="23"/>
      <c r="F7" s="23"/>
      <c r="G7" s="23"/>
      <c r="H7" s="23"/>
      <c r="I7" s="23"/>
      <c r="J7" s="23"/>
      <c r="K7" s="23"/>
      <c r="L7" s="23" t="s">
        <v>6</v>
      </c>
      <c r="M7" s="53"/>
      <c r="N7" s="53"/>
      <c r="O7" s="53"/>
      <c r="P7" s="53"/>
    </row>
    <row r="8" spans="1:16" s="1" customFormat="1" ht="36.950000000000003" customHeight="1" x14ac:dyDescent="0.2">
      <c r="A8" s="20"/>
      <c r="B8" s="21"/>
      <c r="C8" s="51" t="s">
        <v>7</v>
      </c>
      <c r="D8" s="51"/>
      <c r="E8" s="51"/>
      <c r="F8" s="51"/>
      <c r="G8" s="20" t="s">
        <v>8</v>
      </c>
      <c r="H8" s="20" t="s">
        <v>9</v>
      </c>
      <c r="I8" s="21" t="s">
        <v>10</v>
      </c>
      <c r="J8" s="21" t="s">
        <v>11</v>
      </c>
      <c r="K8" s="6" t="s">
        <v>207</v>
      </c>
      <c r="L8" s="52" t="s">
        <v>12</v>
      </c>
      <c r="M8" s="52"/>
      <c r="N8" s="52"/>
      <c r="O8" s="52"/>
      <c r="P8" s="52"/>
    </row>
    <row r="9" spans="1:16" s="1" customFormat="1" ht="42" customHeight="1" x14ac:dyDescent="0.2">
      <c r="A9" s="20"/>
      <c r="B9" s="21"/>
      <c r="C9" s="22" t="s">
        <v>17</v>
      </c>
      <c r="D9" s="22" t="s">
        <v>18</v>
      </c>
      <c r="E9" s="22" t="s">
        <v>19</v>
      </c>
      <c r="F9" s="22" t="s">
        <v>20</v>
      </c>
      <c r="G9" s="20"/>
      <c r="H9" s="20"/>
      <c r="I9" s="21"/>
      <c r="J9" s="21"/>
      <c r="K9" s="21" t="s">
        <v>211</v>
      </c>
      <c r="L9" s="45" t="s">
        <v>21</v>
      </c>
      <c r="M9" s="45" t="s">
        <v>22</v>
      </c>
      <c r="N9" s="45" t="s">
        <v>20</v>
      </c>
      <c r="O9" s="45" t="s">
        <v>23</v>
      </c>
      <c r="P9" s="45" t="s">
        <v>24</v>
      </c>
    </row>
    <row r="10" spans="1:16" s="1" customFormat="1" ht="42" customHeight="1" x14ac:dyDescent="0.2">
      <c r="A10" s="20"/>
      <c r="B10" s="21"/>
      <c r="C10" s="22"/>
      <c r="D10" s="22"/>
      <c r="E10" s="22"/>
      <c r="F10" s="22"/>
      <c r="G10" s="20"/>
      <c r="H10" s="20"/>
      <c r="I10" s="21"/>
      <c r="J10" s="21"/>
      <c r="K10" s="21"/>
      <c r="L10" s="45"/>
      <c r="M10" s="45"/>
      <c r="N10" s="45"/>
      <c r="O10" s="45"/>
      <c r="P10" s="45"/>
    </row>
    <row r="11" spans="1:16" ht="11.1" customHeight="1" x14ac:dyDescent="0.2">
      <c r="A11" s="7" t="s">
        <v>25</v>
      </c>
      <c r="B11" s="7">
        <f>A11+1</f>
        <v>2</v>
      </c>
      <c r="C11" s="7">
        <f t="shared" ref="C11:P11" si="0">B11+1</f>
        <v>3</v>
      </c>
      <c r="D11" s="7">
        <f t="shared" si="0"/>
        <v>4</v>
      </c>
      <c r="E11" s="7">
        <f t="shared" si="0"/>
        <v>5</v>
      </c>
      <c r="F11" s="7">
        <f t="shared" si="0"/>
        <v>6</v>
      </c>
      <c r="G11" s="7">
        <f t="shared" si="0"/>
        <v>7</v>
      </c>
      <c r="H11" s="7">
        <f t="shared" si="0"/>
        <v>8</v>
      </c>
      <c r="I11" s="7">
        <f t="shared" si="0"/>
        <v>9</v>
      </c>
      <c r="J11" s="7">
        <f t="shared" si="0"/>
        <v>10</v>
      </c>
      <c r="K11" s="7">
        <f t="shared" si="0"/>
        <v>11</v>
      </c>
      <c r="L11" s="46">
        <f t="shared" si="0"/>
        <v>12</v>
      </c>
      <c r="M11" s="46">
        <f t="shared" si="0"/>
        <v>13</v>
      </c>
      <c r="N11" s="46">
        <f t="shared" si="0"/>
        <v>14</v>
      </c>
      <c r="O11" s="46">
        <f t="shared" si="0"/>
        <v>15</v>
      </c>
      <c r="P11" s="46">
        <f t="shared" si="0"/>
        <v>16</v>
      </c>
    </row>
    <row r="12" spans="1:16" ht="22.5" x14ac:dyDescent="0.2">
      <c r="A12" s="8">
        <v>1</v>
      </c>
      <c r="B12" s="9" t="s">
        <v>14</v>
      </c>
      <c r="C12" s="9" t="s">
        <v>37</v>
      </c>
      <c r="D12" s="47" t="s">
        <v>38</v>
      </c>
      <c r="E12" s="9" t="s">
        <v>210</v>
      </c>
      <c r="F12" s="9" t="s">
        <v>26</v>
      </c>
      <c r="G12" s="30" t="s">
        <v>209</v>
      </c>
      <c r="H12" s="30" t="s">
        <v>209</v>
      </c>
      <c r="I12" s="9" t="s">
        <v>27</v>
      </c>
      <c r="J12" s="48">
        <v>10</v>
      </c>
      <c r="K12" s="49">
        <f>J12</f>
        <v>10</v>
      </c>
      <c r="L12" s="15"/>
      <c r="M12" s="15"/>
      <c r="N12" s="15"/>
      <c r="O12" s="16"/>
      <c r="P12" s="17"/>
    </row>
    <row r="13" spans="1:16" ht="22.5" x14ac:dyDescent="0.2">
      <c r="A13" s="8">
        <f>A12+1</f>
        <v>2</v>
      </c>
      <c r="B13" s="9" t="s">
        <v>14</v>
      </c>
      <c r="C13" s="9" t="s">
        <v>39</v>
      </c>
      <c r="D13" s="47" t="s">
        <v>40</v>
      </c>
      <c r="E13" s="9" t="s">
        <v>210</v>
      </c>
      <c r="F13" s="9" t="s">
        <v>26</v>
      </c>
      <c r="G13" s="30"/>
      <c r="H13" s="30"/>
      <c r="I13" s="9" t="s">
        <v>27</v>
      </c>
      <c r="J13" s="48">
        <v>6</v>
      </c>
      <c r="K13" s="49">
        <f t="shared" ref="K13:K76" si="1">J13</f>
        <v>6</v>
      </c>
      <c r="L13" s="15"/>
      <c r="M13" s="15"/>
      <c r="N13" s="15"/>
      <c r="O13" s="16"/>
      <c r="P13" s="17"/>
    </row>
    <row r="14" spans="1:16" ht="22.5" x14ac:dyDescent="0.2">
      <c r="A14" s="8">
        <f t="shared" ref="A14:A77" si="2">A13+1</f>
        <v>3</v>
      </c>
      <c r="B14" s="9" t="s">
        <v>14</v>
      </c>
      <c r="C14" s="9" t="s">
        <v>41</v>
      </c>
      <c r="D14" s="47" t="s">
        <v>42</v>
      </c>
      <c r="E14" s="9" t="s">
        <v>210</v>
      </c>
      <c r="F14" s="9" t="s">
        <v>26</v>
      </c>
      <c r="G14" s="30"/>
      <c r="H14" s="30"/>
      <c r="I14" s="9" t="s">
        <v>27</v>
      </c>
      <c r="J14" s="48">
        <v>22</v>
      </c>
      <c r="K14" s="49">
        <f t="shared" si="1"/>
        <v>22</v>
      </c>
      <c r="L14" s="15"/>
      <c r="M14" s="15"/>
      <c r="N14" s="15"/>
      <c r="O14" s="16"/>
      <c r="P14" s="17"/>
    </row>
    <row r="15" spans="1:16" ht="22.5" x14ac:dyDescent="0.2">
      <c r="A15" s="8">
        <f t="shared" si="2"/>
        <v>4</v>
      </c>
      <c r="B15" s="9" t="s">
        <v>14</v>
      </c>
      <c r="C15" s="9" t="s">
        <v>43</v>
      </c>
      <c r="D15" s="47" t="s">
        <v>44</v>
      </c>
      <c r="E15" s="9" t="s">
        <v>210</v>
      </c>
      <c r="F15" s="9" t="s">
        <v>26</v>
      </c>
      <c r="G15" s="30"/>
      <c r="H15" s="30"/>
      <c r="I15" s="9" t="s">
        <v>27</v>
      </c>
      <c r="J15" s="48">
        <v>50</v>
      </c>
      <c r="K15" s="49">
        <f t="shared" si="1"/>
        <v>50</v>
      </c>
      <c r="L15" s="15"/>
      <c r="M15" s="15"/>
      <c r="N15" s="15"/>
      <c r="O15" s="16"/>
      <c r="P15" s="17"/>
    </row>
    <row r="16" spans="1:16" ht="22.5" x14ac:dyDescent="0.2">
      <c r="A16" s="8">
        <f t="shared" si="2"/>
        <v>5</v>
      </c>
      <c r="B16" s="9" t="s">
        <v>14</v>
      </c>
      <c r="C16" s="9" t="s">
        <v>45</v>
      </c>
      <c r="D16" s="47" t="s">
        <v>46</v>
      </c>
      <c r="E16" s="9" t="s">
        <v>210</v>
      </c>
      <c r="F16" s="9" t="s">
        <v>26</v>
      </c>
      <c r="G16" s="30"/>
      <c r="H16" s="30"/>
      <c r="I16" s="9" t="s">
        <v>27</v>
      </c>
      <c r="J16" s="48">
        <v>10</v>
      </c>
      <c r="K16" s="49">
        <f t="shared" si="1"/>
        <v>10</v>
      </c>
      <c r="L16" s="15"/>
      <c r="M16" s="15"/>
      <c r="N16" s="15"/>
      <c r="O16" s="16"/>
      <c r="P16" s="17"/>
    </row>
    <row r="17" spans="1:16" ht="33.75" x14ac:dyDescent="0.2">
      <c r="A17" s="8">
        <f t="shared" si="2"/>
        <v>6</v>
      </c>
      <c r="B17" s="9" t="s">
        <v>14</v>
      </c>
      <c r="C17" s="9" t="s">
        <v>156</v>
      </c>
      <c r="D17" s="47" t="s">
        <v>157</v>
      </c>
      <c r="E17" s="9" t="s">
        <v>210</v>
      </c>
      <c r="F17" s="9" t="s">
        <v>26</v>
      </c>
      <c r="G17" s="30"/>
      <c r="H17" s="30"/>
      <c r="I17" s="9" t="s">
        <v>27</v>
      </c>
      <c r="J17" s="48">
        <v>20</v>
      </c>
      <c r="K17" s="49">
        <f t="shared" si="1"/>
        <v>20</v>
      </c>
      <c r="L17" s="15"/>
      <c r="M17" s="15"/>
      <c r="N17" s="15"/>
      <c r="O17" s="16"/>
      <c r="P17" s="17"/>
    </row>
    <row r="18" spans="1:16" ht="22.5" x14ac:dyDescent="0.2">
      <c r="A18" s="8">
        <f t="shared" si="2"/>
        <v>7</v>
      </c>
      <c r="B18" s="9" t="s">
        <v>14</v>
      </c>
      <c r="C18" s="9" t="s">
        <v>158</v>
      </c>
      <c r="D18" s="47" t="s">
        <v>159</v>
      </c>
      <c r="E18" s="9" t="s">
        <v>210</v>
      </c>
      <c r="F18" s="9" t="s">
        <v>26</v>
      </c>
      <c r="G18" s="30"/>
      <c r="H18" s="30"/>
      <c r="I18" s="9" t="s">
        <v>27</v>
      </c>
      <c r="J18" s="48">
        <v>46</v>
      </c>
      <c r="K18" s="49">
        <f t="shared" si="1"/>
        <v>46</v>
      </c>
      <c r="L18" s="15"/>
      <c r="M18" s="15"/>
      <c r="N18" s="15"/>
      <c r="O18" s="16"/>
      <c r="P18" s="17"/>
    </row>
    <row r="19" spans="1:16" ht="22.5" x14ac:dyDescent="0.2">
      <c r="A19" s="8">
        <f t="shared" si="2"/>
        <v>8</v>
      </c>
      <c r="B19" s="9" t="s">
        <v>14</v>
      </c>
      <c r="C19" s="9" t="s">
        <v>160</v>
      </c>
      <c r="D19" s="47" t="s">
        <v>161</v>
      </c>
      <c r="E19" s="9" t="s">
        <v>210</v>
      </c>
      <c r="F19" s="9" t="s">
        <v>26</v>
      </c>
      <c r="G19" s="30"/>
      <c r="H19" s="30"/>
      <c r="I19" s="9" t="s">
        <v>27</v>
      </c>
      <c r="J19" s="48">
        <v>15</v>
      </c>
      <c r="K19" s="49">
        <f t="shared" si="1"/>
        <v>15</v>
      </c>
      <c r="L19" s="15"/>
      <c r="M19" s="15"/>
      <c r="N19" s="15"/>
      <c r="O19" s="16"/>
      <c r="P19" s="17"/>
    </row>
    <row r="20" spans="1:16" ht="22.5" x14ac:dyDescent="0.2">
      <c r="A20" s="8">
        <f t="shared" si="2"/>
        <v>9</v>
      </c>
      <c r="B20" s="9" t="s">
        <v>14</v>
      </c>
      <c r="C20" s="9" t="s">
        <v>49</v>
      </c>
      <c r="D20" s="47" t="s">
        <v>50</v>
      </c>
      <c r="E20" s="9" t="s">
        <v>210</v>
      </c>
      <c r="F20" s="9" t="s">
        <v>26</v>
      </c>
      <c r="G20" s="30"/>
      <c r="H20" s="30"/>
      <c r="I20" s="9" t="s">
        <v>27</v>
      </c>
      <c r="J20" s="48">
        <v>1</v>
      </c>
      <c r="K20" s="49">
        <f t="shared" si="1"/>
        <v>1</v>
      </c>
      <c r="L20" s="15"/>
      <c r="M20" s="15"/>
      <c r="N20" s="15"/>
      <c r="O20" s="16"/>
      <c r="P20" s="17"/>
    </row>
    <row r="21" spans="1:16" ht="22.5" x14ac:dyDescent="0.2">
      <c r="A21" s="8">
        <f t="shared" si="2"/>
        <v>10</v>
      </c>
      <c r="B21" s="9" t="s">
        <v>14</v>
      </c>
      <c r="C21" s="9" t="s">
        <v>47</v>
      </c>
      <c r="D21" s="47" t="s">
        <v>48</v>
      </c>
      <c r="E21" s="9" t="s">
        <v>210</v>
      </c>
      <c r="F21" s="9" t="s">
        <v>26</v>
      </c>
      <c r="G21" s="30"/>
      <c r="H21" s="30"/>
      <c r="I21" s="9" t="s">
        <v>27</v>
      </c>
      <c r="J21" s="48">
        <v>9</v>
      </c>
      <c r="K21" s="49">
        <f t="shared" si="1"/>
        <v>9</v>
      </c>
      <c r="L21" s="15"/>
      <c r="M21" s="15"/>
      <c r="N21" s="15"/>
      <c r="O21" s="16"/>
      <c r="P21" s="17"/>
    </row>
    <row r="22" spans="1:16" ht="33.75" x14ac:dyDescent="0.2">
      <c r="A22" s="8">
        <f t="shared" si="2"/>
        <v>11</v>
      </c>
      <c r="B22" s="9" t="s">
        <v>15</v>
      </c>
      <c r="C22" s="9" t="s">
        <v>127</v>
      </c>
      <c r="D22" s="47" t="s">
        <v>128</v>
      </c>
      <c r="E22" s="9" t="s">
        <v>210</v>
      </c>
      <c r="F22" s="9" t="s">
        <v>26</v>
      </c>
      <c r="G22" s="30"/>
      <c r="H22" s="30"/>
      <c r="I22" s="9" t="s">
        <v>27</v>
      </c>
      <c r="J22" s="48">
        <v>10</v>
      </c>
      <c r="K22" s="49">
        <f t="shared" si="1"/>
        <v>10</v>
      </c>
      <c r="L22" s="15"/>
      <c r="M22" s="15"/>
      <c r="N22" s="15"/>
      <c r="O22" s="16"/>
      <c r="P22" s="17"/>
    </row>
    <row r="23" spans="1:16" ht="33.75" x14ac:dyDescent="0.2">
      <c r="A23" s="8">
        <f t="shared" si="2"/>
        <v>12</v>
      </c>
      <c r="B23" s="9" t="s">
        <v>15</v>
      </c>
      <c r="C23" s="9" t="s">
        <v>129</v>
      </c>
      <c r="D23" s="47" t="s">
        <v>130</v>
      </c>
      <c r="E23" s="9" t="s">
        <v>210</v>
      </c>
      <c r="F23" s="9" t="s">
        <v>26</v>
      </c>
      <c r="G23" s="30"/>
      <c r="H23" s="30"/>
      <c r="I23" s="9" t="s">
        <v>27</v>
      </c>
      <c r="J23" s="48">
        <v>10</v>
      </c>
      <c r="K23" s="49">
        <f t="shared" si="1"/>
        <v>10</v>
      </c>
      <c r="L23" s="15"/>
      <c r="M23" s="15"/>
      <c r="N23" s="15"/>
      <c r="O23" s="16"/>
      <c r="P23" s="17"/>
    </row>
    <row r="24" spans="1:16" ht="33.75" x14ac:dyDescent="0.2">
      <c r="A24" s="8">
        <f t="shared" si="2"/>
        <v>13</v>
      </c>
      <c r="B24" s="9" t="s">
        <v>15</v>
      </c>
      <c r="C24" s="9" t="s">
        <v>131</v>
      </c>
      <c r="D24" s="47" t="s">
        <v>132</v>
      </c>
      <c r="E24" s="9" t="s">
        <v>210</v>
      </c>
      <c r="F24" s="9" t="s">
        <v>26</v>
      </c>
      <c r="G24" s="30"/>
      <c r="H24" s="30"/>
      <c r="I24" s="9" t="s">
        <v>27</v>
      </c>
      <c r="J24" s="48">
        <v>10</v>
      </c>
      <c r="K24" s="49">
        <f t="shared" si="1"/>
        <v>10</v>
      </c>
      <c r="L24" s="15"/>
      <c r="M24" s="15"/>
      <c r="N24" s="15"/>
      <c r="O24" s="16"/>
      <c r="P24" s="17"/>
    </row>
    <row r="25" spans="1:16" ht="33.75" x14ac:dyDescent="0.2">
      <c r="A25" s="8">
        <f t="shared" si="2"/>
        <v>14</v>
      </c>
      <c r="B25" s="9" t="s">
        <v>14</v>
      </c>
      <c r="C25" s="9" t="s">
        <v>117</v>
      </c>
      <c r="D25" s="47" t="s">
        <v>118</v>
      </c>
      <c r="E25" s="9" t="s">
        <v>210</v>
      </c>
      <c r="F25" s="9" t="s">
        <v>26</v>
      </c>
      <c r="G25" s="30"/>
      <c r="H25" s="30"/>
      <c r="I25" s="9" t="s">
        <v>27</v>
      </c>
      <c r="J25" s="48">
        <v>3</v>
      </c>
      <c r="K25" s="49">
        <f t="shared" si="1"/>
        <v>3</v>
      </c>
      <c r="L25" s="15"/>
      <c r="M25" s="15"/>
      <c r="N25" s="15"/>
      <c r="O25" s="16"/>
      <c r="P25" s="17"/>
    </row>
    <row r="26" spans="1:16" ht="22.5" x14ac:dyDescent="0.2">
      <c r="A26" s="8">
        <f t="shared" si="2"/>
        <v>15</v>
      </c>
      <c r="B26" s="9" t="s">
        <v>14</v>
      </c>
      <c r="C26" s="9" t="s">
        <v>119</v>
      </c>
      <c r="D26" s="47" t="s">
        <v>120</v>
      </c>
      <c r="E26" s="9" t="s">
        <v>210</v>
      </c>
      <c r="F26" s="9" t="s">
        <v>26</v>
      </c>
      <c r="G26" s="30"/>
      <c r="H26" s="30"/>
      <c r="I26" s="9" t="s">
        <v>27</v>
      </c>
      <c r="J26" s="48">
        <v>4</v>
      </c>
      <c r="K26" s="49">
        <f t="shared" si="1"/>
        <v>4</v>
      </c>
      <c r="L26" s="15"/>
      <c r="M26" s="15"/>
      <c r="N26" s="15"/>
      <c r="O26" s="16"/>
      <c r="P26" s="17"/>
    </row>
    <row r="27" spans="1:16" ht="22.5" x14ac:dyDescent="0.2">
      <c r="A27" s="8">
        <f t="shared" si="2"/>
        <v>16</v>
      </c>
      <c r="B27" s="9" t="s">
        <v>14</v>
      </c>
      <c r="C27" s="9" t="s">
        <v>121</v>
      </c>
      <c r="D27" s="47" t="s">
        <v>122</v>
      </c>
      <c r="E27" s="9" t="s">
        <v>210</v>
      </c>
      <c r="F27" s="9" t="s">
        <v>26</v>
      </c>
      <c r="G27" s="30"/>
      <c r="H27" s="30"/>
      <c r="I27" s="9" t="s">
        <v>27</v>
      </c>
      <c r="J27" s="48">
        <v>3</v>
      </c>
      <c r="K27" s="49">
        <f t="shared" si="1"/>
        <v>3</v>
      </c>
      <c r="L27" s="15"/>
      <c r="M27" s="15"/>
      <c r="N27" s="15"/>
      <c r="O27" s="16"/>
      <c r="P27" s="17"/>
    </row>
    <row r="28" spans="1:16" ht="22.5" x14ac:dyDescent="0.2">
      <c r="A28" s="8">
        <f t="shared" si="2"/>
        <v>17</v>
      </c>
      <c r="B28" s="9" t="s">
        <v>14</v>
      </c>
      <c r="C28" s="9" t="s">
        <v>123</v>
      </c>
      <c r="D28" s="47" t="s">
        <v>124</v>
      </c>
      <c r="E28" s="9" t="s">
        <v>210</v>
      </c>
      <c r="F28" s="9" t="s">
        <v>26</v>
      </c>
      <c r="G28" s="30"/>
      <c r="H28" s="30"/>
      <c r="I28" s="9" t="s">
        <v>27</v>
      </c>
      <c r="J28" s="48">
        <v>2</v>
      </c>
      <c r="K28" s="49">
        <f t="shared" si="1"/>
        <v>2</v>
      </c>
      <c r="L28" s="15"/>
      <c r="M28" s="15"/>
      <c r="N28" s="15"/>
      <c r="O28" s="16"/>
      <c r="P28" s="17"/>
    </row>
    <row r="29" spans="1:16" ht="22.5" x14ac:dyDescent="0.2">
      <c r="A29" s="8">
        <f t="shared" si="2"/>
        <v>18</v>
      </c>
      <c r="B29" s="9" t="s">
        <v>14</v>
      </c>
      <c r="C29" s="9" t="s">
        <v>125</v>
      </c>
      <c r="D29" s="47" t="s">
        <v>126</v>
      </c>
      <c r="E29" s="9" t="s">
        <v>210</v>
      </c>
      <c r="F29" s="9" t="s">
        <v>26</v>
      </c>
      <c r="G29" s="30"/>
      <c r="H29" s="30"/>
      <c r="I29" s="9" t="s">
        <v>27</v>
      </c>
      <c r="J29" s="48">
        <v>6</v>
      </c>
      <c r="K29" s="49">
        <f t="shared" si="1"/>
        <v>6</v>
      </c>
      <c r="L29" s="15"/>
      <c r="M29" s="15"/>
      <c r="N29" s="15"/>
      <c r="O29" s="16"/>
      <c r="P29" s="17"/>
    </row>
    <row r="30" spans="1:16" ht="22.5" x14ac:dyDescent="0.2">
      <c r="A30" s="8">
        <f t="shared" si="2"/>
        <v>19</v>
      </c>
      <c r="B30" s="9" t="s">
        <v>14</v>
      </c>
      <c r="C30" s="9" t="s">
        <v>135</v>
      </c>
      <c r="D30" s="47" t="s">
        <v>136</v>
      </c>
      <c r="E30" s="9" t="s">
        <v>210</v>
      </c>
      <c r="F30" s="9" t="s">
        <v>26</v>
      </c>
      <c r="G30" s="30"/>
      <c r="H30" s="30"/>
      <c r="I30" s="9" t="s">
        <v>27</v>
      </c>
      <c r="J30" s="48">
        <v>1</v>
      </c>
      <c r="K30" s="49">
        <f t="shared" si="1"/>
        <v>1</v>
      </c>
      <c r="L30" s="15"/>
      <c r="M30" s="15"/>
      <c r="N30" s="15"/>
      <c r="O30" s="16"/>
      <c r="P30" s="17"/>
    </row>
    <row r="31" spans="1:16" ht="22.5" x14ac:dyDescent="0.2">
      <c r="A31" s="8">
        <f t="shared" si="2"/>
        <v>20</v>
      </c>
      <c r="B31" s="9" t="s">
        <v>14</v>
      </c>
      <c r="C31" s="9" t="s">
        <v>111</v>
      </c>
      <c r="D31" s="47" t="s">
        <v>112</v>
      </c>
      <c r="E31" s="9" t="s">
        <v>210</v>
      </c>
      <c r="F31" s="9" t="s">
        <v>26</v>
      </c>
      <c r="G31" s="30"/>
      <c r="H31" s="30"/>
      <c r="I31" s="9" t="s">
        <v>27</v>
      </c>
      <c r="J31" s="48">
        <v>2</v>
      </c>
      <c r="K31" s="49">
        <f t="shared" si="1"/>
        <v>2</v>
      </c>
      <c r="L31" s="15"/>
      <c r="M31" s="15"/>
      <c r="N31" s="15"/>
      <c r="O31" s="16"/>
      <c r="P31" s="17"/>
    </row>
    <row r="32" spans="1:16" ht="22.5" x14ac:dyDescent="0.2">
      <c r="A32" s="8">
        <f t="shared" si="2"/>
        <v>21</v>
      </c>
      <c r="B32" s="9" t="s">
        <v>14</v>
      </c>
      <c r="C32" s="9" t="s">
        <v>51</v>
      </c>
      <c r="D32" s="47" t="s">
        <v>52</v>
      </c>
      <c r="E32" s="9" t="s">
        <v>210</v>
      </c>
      <c r="F32" s="9" t="s">
        <v>26</v>
      </c>
      <c r="G32" s="30"/>
      <c r="H32" s="30"/>
      <c r="I32" s="9" t="s">
        <v>27</v>
      </c>
      <c r="J32" s="48">
        <v>3</v>
      </c>
      <c r="K32" s="49">
        <f t="shared" si="1"/>
        <v>3</v>
      </c>
      <c r="L32" s="15"/>
      <c r="M32" s="15"/>
      <c r="N32" s="15"/>
      <c r="O32" s="16"/>
      <c r="P32" s="17"/>
    </row>
    <row r="33" spans="1:16" ht="22.5" x14ac:dyDescent="0.2">
      <c r="A33" s="8">
        <f t="shared" si="2"/>
        <v>22</v>
      </c>
      <c r="B33" s="9" t="s">
        <v>14</v>
      </c>
      <c r="C33" s="9" t="s">
        <v>80</v>
      </c>
      <c r="D33" s="47" t="s">
        <v>81</v>
      </c>
      <c r="E33" s="9" t="s">
        <v>210</v>
      </c>
      <c r="F33" s="9" t="s">
        <v>26</v>
      </c>
      <c r="G33" s="30"/>
      <c r="H33" s="30"/>
      <c r="I33" s="9" t="s">
        <v>27</v>
      </c>
      <c r="J33" s="48">
        <v>5</v>
      </c>
      <c r="K33" s="49">
        <f t="shared" si="1"/>
        <v>5</v>
      </c>
      <c r="L33" s="15"/>
      <c r="M33" s="15"/>
      <c r="N33" s="15"/>
      <c r="O33" s="16"/>
      <c r="P33" s="17"/>
    </row>
    <row r="34" spans="1:16" ht="22.5" x14ac:dyDescent="0.2">
      <c r="A34" s="8">
        <f t="shared" si="2"/>
        <v>23</v>
      </c>
      <c r="B34" s="9" t="s">
        <v>14</v>
      </c>
      <c r="C34" s="9" t="s">
        <v>186</v>
      </c>
      <c r="D34" s="47" t="s">
        <v>187</v>
      </c>
      <c r="E34" s="9" t="s">
        <v>210</v>
      </c>
      <c r="F34" s="9" t="s">
        <v>26</v>
      </c>
      <c r="G34" s="30"/>
      <c r="H34" s="30"/>
      <c r="I34" s="9" t="s">
        <v>27</v>
      </c>
      <c r="J34" s="48">
        <v>2</v>
      </c>
      <c r="K34" s="49">
        <f t="shared" si="1"/>
        <v>2</v>
      </c>
      <c r="L34" s="15"/>
      <c r="M34" s="15"/>
      <c r="N34" s="15"/>
      <c r="O34" s="16"/>
      <c r="P34" s="17"/>
    </row>
    <row r="35" spans="1:16" ht="22.5" x14ac:dyDescent="0.2">
      <c r="A35" s="8">
        <f t="shared" si="2"/>
        <v>24</v>
      </c>
      <c r="B35" s="9" t="s">
        <v>14</v>
      </c>
      <c r="C35" s="9" t="s">
        <v>188</v>
      </c>
      <c r="D35" s="47" t="s">
        <v>189</v>
      </c>
      <c r="E35" s="9" t="s">
        <v>210</v>
      </c>
      <c r="F35" s="9" t="s">
        <v>26</v>
      </c>
      <c r="G35" s="30"/>
      <c r="H35" s="30"/>
      <c r="I35" s="9" t="s">
        <v>27</v>
      </c>
      <c r="J35" s="48">
        <v>2</v>
      </c>
      <c r="K35" s="49">
        <f t="shared" si="1"/>
        <v>2</v>
      </c>
      <c r="L35" s="15"/>
      <c r="M35" s="15"/>
      <c r="N35" s="15"/>
      <c r="O35" s="16"/>
      <c r="P35" s="17"/>
    </row>
    <row r="36" spans="1:16" ht="22.5" x14ac:dyDescent="0.2">
      <c r="A36" s="8">
        <f t="shared" si="2"/>
        <v>25</v>
      </c>
      <c r="B36" s="9" t="s">
        <v>14</v>
      </c>
      <c r="C36" s="9" t="s">
        <v>140</v>
      </c>
      <c r="D36" s="47" t="s">
        <v>141</v>
      </c>
      <c r="E36" s="9" t="s">
        <v>210</v>
      </c>
      <c r="F36" s="9" t="s">
        <v>26</v>
      </c>
      <c r="G36" s="30"/>
      <c r="H36" s="30"/>
      <c r="I36" s="9" t="s">
        <v>27</v>
      </c>
      <c r="J36" s="48">
        <v>5</v>
      </c>
      <c r="K36" s="49">
        <f t="shared" si="1"/>
        <v>5</v>
      </c>
      <c r="L36" s="15"/>
      <c r="M36" s="15"/>
      <c r="N36" s="15"/>
      <c r="O36" s="16"/>
      <c r="P36" s="17"/>
    </row>
    <row r="37" spans="1:16" ht="22.5" x14ac:dyDescent="0.2">
      <c r="A37" s="8">
        <f t="shared" si="2"/>
        <v>26</v>
      </c>
      <c r="B37" s="9" t="s">
        <v>14</v>
      </c>
      <c r="C37" s="9" t="s">
        <v>73</v>
      </c>
      <c r="D37" s="47" t="s">
        <v>74</v>
      </c>
      <c r="E37" s="9" t="s">
        <v>210</v>
      </c>
      <c r="F37" s="9" t="s">
        <v>26</v>
      </c>
      <c r="G37" s="30"/>
      <c r="H37" s="30"/>
      <c r="I37" s="9" t="s">
        <v>27</v>
      </c>
      <c r="J37" s="48">
        <v>6</v>
      </c>
      <c r="K37" s="49">
        <f t="shared" si="1"/>
        <v>6</v>
      </c>
      <c r="L37" s="15"/>
      <c r="M37" s="15"/>
      <c r="N37" s="15"/>
      <c r="O37" s="16"/>
      <c r="P37" s="17"/>
    </row>
    <row r="38" spans="1:16" ht="22.5" x14ac:dyDescent="0.2">
      <c r="A38" s="8">
        <f t="shared" si="2"/>
        <v>27</v>
      </c>
      <c r="B38" s="9" t="s">
        <v>14</v>
      </c>
      <c r="C38" s="9" t="s">
        <v>55</v>
      </c>
      <c r="D38" s="47" t="s">
        <v>56</v>
      </c>
      <c r="E38" s="9" t="s">
        <v>210</v>
      </c>
      <c r="F38" s="9" t="s">
        <v>26</v>
      </c>
      <c r="G38" s="30"/>
      <c r="H38" s="30"/>
      <c r="I38" s="9" t="s">
        <v>27</v>
      </c>
      <c r="J38" s="48">
        <v>2</v>
      </c>
      <c r="K38" s="49">
        <f t="shared" si="1"/>
        <v>2</v>
      </c>
      <c r="L38" s="15"/>
      <c r="M38" s="15"/>
      <c r="N38" s="15"/>
      <c r="O38" s="16"/>
      <c r="P38" s="17"/>
    </row>
    <row r="39" spans="1:16" ht="22.5" x14ac:dyDescent="0.2">
      <c r="A39" s="8">
        <f t="shared" si="2"/>
        <v>28</v>
      </c>
      <c r="B39" s="9" t="s">
        <v>14</v>
      </c>
      <c r="C39" s="9" t="s">
        <v>57</v>
      </c>
      <c r="D39" s="47" t="s">
        <v>58</v>
      </c>
      <c r="E39" s="9" t="s">
        <v>210</v>
      </c>
      <c r="F39" s="9" t="s">
        <v>26</v>
      </c>
      <c r="G39" s="30"/>
      <c r="H39" s="30"/>
      <c r="I39" s="9" t="s">
        <v>27</v>
      </c>
      <c r="J39" s="48">
        <v>4</v>
      </c>
      <c r="K39" s="49">
        <f t="shared" si="1"/>
        <v>4</v>
      </c>
      <c r="L39" s="15"/>
      <c r="M39" s="15"/>
      <c r="N39" s="15"/>
      <c r="O39" s="16"/>
      <c r="P39" s="17"/>
    </row>
    <row r="40" spans="1:16" ht="22.5" x14ac:dyDescent="0.2">
      <c r="A40" s="8">
        <f t="shared" si="2"/>
        <v>29</v>
      </c>
      <c r="B40" s="9" t="s">
        <v>14</v>
      </c>
      <c r="C40" s="9" t="s">
        <v>59</v>
      </c>
      <c r="D40" s="47" t="s">
        <v>60</v>
      </c>
      <c r="E40" s="9" t="s">
        <v>210</v>
      </c>
      <c r="F40" s="9" t="s">
        <v>26</v>
      </c>
      <c r="G40" s="30"/>
      <c r="H40" s="30"/>
      <c r="I40" s="9" t="s">
        <v>27</v>
      </c>
      <c r="J40" s="48">
        <v>8</v>
      </c>
      <c r="K40" s="49">
        <f t="shared" si="1"/>
        <v>8</v>
      </c>
      <c r="L40" s="15"/>
      <c r="M40" s="15"/>
      <c r="N40" s="15"/>
      <c r="O40" s="16"/>
      <c r="P40" s="17"/>
    </row>
    <row r="41" spans="1:16" ht="22.5" x14ac:dyDescent="0.2">
      <c r="A41" s="8">
        <f t="shared" si="2"/>
        <v>30</v>
      </c>
      <c r="B41" s="9" t="s">
        <v>14</v>
      </c>
      <c r="C41" s="9" t="s">
        <v>61</v>
      </c>
      <c r="D41" s="47" t="s">
        <v>62</v>
      </c>
      <c r="E41" s="9" t="s">
        <v>210</v>
      </c>
      <c r="F41" s="9" t="s">
        <v>26</v>
      </c>
      <c r="G41" s="30"/>
      <c r="H41" s="30"/>
      <c r="I41" s="9" t="s">
        <v>27</v>
      </c>
      <c r="J41" s="48">
        <v>12</v>
      </c>
      <c r="K41" s="49">
        <f t="shared" si="1"/>
        <v>12</v>
      </c>
      <c r="L41" s="15"/>
      <c r="M41" s="15"/>
      <c r="N41" s="15"/>
      <c r="O41" s="16"/>
      <c r="P41" s="17"/>
    </row>
    <row r="42" spans="1:16" ht="22.5" x14ac:dyDescent="0.2">
      <c r="A42" s="8">
        <f t="shared" si="2"/>
        <v>31</v>
      </c>
      <c r="B42" s="9" t="s">
        <v>14</v>
      </c>
      <c r="C42" s="9" t="s">
        <v>63</v>
      </c>
      <c r="D42" s="47" t="s">
        <v>64</v>
      </c>
      <c r="E42" s="9" t="s">
        <v>210</v>
      </c>
      <c r="F42" s="9" t="s">
        <v>26</v>
      </c>
      <c r="G42" s="30"/>
      <c r="H42" s="30"/>
      <c r="I42" s="9" t="s">
        <v>27</v>
      </c>
      <c r="J42" s="48">
        <v>6</v>
      </c>
      <c r="K42" s="49">
        <f t="shared" si="1"/>
        <v>6</v>
      </c>
      <c r="L42" s="15"/>
      <c r="M42" s="15"/>
      <c r="N42" s="15"/>
      <c r="O42" s="16"/>
      <c r="P42" s="17"/>
    </row>
    <row r="43" spans="1:16" ht="22.5" x14ac:dyDescent="0.2">
      <c r="A43" s="8">
        <f t="shared" si="2"/>
        <v>32</v>
      </c>
      <c r="B43" s="9" t="s">
        <v>14</v>
      </c>
      <c r="C43" s="9" t="s">
        <v>150</v>
      </c>
      <c r="D43" s="47" t="s">
        <v>151</v>
      </c>
      <c r="E43" s="9" t="s">
        <v>210</v>
      </c>
      <c r="F43" s="9" t="s">
        <v>26</v>
      </c>
      <c r="G43" s="30"/>
      <c r="H43" s="30"/>
      <c r="I43" s="9" t="s">
        <v>27</v>
      </c>
      <c r="J43" s="48">
        <v>6</v>
      </c>
      <c r="K43" s="49">
        <f t="shared" si="1"/>
        <v>6</v>
      </c>
      <c r="L43" s="15"/>
      <c r="M43" s="15"/>
      <c r="N43" s="15"/>
      <c r="O43" s="16"/>
      <c r="P43" s="17"/>
    </row>
    <row r="44" spans="1:16" ht="22.5" x14ac:dyDescent="0.2">
      <c r="A44" s="8">
        <f t="shared" si="2"/>
        <v>33</v>
      </c>
      <c r="B44" s="9" t="s">
        <v>14</v>
      </c>
      <c r="C44" s="9" t="s">
        <v>75</v>
      </c>
      <c r="D44" s="47" t="s">
        <v>76</v>
      </c>
      <c r="E44" s="9" t="s">
        <v>210</v>
      </c>
      <c r="F44" s="9" t="s">
        <v>26</v>
      </c>
      <c r="G44" s="30"/>
      <c r="H44" s="30"/>
      <c r="I44" s="9" t="s">
        <v>27</v>
      </c>
      <c r="J44" s="48">
        <v>4</v>
      </c>
      <c r="K44" s="49">
        <f t="shared" si="1"/>
        <v>4</v>
      </c>
      <c r="L44" s="15"/>
      <c r="M44" s="15"/>
      <c r="N44" s="15"/>
      <c r="O44" s="16"/>
      <c r="P44" s="17"/>
    </row>
    <row r="45" spans="1:16" ht="22.5" x14ac:dyDescent="0.2">
      <c r="A45" s="8">
        <f t="shared" si="2"/>
        <v>34</v>
      </c>
      <c r="B45" s="9" t="s">
        <v>14</v>
      </c>
      <c r="C45" s="9" t="s">
        <v>101</v>
      </c>
      <c r="D45" s="47" t="s">
        <v>102</v>
      </c>
      <c r="E45" s="9" t="s">
        <v>210</v>
      </c>
      <c r="F45" s="9" t="s">
        <v>26</v>
      </c>
      <c r="G45" s="30"/>
      <c r="H45" s="30"/>
      <c r="I45" s="9" t="s">
        <v>27</v>
      </c>
      <c r="J45" s="48">
        <v>2</v>
      </c>
      <c r="K45" s="49">
        <f t="shared" si="1"/>
        <v>2</v>
      </c>
      <c r="L45" s="15"/>
      <c r="M45" s="15"/>
      <c r="N45" s="15"/>
      <c r="O45" s="16"/>
      <c r="P45" s="17"/>
    </row>
    <row r="46" spans="1:16" ht="45" x14ac:dyDescent="0.2">
      <c r="A46" s="8">
        <f t="shared" si="2"/>
        <v>35</v>
      </c>
      <c r="B46" s="9" t="s">
        <v>77</v>
      </c>
      <c r="C46" s="9" t="s">
        <v>78</v>
      </c>
      <c r="D46" s="47" t="s">
        <v>79</v>
      </c>
      <c r="E46" s="9" t="s">
        <v>210</v>
      </c>
      <c r="F46" s="9" t="s">
        <v>26</v>
      </c>
      <c r="G46" s="30"/>
      <c r="H46" s="30"/>
      <c r="I46" s="9" t="s">
        <v>27</v>
      </c>
      <c r="J46" s="48">
        <v>17</v>
      </c>
      <c r="K46" s="49">
        <f t="shared" si="1"/>
        <v>17</v>
      </c>
      <c r="L46" s="15"/>
      <c r="M46" s="15"/>
      <c r="N46" s="15"/>
      <c r="O46" s="16"/>
      <c r="P46" s="17"/>
    </row>
    <row r="47" spans="1:16" ht="22.5" x14ac:dyDescent="0.2">
      <c r="A47" s="8">
        <f t="shared" si="2"/>
        <v>36</v>
      </c>
      <c r="B47" s="9" t="s">
        <v>14</v>
      </c>
      <c r="C47" s="9" t="s">
        <v>146</v>
      </c>
      <c r="D47" s="47" t="s">
        <v>147</v>
      </c>
      <c r="E47" s="9" t="s">
        <v>210</v>
      </c>
      <c r="F47" s="9" t="s">
        <v>26</v>
      </c>
      <c r="G47" s="30"/>
      <c r="H47" s="30"/>
      <c r="I47" s="9" t="s">
        <v>27</v>
      </c>
      <c r="J47" s="48">
        <v>5</v>
      </c>
      <c r="K47" s="49">
        <f t="shared" si="1"/>
        <v>5</v>
      </c>
      <c r="L47" s="15"/>
      <c r="M47" s="15"/>
      <c r="N47" s="15"/>
      <c r="O47" s="16"/>
      <c r="P47" s="17"/>
    </row>
    <row r="48" spans="1:16" ht="22.5" x14ac:dyDescent="0.2">
      <c r="A48" s="8">
        <f t="shared" si="2"/>
        <v>37</v>
      </c>
      <c r="B48" s="9" t="s">
        <v>14</v>
      </c>
      <c r="C48" s="9" t="s">
        <v>148</v>
      </c>
      <c r="D48" s="47" t="s">
        <v>149</v>
      </c>
      <c r="E48" s="9" t="s">
        <v>210</v>
      </c>
      <c r="F48" s="9" t="s">
        <v>26</v>
      </c>
      <c r="G48" s="30"/>
      <c r="H48" s="30"/>
      <c r="I48" s="9" t="s">
        <v>27</v>
      </c>
      <c r="J48" s="48">
        <v>4</v>
      </c>
      <c r="K48" s="49">
        <f t="shared" si="1"/>
        <v>4</v>
      </c>
      <c r="L48" s="15"/>
      <c r="M48" s="15"/>
      <c r="N48" s="15"/>
      <c r="O48" s="16"/>
      <c r="P48" s="17"/>
    </row>
    <row r="49" spans="1:16" ht="22.5" x14ac:dyDescent="0.2">
      <c r="A49" s="8">
        <f t="shared" si="2"/>
        <v>38</v>
      </c>
      <c r="B49" s="9" t="s">
        <v>14</v>
      </c>
      <c r="C49" s="9" t="s">
        <v>152</v>
      </c>
      <c r="D49" s="47" t="s">
        <v>153</v>
      </c>
      <c r="E49" s="9" t="s">
        <v>210</v>
      </c>
      <c r="F49" s="9" t="s">
        <v>26</v>
      </c>
      <c r="G49" s="30"/>
      <c r="H49" s="30"/>
      <c r="I49" s="9" t="s">
        <v>27</v>
      </c>
      <c r="J49" s="48">
        <v>12</v>
      </c>
      <c r="K49" s="49">
        <f t="shared" si="1"/>
        <v>12</v>
      </c>
      <c r="L49" s="15"/>
      <c r="M49" s="15"/>
      <c r="N49" s="15"/>
      <c r="O49" s="16"/>
      <c r="P49" s="17"/>
    </row>
    <row r="50" spans="1:16" ht="22.5" x14ac:dyDescent="0.2">
      <c r="A50" s="8">
        <f t="shared" si="2"/>
        <v>39</v>
      </c>
      <c r="B50" s="9" t="s">
        <v>14</v>
      </c>
      <c r="C50" s="9" t="s">
        <v>154</v>
      </c>
      <c r="D50" s="47" t="s">
        <v>155</v>
      </c>
      <c r="E50" s="9" t="s">
        <v>210</v>
      </c>
      <c r="F50" s="9" t="s">
        <v>26</v>
      </c>
      <c r="G50" s="30"/>
      <c r="H50" s="30"/>
      <c r="I50" s="9" t="s">
        <v>27</v>
      </c>
      <c r="J50" s="48">
        <v>2</v>
      </c>
      <c r="K50" s="49">
        <f t="shared" si="1"/>
        <v>2</v>
      </c>
      <c r="L50" s="15"/>
      <c r="M50" s="15"/>
      <c r="N50" s="15"/>
      <c r="O50" s="16"/>
      <c r="P50" s="17"/>
    </row>
    <row r="51" spans="1:16" ht="22.5" x14ac:dyDescent="0.2">
      <c r="A51" s="8">
        <f t="shared" si="2"/>
        <v>40</v>
      </c>
      <c r="B51" s="9" t="s">
        <v>14</v>
      </c>
      <c r="C51" s="9" t="s">
        <v>190</v>
      </c>
      <c r="D51" s="47" t="s">
        <v>191</v>
      </c>
      <c r="E51" s="9" t="s">
        <v>210</v>
      </c>
      <c r="F51" s="9" t="s">
        <v>26</v>
      </c>
      <c r="G51" s="30"/>
      <c r="H51" s="30"/>
      <c r="I51" s="9" t="s">
        <v>27</v>
      </c>
      <c r="J51" s="48">
        <v>3</v>
      </c>
      <c r="K51" s="49">
        <f t="shared" si="1"/>
        <v>3</v>
      </c>
      <c r="L51" s="15"/>
      <c r="M51" s="15"/>
      <c r="N51" s="15"/>
      <c r="O51" s="16"/>
      <c r="P51" s="17"/>
    </row>
    <row r="52" spans="1:16" ht="22.5" x14ac:dyDescent="0.2">
      <c r="A52" s="8">
        <f t="shared" si="2"/>
        <v>41</v>
      </c>
      <c r="B52" s="9" t="s">
        <v>14</v>
      </c>
      <c r="C52" s="9" t="s">
        <v>204</v>
      </c>
      <c r="D52" s="47" t="s">
        <v>205</v>
      </c>
      <c r="E52" s="9" t="s">
        <v>210</v>
      </c>
      <c r="F52" s="9" t="s">
        <v>26</v>
      </c>
      <c r="G52" s="30"/>
      <c r="H52" s="30"/>
      <c r="I52" s="9" t="s">
        <v>27</v>
      </c>
      <c r="J52" s="48">
        <v>70</v>
      </c>
      <c r="K52" s="49">
        <f t="shared" si="1"/>
        <v>70</v>
      </c>
      <c r="L52" s="15"/>
      <c r="M52" s="15"/>
      <c r="N52" s="15"/>
      <c r="O52" s="16"/>
      <c r="P52" s="17"/>
    </row>
    <row r="53" spans="1:16" ht="22.5" x14ac:dyDescent="0.2">
      <c r="A53" s="8">
        <f t="shared" si="2"/>
        <v>42</v>
      </c>
      <c r="B53" s="9" t="s">
        <v>14</v>
      </c>
      <c r="C53" s="9" t="s">
        <v>84</v>
      </c>
      <c r="D53" s="47" t="s">
        <v>85</v>
      </c>
      <c r="E53" s="9" t="s">
        <v>210</v>
      </c>
      <c r="F53" s="9" t="s">
        <v>26</v>
      </c>
      <c r="G53" s="30"/>
      <c r="H53" s="30"/>
      <c r="I53" s="9" t="s">
        <v>27</v>
      </c>
      <c r="J53" s="48">
        <v>2</v>
      </c>
      <c r="K53" s="49">
        <f t="shared" si="1"/>
        <v>2</v>
      </c>
      <c r="L53" s="15"/>
      <c r="M53" s="15"/>
      <c r="N53" s="15"/>
      <c r="O53" s="16"/>
      <c r="P53" s="17"/>
    </row>
    <row r="54" spans="1:16" ht="22.5" x14ac:dyDescent="0.2">
      <c r="A54" s="8">
        <f t="shared" si="2"/>
        <v>43</v>
      </c>
      <c r="B54" s="9" t="s">
        <v>14</v>
      </c>
      <c r="C54" s="9" t="s">
        <v>86</v>
      </c>
      <c r="D54" s="47" t="s">
        <v>87</v>
      </c>
      <c r="E54" s="9" t="s">
        <v>210</v>
      </c>
      <c r="F54" s="9" t="s">
        <v>26</v>
      </c>
      <c r="G54" s="30"/>
      <c r="H54" s="30"/>
      <c r="I54" s="9" t="s">
        <v>27</v>
      </c>
      <c r="J54" s="48">
        <v>15</v>
      </c>
      <c r="K54" s="49">
        <f t="shared" si="1"/>
        <v>15</v>
      </c>
      <c r="L54" s="15"/>
      <c r="M54" s="15"/>
      <c r="N54" s="15"/>
      <c r="O54" s="16"/>
      <c r="P54" s="17"/>
    </row>
    <row r="55" spans="1:16" ht="22.5" x14ac:dyDescent="0.2">
      <c r="A55" s="8">
        <f t="shared" si="2"/>
        <v>44</v>
      </c>
      <c r="B55" s="9" t="s">
        <v>14</v>
      </c>
      <c r="C55" s="9" t="s">
        <v>31</v>
      </c>
      <c r="D55" s="47" t="s">
        <v>32</v>
      </c>
      <c r="E55" s="9" t="s">
        <v>210</v>
      </c>
      <c r="F55" s="9" t="s">
        <v>26</v>
      </c>
      <c r="G55" s="30"/>
      <c r="H55" s="30"/>
      <c r="I55" s="9" t="s">
        <v>27</v>
      </c>
      <c r="J55" s="48">
        <v>5</v>
      </c>
      <c r="K55" s="49">
        <f t="shared" si="1"/>
        <v>5</v>
      </c>
      <c r="L55" s="15"/>
      <c r="M55" s="15"/>
      <c r="N55" s="15"/>
      <c r="O55" s="16"/>
      <c r="P55" s="17"/>
    </row>
    <row r="56" spans="1:16" ht="22.5" x14ac:dyDescent="0.2">
      <c r="A56" s="8">
        <f t="shared" si="2"/>
        <v>45</v>
      </c>
      <c r="B56" s="9" t="s">
        <v>14</v>
      </c>
      <c r="C56" s="9" t="s">
        <v>33</v>
      </c>
      <c r="D56" s="47" t="s">
        <v>34</v>
      </c>
      <c r="E56" s="9" t="s">
        <v>210</v>
      </c>
      <c r="F56" s="9" t="s">
        <v>26</v>
      </c>
      <c r="G56" s="30"/>
      <c r="H56" s="30"/>
      <c r="I56" s="9" t="s">
        <v>27</v>
      </c>
      <c r="J56" s="48">
        <v>4</v>
      </c>
      <c r="K56" s="49">
        <f t="shared" si="1"/>
        <v>4</v>
      </c>
      <c r="L56" s="15"/>
      <c r="M56" s="15"/>
      <c r="N56" s="15"/>
      <c r="O56" s="16"/>
      <c r="P56" s="17"/>
    </row>
    <row r="57" spans="1:16" ht="22.5" x14ac:dyDescent="0.2">
      <c r="A57" s="8">
        <f t="shared" si="2"/>
        <v>46</v>
      </c>
      <c r="B57" s="9" t="s">
        <v>14</v>
      </c>
      <c r="C57" s="9" t="s">
        <v>35</v>
      </c>
      <c r="D57" s="47" t="s">
        <v>36</v>
      </c>
      <c r="E57" s="9" t="s">
        <v>210</v>
      </c>
      <c r="F57" s="9" t="s">
        <v>26</v>
      </c>
      <c r="G57" s="30"/>
      <c r="H57" s="30"/>
      <c r="I57" s="9" t="s">
        <v>27</v>
      </c>
      <c r="J57" s="48">
        <v>4</v>
      </c>
      <c r="K57" s="49">
        <f t="shared" si="1"/>
        <v>4</v>
      </c>
      <c r="L57" s="15"/>
      <c r="M57" s="15"/>
      <c r="N57" s="15"/>
      <c r="O57" s="16"/>
      <c r="P57" s="17"/>
    </row>
    <row r="58" spans="1:16" ht="33.75" x14ac:dyDescent="0.2">
      <c r="A58" s="8">
        <f t="shared" si="2"/>
        <v>47</v>
      </c>
      <c r="B58" s="9" t="s">
        <v>14</v>
      </c>
      <c r="C58" s="9" t="s">
        <v>96</v>
      </c>
      <c r="D58" s="47" t="s">
        <v>97</v>
      </c>
      <c r="E58" s="9" t="s">
        <v>210</v>
      </c>
      <c r="F58" s="9" t="s">
        <v>26</v>
      </c>
      <c r="G58" s="30"/>
      <c r="H58" s="30"/>
      <c r="I58" s="9" t="s">
        <v>98</v>
      </c>
      <c r="J58" s="48">
        <v>40</v>
      </c>
      <c r="K58" s="49">
        <f t="shared" si="1"/>
        <v>40</v>
      </c>
      <c r="L58" s="15"/>
      <c r="M58" s="15"/>
      <c r="N58" s="15"/>
      <c r="O58" s="16"/>
      <c r="P58" s="17"/>
    </row>
    <row r="59" spans="1:16" ht="33.75" x14ac:dyDescent="0.2">
      <c r="A59" s="8">
        <f t="shared" si="2"/>
        <v>48</v>
      </c>
      <c r="B59" s="9" t="s">
        <v>14</v>
      </c>
      <c r="C59" s="9" t="s">
        <v>99</v>
      </c>
      <c r="D59" s="47" t="s">
        <v>100</v>
      </c>
      <c r="E59" s="9" t="s">
        <v>210</v>
      </c>
      <c r="F59" s="9" t="s">
        <v>26</v>
      </c>
      <c r="G59" s="30"/>
      <c r="H59" s="30"/>
      <c r="I59" s="9" t="s">
        <v>98</v>
      </c>
      <c r="J59" s="48">
        <v>100</v>
      </c>
      <c r="K59" s="49">
        <f t="shared" si="1"/>
        <v>100</v>
      </c>
      <c r="L59" s="15"/>
      <c r="M59" s="15"/>
      <c r="N59" s="15"/>
      <c r="O59" s="16"/>
      <c r="P59" s="17"/>
    </row>
    <row r="60" spans="1:16" ht="22.5" x14ac:dyDescent="0.2">
      <c r="A60" s="8">
        <f t="shared" si="2"/>
        <v>49</v>
      </c>
      <c r="B60" s="9" t="s">
        <v>14</v>
      </c>
      <c r="C60" s="9" t="s">
        <v>53</v>
      </c>
      <c r="D60" s="47" t="s">
        <v>54</v>
      </c>
      <c r="E60" s="9" t="s">
        <v>210</v>
      </c>
      <c r="F60" s="9" t="s">
        <v>26</v>
      </c>
      <c r="G60" s="30"/>
      <c r="H60" s="30"/>
      <c r="I60" s="9" t="s">
        <v>27</v>
      </c>
      <c r="J60" s="48">
        <v>40</v>
      </c>
      <c r="K60" s="49">
        <f t="shared" si="1"/>
        <v>40</v>
      </c>
      <c r="L60" s="15"/>
      <c r="M60" s="15"/>
      <c r="N60" s="15"/>
      <c r="O60" s="16"/>
      <c r="P60" s="17"/>
    </row>
    <row r="61" spans="1:16" ht="22.5" x14ac:dyDescent="0.2">
      <c r="A61" s="8">
        <f t="shared" si="2"/>
        <v>50</v>
      </c>
      <c r="B61" s="9" t="s">
        <v>14</v>
      </c>
      <c r="C61" s="9" t="s">
        <v>28</v>
      </c>
      <c r="D61" s="47" t="s">
        <v>29</v>
      </c>
      <c r="E61" s="9" t="s">
        <v>210</v>
      </c>
      <c r="F61" s="9" t="s">
        <v>26</v>
      </c>
      <c r="G61" s="30"/>
      <c r="H61" s="30"/>
      <c r="I61" s="9" t="s">
        <v>27</v>
      </c>
      <c r="J61" s="48">
        <v>200</v>
      </c>
      <c r="K61" s="49">
        <f t="shared" si="1"/>
        <v>200</v>
      </c>
      <c r="L61" s="15"/>
      <c r="M61" s="15"/>
      <c r="N61" s="15"/>
      <c r="O61" s="16"/>
      <c r="P61" s="17"/>
    </row>
    <row r="62" spans="1:16" ht="22.5" x14ac:dyDescent="0.2">
      <c r="A62" s="8">
        <f t="shared" si="2"/>
        <v>51</v>
      </c>
      <c r="B62" s="9" t="s">
        <v>14</v>
      </c>
      <c r="C62" s="9" t="s">
        <v>166</v>
      </c>
      <c r="D62" s="47" t="s">
        <v>167</v>
      </c>
      <c r="E62" s="9" t="s">
        <v>210</v>
      </c>
      <c r="F62" s="9" t="s">
        <v>26</v>
      </c>
      <c r="G62" s="30"/>
      <c r="H62" s="30"/>
      <c r="I62" s="9" t="s">
        <v>27</v>
      </c>
      <c r="J62" s="48">
        <v>20</v>
      </c>
      <c r="K62" s="49">
        <f t="shared" si="1"/>
        <v>20</v>
      </c>
      <c r="L62" s="15"/>
      <c r="M62" s="15"/>
      <c r="N62" s="15"/>
      <c r="O62" s="16"/>
      <c r="P62" s="17"/>
    </row>
    <row r="63" spans="1:16" ht="22.5" x14ac:dyDescent="0.2">
      <c r="A63" s="8">
        <f t="shared" si="2"/>
        <v>52</v>
      </c>
      <c r="B63" s="9" t="s">
        <v>14</v>
      </c>
      <c r="C63" s="9" t="s">
        <v>162</v>
      </c>
      <c r="D63" s="47" t="s">
        <v>163</v>
      </c>
      <c r="E63" s="9" t="s">
        <v>210</v>
      </c>
      <c r="F63" s="9" t="s">
        <v>26</v>
      </c>
      <c r="G63" s="30"/>
      <c r="H63" s="30"/>
      <c r="I63" s="9" t="s">
        <v>27</v>
      </c>
      <c r="J63" s="48">
        <v>30</v>
      </c>
      <c r="K63" s="49">
        <f t="shared" si="1"/>
        <v>30</v>
      </c>
      <c r="L63" s="15"/>
      <c r="M63" s="15"/>
      <c r="N63" s="15"/>
      <c r="O63" s="16"/>
      <c r="P63" s="17"/>
    </row>
    <row r="64" spans="1:16" ht="22.5" x14ac:dyDescent="0.2">
      <c r="A64" s="8">
        <f t="shared" si="2"/>
        <v>53</v>
      </c>
      <c r="B64" s="9" t="s">
        <v>14</v>
      </c>
      <c r="C64" s="9" t="s">
        <v>65</v>
      </c>
      <c r="D64" s="47" t="s">
        <v>66</v>
      </c>
      <c r="E64" s="9" t="s">
        <v>210</v>
      </c>
      <c r="F64" s="9" t="s">
        <v>26</v>
      </c>
      <c r="G64" s="30"/>
      <c r="H64" s="30"/>
      <c r="I64" s="9" t="s">
        <v>27</v>
      </c>
      <c r="J64" s="48">
        <v>15</v>
      </c>
      <c r="K64" s="49">
        <f t="shared" si="1"/>
        <v>15</v>
      </c>
      <c r="L64" s="15"/>
      <c r="M64" s="15"/>
      <c r="N64" s="15"/>
      <c r="O64" s="16"/>
      <c r="P64" s="17"/>
    </row>
    <row r="65" spans="1:16" ht="22.5" x14ac:dyDescent="0.2">
      <c r="A65" s="8">
        <f t="shared" si="2"/>
        <v>54</v>
      </c>
      <c r="B65" s="9" t="s">
        <v>14</v>
      </c>
      <c r="C65" s="9" t="s">
        <v>144</v>
      </c>
      <c r="D65" s="47" t="s">
        <v>145</v>
      </c>
      <c r="E65" s="9" t="s">
        <v>210</v>
      </c>
      <c r="F65" s="9" t="s">
        <v>26</v>
      </c>
      <c r="G65" s="30"/>
      <c r="H65" s="30"/>
      <c r="I65" s="9" t="s">
        <v>27</v>
      </c>
      <c r="J65" s="48">
        <v>20</v>
      </c>
      <c r="K65" s="49">
        <f t="shared" si="1"/>
        <v>20</v>
      </c>
      <c r="L65" s="15"/>
      <c r="M65" s="15"/>
      <c r="N65" s="15"/>
      <c r="O65" s="16"/>
      <c r="P65" s="17"/>
    </row>
    <row r="66" spans="1:16" ht="22.5" x14ac:dyDescent="0.2">
      <c r="A66" s="8">
        <f t="shared" si="2"/>
        <v>55</v>
      </c>
      <c r="B66" s="9" t="s">
        <v>14</v>
      </c>
      <c r="C66" s="9" t="s">
        <v>142</v>
      </c>
      <c r="D66" s="47" t="s">
        <v>143</v>
      </c>
      <c r="E66" s="9" t="s">
        <v>210</v>
      </c>
      <c r="F66" s="9" t="s">
        <v>26</v>
      </c>
      <c r="G66" s="30"/>
      <c r="H66" s="30"/>
      <c r="I66" s="9" t="s">
        <v>27</v>
      </c>
      <c r="J66" s="48">
        <v>2</v>
      </c>
      <c r="K66" s="49">
        <f t="shared" si="1"/>
        <v>2</v>
      </c>
      <c r="L66" s="15"/>
      <c r="M66" s="15"/>
      <c r="N66" s="15"/>
      <c r="O66" s="16"/>
      <c r="P66" s="17"/>
    </row>
    <row r="67" spans="1:16" ht="22.5" x14ac:dyDescent="0.2">
      <c r="A67" s="8">
        <f t="shared" si="2"/>
        <v>56</v>
      </c>
      <c r="B67" s="9" t="s">
        <v>14</v>
      </c>
      <c r="C67" s="9" t="s">
        <v>200</v>
      </c>
      <c r="D67" s="47" t="s">
        <v>201</v>
      </c>
      <c r="E67" s="9" t="s">
        <v>210</v>
      </c>
      <c r="F67" s="9" t="s">
        <v>26</v>
      </c>
      <c r="G67" s="30"/>
      <c r="H67" s="30"/>
      <c r="I67" s="9" t="s">
        <v>27</v>
      </c>
      <c r="J67" s="48">
        <v>10</v>
      </c>
      <c r="K67" s="49">
        <f t="shared" si="1"/>
        <v>10</v>
      </c>
      <c r="L67" s="15"/>
      <c r="M67" s="15"/>
      <c r="N67" s="15"/>
      <c r="O67" s="16"/>
      <c r="P67" s="17"/>
    </row>
    <row r="68" spans="1:16" ht="22.5" x14ac:dyDescent="0.2">
      <c r="A68" s="8">
        <f t="shared" si="2"/>
        <v>57</v>
      </c>
      <c r="B68" s="9" t="s">
        <v>14</v>
      </c>
      <c r="C68" s="9" t="s">
        <v>202</v>
      </c>
      <c r="D68" s="47" t="s">
        <v>203</v>
      </c>
      <c r="E68" s="9" t="s">
        <v>210</v>
      </c>
      <c r="F68" s="9" t="s">
        <v>26</v>
      </c>
      <c r="G68" s="30"/>
      <c r="H68" s="30"/>
      <c r="I68" s="9" t="s">
        <v>27</v>
      </c>
      <c r="J68" s="48">
        <v>10</v>
      </c>
      <c r="K68" s="49">
        <f t="shared" si="1"/>
        <v>10</v>
      </c>
      <c r="L68" s="15"/>
      <c r="M68" s="15"/>
      <c r="N68" s="15"/>
      <c r="O68" s="16"/>
      <c r="P68" s="17"/>
    </row>
    <row r="69" spans="1:16" ht="22.5" x14ac:dyDescent="0.2">
      <c r="A69" s="8">
        <f t="shared" si="2"/>
        <v>58</v>
      </c>
      <c r="B69" s="9" t="s">
        <v>14</v>
      </c>
      <c r="C69" s="9" t="s">
        <v>88</v>
      </c>
      <c r="D69" s="47" t="s">
        <v>89</v>
      </c>
      <c r="E69" s="9" t="s">
        <v>210</v>
      </c>
      <c r="F69" s="9" t="s">
        <v>26</v>
      </c>
      <c r="G69" s="30"/>
      <c r="H69" s="30"/>
      <c r="I69" s="9" t="s">
        <v>27</v>
      </c>
      <c r="J69" s="48">
        <v>80</v>
      </c>
      <c r="K69" s="49">
        <f t="shared" si="1"/>
        <v>80</v>
      </c>
      <c r="L69" s="15"/>
      <c r="M69" s="15"/>
      <c r="N69" s="15"/>
      <c r="O69" s="16"/>
      <c r="P69" s="17"/>
    </row>
    <row r="70" spans="1:16" ht="22.5" x14ac:dyDescent="0.2">
      <c r="A70" s="8">
        <f t="shared" si="2"/>
        <v>59</v>
      </c>
      <c r="B70" s="9" t="s">
        <v>14</v>
      </c>
      <c r="C70" s="9" t="s">
        <v>90</v>
      </c>
      <c r="D70" s="47" t="s">
        <v>91</v>
      </c>
      <c r="E70" s="9" t="s">
        <v>210</v>
      </c>
      <c r="F70" s="9" t="s">
        <v>26</v>
      </c>
      <c r="G70" s="30"/>
      <c r="H70" s="30"/>
      <c r="I70" s="9" t="s">
        <v>27</v>
      </c>
      <c r="J70" s="48">
        <v>80</v>
      </c>
      <c r="K70" s="49">
        <f t="shared" si="1"/>
        <v>80</v>
      </c>
      <c r="L70" s="15"/>
      <c r="M70" s="15"/>
      <c r="N70" s="15"/>
      <c r="O70" s="16"/>
      <c r="P70" s="17"/>
    </row>
    <row r="71" spans="1:16" ht="22.5" x14ac:dyDescent="0.2">
      <c r="A71" s="8">
        <f t="shared" si="2"/>
        <v>60</v>
      </c>
      <c r="B71" s="9" t="s">
        <v>14</v>
      </c>
      <c r="C71" s="9" t="s">
        <v>92</v>
      </c>
      <c r="D71" s="47" t="s">
        <v>93</v>
      </c>
      <c r="E71" s="9" t="s">
        <v>210</v>
      </c>
      <c r="F71" s="9" t="s">
        <v>26</v>
      </c>
      <c r="G71" s="30"/>
      <c r="H71" s="30"/>
      <c r="I71" s="9" t="s">
        <v>27</v>
      </c>
      <c r="J71" s="48">
        <v>90</v>
      </c>
      <c r="K71" s="49">
        <f t="shared" si="1"/>
        <v>90</v>
      </c>
      <c r="L71" s="15"/>
      <c r="M71" s="15"/>
      <c r="N71" s="15"/>
      <c r="O71" s="16"/>
      <c r="P71" s="17"/>
    </row>
    <row r="72" spans="1:16" ht="22.5" x14ac:dyDescent="0.2">
      <c r="A72" s="8">
        <f t="shared" si="2"/>
        <v>61</v>
      </c>
      <c r="B72" s="9" t="s">
        <v>14</v>
      </c>
      <c r="C72" s="9" t="s">
        <v>94</v>
      </c>
      <c r="D72" s="47" t="s">
        <v>95</v>
      </c>
      <c r="E72" s="9" t="s">
        <v>210</v>
      </c>
      <c r="F72" s="9" t="s">
        <v>26</v>
      </c>
      <c r="G72" s="30"/>
      <c r="H72" s="30"/>
      <c r="I72" s="9" t="s">
        <v>27</v>
      </c>
      <c r="J72" s="48">
        <v>30</v>
      </c>
      <c r="K72" s="49">
        <f t="shared" si="1"/>
        <v>30</v>
      </c>
      <c r="L72" s="15"/>
      <c r="M72" s="15"/>
      <c r="N72" s="15"/>
      <c r="O72" s="16"/>
      <c r="P72" s="17"/>
    </row>
    <row r="73" spans="1:16" ht="22.5" x14ac:dyDescent="0.2">
      <c r="A73" s="8">
        <f t="shared" si="2"/>
        <v>62</v>
      </c>
      <c r="B73" s="9" t="s">
        <v>14</v>
      </c>
      <c r="C73" s="9" t="s">
        <v>69</v>
      </c>
      <c r="D73" s="47" t="s">
        <v>70</v>
      </c>
      <c r="E73" s="9" t="s">
        <v>210</v>
      </c>
      <c r="F73" s="9" t="s">
        <v>26</v>
      </c>
      <c r="G73" s="30"/>
      <c r="H73" s="30"/>
      <c r="I73" s="9" t="s">
        <v>27</v>
      </c>
      <c r="J73" s="48">
        <v>5</v>
      </c>
      <c r="K73" s="49">
        <f t="shared" si="1"/>
        <v>5</v>
      </c>
      <c r="L73" s="15"/>
      <c r="M73" s="15"/>
      <c r="N73" s="15"/>
      <c r="O73" s="16"/>
      <c r="P73" s="17"/>
    </row>
    <row r="74" spans="1:16" ht="67.5" x14ac:dyDescent="0.2">
      <c r="A74" s="8">
        <f t="shared" si="2"/>
        <v>63</v>
      </c>
      <c r="B74" s="9" t="s">
        <v>30</v>
      </c>
      <c r="C74" s="9" t="s">
        <v>71</v>
      </c>
      <c r="D74" s="47" t="s">
        <v>72</v>
      </c>
      <c r="E74" s="9" t="s">
        <v>210</v>
      </c>
      <c r="F74" s="9" t="s">
        <v>26</v>
      </c>
      <c r="G74" s="30"/>
      <c r="H74" s="30"/>
      <c r="I74" s="9" t="s">
        <v>27</v>
      </c>
      <c r="J74" s="48">
        <v>130</v>
      </c>
      <c r="K74" s="49">
        <f t="shared" si="1"/>
        <v>130</v>
      </c>
      <c r="L74" s="15"/>
      <c r="M74" s="15"/>
      <c r="N74" s="15"/>
      <c r="O74" s="16"/>
      <c r="P74" s="17"/>
    </row>
    <row r="75" spans="1:16" ht="22.5" x14ac:dyDescent="0.2">
      <c r="A75" s="8">
        <f t="shared" si="2"/>
        <v>64</v>
      </c>
      <c r="B75" s="9" t="s">
        <v>14</v>
      </c>
      <c r="C75" s="9" t="s">
        <v>82</v>
      </c>
      <c r="D75" s="47" t="s">
        <v>83</v>
      </c>
      <c r="E75" s="9" t="s">
        <v>210</v>
      </c>
      <c r="F75" s="9" t="s">
        <v>26</v>
      </c>
      <c r="G75" s="30"/>
      <c r="H75" s="30"/>
      <c r="I75" s="9" t="s">
        <v>27</v>
      </c>
      <c r="J75" s="48">
        <v>20</v>
      </c>
      <c r="K75" s="49">
        <f t="shared" si="1"/>
        <v>20</v>
      </c>
      <c r="L75" s="15"/>
      <c r="M75" s="15"/>
      <c r="N75" s="15"/>
      <c r="O75" s="16"/>
      <c r="P75" s="17"/>
    </row>
    <row r="76" spans="1:16" ht="45" x14ac:dyDescent="0.2">
      <c r="A76" s="8">
        <f t="shared" si="2"/>
        <v>65</v>
      </c>
      <c r="B76" s="9" t="s">
        <v>13</v>
      </c>
      <c r="C76" s="9" t="s">
        <v>164</v>
      </c>
      <c r="D76" s="47" t="s">
        <v>165</v>
      </c>
      <c r="E76" s="9" t="s">
        <v>210</v>
      </c>
      <c r="F76" s="9" t="s">
        <v>26</v>
      </c>
      <c r="G76" s="30"/>
      <c r="H76" s="30"/>
      <c r="I76" s="9" t="s">
        <v>27</v>
      </c>
      <c r="J76" s="48">
        <v>100</v>
      </c>
      <c r="K76" s="49">
        <f t="shared" si="1"/>
        <v>100</v>
      </c>
      <c r="L76" s="15"/>
      <c r="M76" s="15"/>
      <c r="N76" s="15"/>
      <c r="O76" s="16"/>
      <c r="P76" s="17"/>
    </row>
    <row r="77" spans="1:16" ht="33.75" x14ac:dyDescent="0.2">
      <c r="A77" s="8">
        <f t="shared" si="2"/>
        <v>66</v>
      </c>
      <c r="B77" s="9" t="s">
        <v>14</v>
      </c>
      <c r="C77" s="9" t="s">
        <v>196</v>
      </c>
      <c r="D77" s="47" t="s">
        <v>197</v>
      </c>
      <c r="E77" s="9" t="s">
        <v>210</v>
      </c>
      <c r="F77" s="9" t="s">
        <v>26</v>
      </c>
      <c r="G77" s="30"/>
      <c r="H77" s="30"/>
      <c r="I77" s="9" t="s">
        <v>27</v>
      </c>
      <c r="J77" s="48">
        <v>12</v>
      </c>
      <c r="K77" s="49">
        <f t="shared" ref="K77:K98" si="3">J77</f>
        <v>12</v>
      </c>
      <c r="L77" s="15"/>
      <c r="M77" s="15"/>
      <c r="N77" s="15"/>
      <c r="O77" s="16"/>
      <c r="P77" s="17"/>
    </row>
    <row r="78" spans="1:16" ht="45" x14ac:dyDescent="0.2">
      <c r="A78" s="8">
        <f t="shared" ref="A78:A98" si="4">A77+1</f>
        <v>67</v>
      </c>
      <c r="B78" s="9" t="s">
        <v>16</v>
      </c>
      <c r="C78" s="9" t="s">
        <v>198</v>
      </c>
      <c r="D78" s="47" t="s">
        <v>199</v>
      </c>
      <c r="E78" s="9" t="s">
        <v>210</v>
      </c>
      <c r="F78" s="9" t="s">
        <v>26</v>
      </c>
      <c r="G78" s="30"/>
      <c r="H78" s="30"/>
      <c r="I78" s="9" t="s">
        <v>27</v>
      </c>
      <c r="J78" s="48">
        <v>4</v>
      </c>
      <c r="K78" s="49">
        <f t="shared" si="3"/>
        <v>4</v>
      </c>
      <c r="L78" s="15"/>
      <c r="M78" s="15"/>
      <c r="N78" s="15"/>
      <c r="O78" s="16"/>
      <c r="P78" s="17"/>
    </row>
    <row r="79" spans="1:16" ht="22.5" x14ac:dyDescent="0.2">
      <c r="A79" s="8">
        <f t="shared" si="4"/>
        <v>68</v>
      </c>
      <c r="B79" s="9" t="s">
        <v>14</v>
      </c>
      <c r="C79" s="9" t="s">
        <v>103</v>
      </c>
      <c r="D79" s="47" t="s">
        <v>104</v>
      </c>
      <c r="E79" s="9" t="s">
        <v>210</v>
      </c>
      <c r="F79" s="9" t="s">
        <v>26</v>
      </c>
      <c r="G79" s="30"/>
      <c r="H79" s="30"/>
      <c r="I79" s="9" t="s">
        <v>27</v>
      </c>
      <c r="J79" s="48">
        <v>6</v>
      </c>
      <c r="K79" s="49">
        <f t="shared" si="3"/>
        <v>6</v>
      </c>
      <c r="L79" s="15"/>
      <c r="M79" s="15"/>
      <c r="N79" s="15"/>
      <c r="O79" s="16"/>
      <c r="P79" s="17"/>
    </row>
    <row r="80" spans="1:16" ht="22.5" x14ac:dyDescent="0.2">
      <c r="A80" s="8">
        <f t="shared" si="4"/>
        <v>69</v>
      </c>
      <c r="B80" s="9" t="s">
        <v>14</v>
      </c>
      <c r="C80" s="9" t="s">
        <v>172</v>
      </c>
      <c r="D80" s="47" t="s">
        <v>173</v>
      </c>
      <c r="E80" s="9" t="s">
        <v>210</v>
      </c>
      <c r="F80" s="9" t="s">
        <v>26</v>
      </c>
      <c r="G80" s="30"/>
      <c r="H80" s="30"/>
      <c r="I80" s="9" t="s">
        <v>27</v>
      </c>
      <c r="J80" s="48">
        <v>2</v>
      </c>
      <c r="K80" s="49">
        <f t="shared" si="3"/>
        <v>2</v>
      </c>
      <c r="L80" s="15"/>
      <c r="M80" s="15"/>
      <c r="N80" s="15"/>
      <c r="O80" s="16"/>
      <c r="P80" s="17"/>
    </row>
    <row r="81" spans="1:16" ht="22.5" x14ac:dyDescent="0.2">
      <c r="A81" s="8">
        <f t="shared" si="4"/>
        <v>70</v>
      </c>
      <c r="B81" s="9" t="s">
        <v>14</v>
      </c>
      <c r="C81" s="9" t="s">
        <v>174</v>
      </c>
      <c r="D81" s="47" t="s">
        <v>175</v>
      </c>
      <c r="E81" s="9" t="s">
        <v>210</v>
      </c>
      <c r="F81" s="9" t="s">
        <v>26</v>
      </c>
      <c r="G81" s="30"/>
      <c r="H81" s="30"/>
      <c r="I81" s="9" t="s">
        <v>27</v>
      </c>
      <c r="J81" s="48">
        <v>8</v>
      </c>
      <c r="K81" s="49">
        <f t="shared" si="3"/>
        <v>8</v>
      </c>
      <c r="L81" s="15"/>
      <c r="M81" s="15"/>
      <c r="N81" s="15"/>
      <c r="O81" s="16"/>
      <c r="P81" s="17"/>
    </row>
    <row r="82" spans="1:16" ht="22.5" x14ac:dyDescent="0.2">
      <c r="A82" s="8">
        <f t="shared" si="4"/>
        <v>71</v>
      </c>
      <c r="B82" s="9" t="s">
        <v>14</v>
      </c>
      <c r="C82" s="9" t="s">
        <v>176</v>
      </c>
      <c r="D82" s="47" t="s">
        <v>177</v>
      </c>
      <c r="E82" s="9" t="s">
        <v>210</v>
      </c>
      <c r="F82" s="9" t="s">
        <v>26</v>
      </c>
      <c r="G82" s="30"/>
      <c r="H82" s="30"/>
      <c r="I82" s="9" t="s">
        <v>27</v>
      </c>
      <c r="J82" s="48">
        <v>2</v>
      </c>
      <c r="K82" s="49">
        <f t="shared" si="3"/>
        <v>2</v>
      </c>
      <c r="L82" s="15"/>
      <c r="M82" s="15"/>
      <c r="N82" s="15"/>
      <c r="O82" s="16"/>
      <c r="P82" s="17"/>
    </row>
    <row r="83" spans="1:16" ht="22.5" x14ac:dyDescent="0.2">
      <c r="A83" s="8">
        <f t="shared" si="4"/>
        <v>72</v>
      </c>
      <c r="B83" s="9" t="s">
        <v>14</v>
      </c>
      <c r="C83" s="9" t="s">
        <v>178</v>
      </c>
      <c r="D83" s="47" t="s">
        <v>179</v>
      </c>
      <c r="E83" s="9" t="s">
        <v>210</v>
      </c>
      <c r="F83" s="9" t="s">
        <v>26</v>
      </c>
      <c r="G83" s="30"/>
      <c r="H83" s="30"/>
      <c r="I83" s="9" t="s">
        <v>27</v>
      </c>
      <c r="J83" s="48">
        <v>22</v>
      </c>
      <c r="K83" s="49">
        <f t="shared" si="3"/>
        <v>22</v>
      </c>
      <c r="L83" s="15"/>
      <c r="M83" s="15"/>
      <c r="N83" s="15"/>
      <c r="O83" s="16"/>
      <c r="P83" s="17"/>
    </row>
    <row r="84" spans="1:16" ht="22.5" x14ac:dyDescent="0.2">
      <c r="A84" s="8">
        <f t="shared" si="4"/>
        <v>73</v>
      </c>
      <c r="B84" s="9" t="s">
        <v>14</v>
      </c>
      <c r="C84" s="9" t="s">
        <v>180</v>
      </c>
      <c r="D84" s="47" t="s">
        <v>181</v>
      </c>
      <c r="E84" s="9" t="s">
        <v>210</v>
      </c>
      <c r="F84" s="9" t="s">
        <v>26</v>
      </c>
      <c r="G84" s="30"/>
      <c r="H84" s="30"/>
      <c r="I84" s="9" t="s">
        <v>27</v>
      </c>
      <c r="J84" s="48">
        <v>10</v>
      </c>
      <c r="K84" s="49">
        <f t="shared" si="3"/>
        <v>10</v>
      </c>
      <c r="L84" s="15"/>
      <c r="M84" s="15"/>
      <c r="N84" s="15"/>
      <c r="O84" s="16"/>
      <c r="P84" s="17"/>
    </row>
    <row r="85" spans="1:16" ht="22.5" x14ac:dyDescent="0.2">
      <c r="A85" s="8">
        <f t="shared" si="4"/>
        <v>74</v>
      </c>
      <c r="B85" s="9" t="s">
        <v>14</v>
      </c>
      <c r="C85" s="9" t="s">
        <v>168</v>
      </c>
      <c r="D85" s="47" t="s">
        <v>169</v>
      </c>
      <c r="E85" s="9" t="s">
        <v>210</v>
      </c>
      <c r="F85" s="9" t="s">
        <v>26</v>
      </c>
      <c r="G85" s="30"/>
      <c r="H85" s="30"/>
      <c r="I85" s="9" t="s">
        <v>27</v>
      </c>
      <c r="J85" s="48">
        <v>3</v>
      </c>
      <c r="K85" s="49">
        <f t="shared" si="3"/>
        <v>3</v>
      </c>
      <c r="L85" s="15"/>
      <c r="M85" s="15"/>
      <c r="N85" s="15"/>
      <c r="O85" s="16"/>
      <c r="P85" s="17"/>
    </row>
    <row r="86" spans="1:16" ht="33.75" x14ac:dyDescent="0.2">
      <c r="A86" s="8">
        <f t="shared" si="4"/>
        <v>75</v>
      </c>
      <c r="B86" s="9" t="s">
        <v>14</v>
      </c>
      <c r="C86" s="9" t="s">
        <v>170</v>
      </c>
      <c r="D86" s="47" t="s">
        <v>171</v>
      </c>
      <c r="E86" s="9" t="s">
        <v>210</v>
      </c>
      <c r="F86" s="9" t="s">
        <v>26</v>
      </c>
      <c r="G86" s="30"/>
      <c r="H86" s="30"/>
      <c r="I86" s="9" t="s">
        <v>27</v>
      </c>
      <c r="J86" s="48">
        <v>2</v>
      </c>
      <c r="K86" s="49">
        <f t="shared" si="3"/>
        <v>2</v>
      </c>
      <c r="L86" s="15"/>
      <c r="M86" s="15"/>
      <c r="N86" s="15"/>
      <c r="O86" s="16"/>
      <c r="P86" s="17"/>
    </row>
    <row r="87" spans="1:16" ht="22.5" x14ac:dyDescent="0.2">
      <c r="A87" s="8">
        <f t="shared" si="4"/>
        <v>76</v>
      </c>
      <c r="B87" s="9" t="s">
        <v>14</v>
      </c>
      <c r="C87" s="9" t="s">
        <v>113</v>
      </c>
      <c r="D87" s="47" t="s">
        <v>114</v>
      </c>
      <c r="E87" s="9" t="s">
        <v>210</v>
      </c>
      <c r="F87" s="9" t="s">
        <v>26</v>
      </c>
      <c r="G87" s="30"/>
      <c r="H87" s="30"/>
      <c r="I87" s="9" t="s">
        <v>27</v>
      </c>
      <c r="J87" s="48">
        <v>2</v>
      </c>
      <c r="K87" s="49">
        <f t="shared" si="3"/>
        <v>2</v>
      </c>
      <c r="L87" s="15"/>
      <c r="M87" s="15"/>
      <c r="N87" s="15"/>
      <c r="O87" s="16"/>
      <c r="P87" s="17"/>
    </row>
    <row r="88" spans="1:16" ht="22.5" x14ac:dyDescent="0.2">
      <c r="A88" s="8">
        <f t="shared" si="4"/>
        <v>77</v>
      </c>
      <c r="B88" s="9" t="s">
        <v>14</v>
      </c>
      <c r="C88" s="9" t="s">
        <v>115</v>
      </c>
      <c r="D88" s="47" t="s">
        <v>116</v>
      </c>
      <c r="E88" s="9" t="s">
        <v>210</v>
      </c>
      <c r="F88" s="9" t="s">
        <v>26</v>
      </c>
      <c r="G88" s="30"/>
      <c r="H88" s="30"/>
      <c r="I88" s="9" t="s">
        <v>27</v>
      </c>
      <c r="J88" s="48">
        <v>2</v>
      </c>
      <c r="K88" s="49">
        <f t="shared" si="3"/>
        <v>2</v>
      </c>
      <c r="L88" s="15"/>
      <c r="M88" s="15"/>
      <c r="N88" s="15"/>
      <c r="O88" s="16"/>
      <c r="P88" s="17"/>
    </row>
    <row r="89" spans="1:16" ht="22.5" x14ac:dyDescent="0.2">
      <c r="A89" s="8">
        <f t="shared" si="4"/>
        <v>78</v>
      </c>
      <c r="B89" s="9" t="s">
        <v>14</v>
      </c>
      <c r="C89" s="9" t="s">
        <v>109</v>
      </c>
      <c r="D89" s="47" t="s">
        <v>110</v>
      </c>
      <c r="E89" s="9" t="s">
        <v>210</v>
      </c>
      <c r="F89" s="9" t="s">
        <v>26</v>
      </c>
      <c r="G89" s="30"/>
      <c r="H89" s="30"/>
      <c r="I89" s="9" t="s">
        <v>27</v>
      </c>
      <c r="J89" s="48">
        <v>3</v>
      </c>
      <c r="K89" s="49">
        <f t="shared" si="3"/>
        <v>3</v>
      </c>
      <c r="L89" s="15"/>
      <c r="M89" s="15"/>
      <c r="N89" s="15"/>
      <c r="O89" s="16"/>
      <c r="P89" s="17"/>
    </row>
    <row r="90" spans="1:16" ht="22.5" x14ac:dyDescent="0.2">
      <c r="A90" s="8">
        <f t="shared" si="4"/>
        <v>79</v>
      </c>
      <c r="B90" s="9" t="s">
        <v>14</v>
      </c>
      <c r="C90" s="9" t="s">
        <v>105</v>
      </c>
      <c r="D90" s="47" t="s">
        <v>106</v>
      </c>
      <c r="E90" s="9" t="s">
        <v>210</v>
      </c>
      <c r="F90" s="9" t="s">
        <v>26</v>
      </c>
      <c r="G90" s="30"/>
      <c r="H90" s="30"/>
      <c r="I90" s="9" t="s">
        <v>27</v>
      </c>
      <c r="J90" s="48">
        <v>6</v>
      </c>
      <c r="K90" s="49">
        <f t="shared" si="3"/>
        <v>6</v>
      </c>
      <c r="L90" s="15"/>
      <c r="M90" s="15"/>
      <c r="N90" s="15"/>
      <c r="O90" s="16"/>
      <c r="P90" s="17"/>
    </row>
    <row r="91" spans="1:16" ht="22.5" x14ac:dyDescent="0.2">
      <c r="A91" s="8">
        <f t="shared" si="4"/>
        <v>80</v>
      </c>
      <c r="B91" s="9" t="s">
        <v>14</v>
      </c>
      <c r="C91" s="9" t="s">
        <v>107</v>
      </c>
      <c r="D91" s="47" t="s">
        <v>108</v>
      </c>
      <c r="E91" s="9" t="s">
        <v>210</v>
      </c>
      <c r="F91" s="9" t="s">
        <v>26</v>
      </c>
      <c r="G91" s="30"/>
      <c r="H91" s="30"/>
      <c r="I91" s="9" t="s">
        <v>27</v>
      </c>
      <c r="J91" s="48">
        <v>3</v>
      </c>
      <c r="K91" s="49">
        <f t="shared" si="3"/>
        <v>3</v>
      </c>
      <c r="L91" s="15"/>
      <c r="M91" s="15"/>
      <c r="N91" s="15"/>
      <c r="O91" s="16"/>
      <c r="P91" s="17"/>
    </row>
    <row r="92" spans="1:16" ht="22.5" x14ac:dyDescent="0.2">
      <c r="A92" s="8">
        <f t="shared" si="4"/>
        <v>81</v>
      </c>
      <c r="B92" s="9" t="s">
        <v>14</v>
      </c>
      <c r="C92" s="9" t="s">
        <v>182</v>
      </c>
      <c r="D92" s="47" t="s">
        <v>183</v>
      </c>
      <c r="E92" s="9" t="s">
        <v>210</v>
      </c>
      <c r="F92" s="9" t="s">
        <v>26</v>
      </c>
      <c r="G92" s="30"/>
      <c r="H92" s="30"/>
      <c r="I92" s="9" t="s">
        <v>27</v>
      </c>
      <c r="J92" s="48">
        <v>6</v>
      </c>
      <c r="K92" s="49">
        <f t="shared" si="3"/>
        <v>6</v>
      </c>
      <c r="L92" s="15"/>
      <c r="M92" s="15"/>
      <c r="N92" s="15"/>
      <c r="O92" s="16"/>
      <c r="P92" s="17"/>
    </row>
    <row r="93" spans="1:16" ht="22.5" x14ac:dyDescent="0.2">
      <c r="A93" s="8">
        <f t="shared" si="4"/>
        <v>82</v>
      </c>
      <c r="B93" s="9" t="s">
        <v>14</v>
      </c>
      <c r="C93" s="9" t="s">
        <v>184</v>
      </c>
      <c r="D93" s="47" t="s">
        <v>185</v>
      </c>
      <c r="E93" s="9" t="s">
        <v>210</v>
      </c>
      <c r="F93" s="9" t="s">
        <v>26</v>
      </c>
      <c r="G93" s="30"/>
      <c r="H93" s="30"/>
      <c r="I93" s="9" t="s">
        <v>27</v>
      </c>
      <c r="J93" s="48">
        <v>3</v>
      </c>
      <c r="K93" s="49">
        <f t="shared" si="3"/>
        <v>3</v>
      </c>
      <c r="L93" s="15"/>
      <c r="M93" s="15"/>
      <c r="N93" s="15"/>
      <c r="O93" s="16"/>
      <c r="P93" s="17"/>
    </row>
    <row r="94" spans="1:16" ht="56.25" x14ac:dyDescent="0.2">
      <c r="A94" s="8">
        <f t="shared" si="4"/>
        <v>83</v>
      </c>
      <c r="B94" s="9" t="s">
        <v>137</v>
      </c>
      <c r="C94" s="9" t="s">
        <v>138</v>
      </c>
      <c r="D94" s="47" t="s">
        <v>139</v>
      </c>
      <c r="E94" s="9" t="s">
        <v>210</v>
      </c>
      <c r="F94" s="9" t="s">
        <v>26</v>
      </c>
      <c r="G94" s="30"/>
      <c r="H94" s="30"/>
      <c r="I94" s="9" t="s">
        <v>27</v>
      </c>
      <c r="J94" s="48">
        <v>4</v>
      </c>
      <c r="K94" s="49">
        <f t="shared" si="3"/>
        <v>4</v>
      </c>
      <c r="L94" s="15"/>
      <c r="M94" s="15"/>
      <c r="N94" s="15"/>
      <c r="O94" s="16"/>
      <c r="P94" s="17"/>
    </row>
    <row r="95" spans="1:16" ht="22.5" x14ac:dyDescent="0.2">
      <c r="A95" s="8">
        <f t="shared" si="4"/>
        <v>84</v>
      </c>
      <c r="B95" s="9" t="s">
        <v>14</v>
      </c>
      <c r="C95" s="9" t="s">
        <v>67</v>
      </c>
      <c r="D95" s="47" t="s">
        <v>68</v>
      </c>
      <c r="E95" s="9" t="s">
        <v>210</v>
      </c>
      <c r="F95" s="9" t="s">
        <v>26</v>
      </c>
      <c r="G95" s="30"/>
      <c r="H95" s="30"/>
      <c r="I95" s="9" t="s">
        <v>27</v>
      </c>
      <c r="J95" s="48">
        <v>5</v>
      </c>
      <c r="K95" s="49">
        <f t="shared" si="3"/>
        <v>5</v>
      </c>
      <c r="L95" s="15"/>
      <c r="M95" s="15"/>
      <c r="N95" s="15"/>
      <c r="O95" s="16"/>
      <c r="P95" s="17"/>
    </row>
    <row r="96" spans="1:16" ht="22.5" x14ac:dyDescent="0.2">
      <c r="A96" s="8">
        <f t="shared" si="4"/>
        <v>85</v>
      </c>
      <c r="B96" s="9" t="s">
        <v>14</v>
      </c>
      <c r="C96" s="9" t="s">
        <v>192</v>
      </c>
      <c r="D96" s="47" t="s">
        <v>193</v>
      </c>
      <c r="E96" s="9" t="s">
        <v>210</v>
      </c>
      <c r="F96" s="9" t="s">
        <v>26</v>
      </c>
      <c r="G96" s="30"/>
      <c r="H96" s="30"/>
      <c r="I96" s="9" t="s">
        <v>27</v>
      </c>
      <c r="J96" s="48">
        <v>6</v>
      </c>
      <c r="K96" s="49">
        <f t="shared" si="3"/>
        <v>6</v>
      </c>
      <c r="L96" s="15"/>
      <c r="M96" s="15"/>
      <c r="N96" s="15"/>
      <c r="O96" s="16"/>
      <c r="P96" s="17"/>
    </row>
    <row r="97" spans="1:16" ht="22.5" x14ac:dyDescent="0.2">
      <c r="A97" s="8">
        <f t="shared" si="4"/>
        <v>86</v>
      </c>
      <c r="B97" s="9" t="s">
        <v>14</v>
      </c>
      <c r="C97" s="9" t="s">
        <v>194</v>
      </c>
      <c r="D97" s="47" t="s">
        <v>195</v>
      </c>
      <c r="E97" s="9" t="s">
        <v>210</v>
      </c>
      <c r="F97" s="9" t="s">
        <v>26</v>
      </c>
      <c r="G97" s="30"/>
      <c r="H97" s="30"/>
      <c r="I97" s="9" t="s">
        <v>27</v>
      </c>
      <c r="J97" s="48">
        <v>4</v>
      </c>
      <c r="K97" s="49">
        <f t="shared" si="3"/>
        <v>4</v>
      </c>
      <c r="L97" s="15"/>
      <c r="M97" s="15"/>
      <c r="N97" s="15"/>
      <c r="O97" s="16"/>
      <c r="P97" s="17"/>
    </row>
    <row r="98" spans="1:16" ht="22.5" x14ac:dyDescent="0.2">
      <c r="A98" s="8">
        <f t="shared" si="4"/>
        <v>87</v>
      </c>
      <c r="B98" s="9" t="s">
        <v>14</v>
      </c>
      <c r="C98" s="9" t="s">
        <v>133</v>
      </c>
      <c r="D98" s="47" t="s">
        <v>134</v>
      </c>
      <c r="E98" s="9" t="s">
        <v>210</v>
      </c>
      <c r="F98" s="9" t="s">
        <v>26</v>
      </c>
      <c r="G98" s="30"/>
      <c r="H98" s="30"/>
      <c r="I98" s="9" t="s">
        <v>27</v>
      </c>
      <c r="J98" s="48">
        <v>6</v>
      </c>
      <c r="K98" s="49">
        <f t="shared" si="3"/>
        <v>6</v>
      </c>
      <c r="L98" s="15"/>
      <c r="M98" s="15"/>
      <c r="N98" s="15"/>
      <c r="O98" s="16"/>
      <c r="P98" s="17"/>
    </row>
    <row r="99" spans="1:16" ht="11.25" customHeight="1" x14ac:dyDescent="0.2">
      <c r="A99" s="31" t="s">
        <v>212</v>
      </c>
      <c r="B99" s="32"/>
      <c r="C99" s="32"/>
      <c r="D99" s="32"/>
      <c r="E99" s="32"/>
      <c r="F99" s="32"/>
      <c r="G99" s="32"/>
      <c r="H99" s="32"/>
      <c r="I99" s="32"/>
      <c r="J99" s="32"/>
      <c r="K99" s="33"/>
      <c r="L99" s="24" t="s">
        <v>213</v>
      </c>
      <c r="M99" s="25"/>
      <c r="N99" s="25"/>
      <c r="O99" s="25"/>
      <c r="P99" s="26"/>
    </row>
    <row r="100" spans="1:16" ht="42.75" customHeight="1" x14ac:dyDescent="0.2">
      <c r="A100" s="34" t="s">
        <v>214</v>
      </c>
      <c r="B100" s="35"/>
      <c r="C100" s="35"/>
      <c r="D100" s="35"/>
      <c r="E100" s="35"/>
      <c r="F100" s="35"/>
      <c r="G100" s="35"/>
      <c r="H100" s="35"/>
      <c r="I100" s="35"/>
      <c r="J100" s="35"/>
      <c r="K100" s="36"/>
      <c r="L100" s="27" t="s">
        <v>215</v>
      </c>
      <c r="M100" s="28"/>
      <c r="N100" s="28"/>
      <c r="O100" s="28"/>
      <c r="P100" s="29"/>
    </row>
    <row r="101" spans="1:16" ht="11.25" customHeight="1" x14ac:dyDescent="0.2">
      <c r="A101" s="31" t="s">
        <v>216</v>
      </c>
      <c r="B101" s="32"/>
      <c r="C101" s="32"/>
      <c r="D101" s="32"/>
      <c r="E101" s="32"/>
      <c r="F101" s="32"/>
      <c r="G101" s="10"/>
      <c r="H101" s="11"/>
      <c r="I101" s="10"/>
      <c r="J101" s="37"/>
      <c r="K101" s="38"/>
      <c r="L101" s="39"/>
      <c r="M101" s="40"/>
      <c r="N101" s="40"/>
      <c r="O101" s="40"/>
      <c r="P101" s="41"/>
    </row>
    <row r="102" spans="1:16" ht="43.5" customHeight="1" x14ac:dyDescent="0.2">
      <c r="A102" s="34" t="s">
        <v>217</v>
      </c>
      <c r="B102" s="35"/>
      <c r="C102" s="35"/>
      <c r="D102" s="35"/>
      <c r="E102" s="35"/>
      <c r="F102" s="35"/>
      <c r="G102" s="35"/>
      <c r="H102" s="35"/>
      <c r="I102" s="35"/>
      <c r="J102" s="35"/>
      <c r="K102" s="36"/>
      <c r="L102" s="42" t="s">
        <v>218</v>
      </c>
      <c r="M102" s="43"/>
      <c r="N102" s="43"/>
      <c r="O102" s="43"/>
      <c r="P102" s="44"/>
    </row>
    <row r="103" spans="1:16" ht="14.25" x14ac:dyDescent="0.2">
      <c r="A103" s="12" t="s">
        <v>206</v>
      </c>
      <c r="B103" s="13"/>
      <c r="C103"/>
      <c r="D103" s="14"/>
      <c r="E103"/>
      <c r="F103"/>
      <c r="G103"/>
      <c r="H103"/>
      <c r="I103"/>
      <c r="J103"/>
      <c r="K103"/>
      <c r="L103"/>
      <c r="M103"/>
      <c r="N103"/>
      <c r="O103"/>
      <c r="P103"/>
    </row>
    <row r="104" spans="1:16" ht="11.25" x14ac:dyDescent="0.2">
      <c r="A104"/>
      <c r="B104" s="14"/>
      <c r="C104" t="s">
        <v>219</v>
      </c>
      <c r="D104" s="14"/>
      <c r="E104"/>
      <c r="F104"/>
      <c r="G104"/>
      <c r="H104"/>
      <c r="I104"/>
      <c r="J104"/>
      <c r="K104"/>
      <c r="L104"/>
      <c r="M104"/>
      <c r="N104"/>
      <c r="O104"/>
      <c r="P104"/>
    </row>
    <row r="105" spans="1:16" ht="11.25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</row>
    <row r="106" spans="1:16" ht="11.25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</row>
  </sheetData>
  <mergeCells count="33">
    <mergeCell ref="A101:F101"/>
    <mergeCell ref="J101:K101"/>
    <mergeCell ref="L101:P101"/>
    <mergeCell ref="A102:K102"/>
    <mergeCell ref="L102:P102"/>
    <mergeCell ref="L99:P99"/>
    <mergeCell ref="L100:P100"/>
    <mergeCell ref="H8:H10"/>
    <mergeCell ref="I8:I10"/>
    <mergeCell ref="G12:G98"/>
    <mergeCell ref="H12:H98"/>
    <mergeCell ref="L8:P8"/>
    <mergeCell ref="A99:K99"/>
    <mergeCell ref="A100:K100"/>
    <mergeCell ref="L7:P7"/>
    <mergeCell ref="C9:C10"/>
    <mergeCell ref="D9:D10"/>
    <mergeCell ref="E9:E10"/>
    <mergeCell ref="F9:F10"/>
    <mergeCell ref="K9:K10"/>
    <mergeCell ref="L9:L10"/>
    <mergeCell ref="C8:F8"/>
    <mergeCell ref="G8:G10"/>
    <mergeCell ref="M9:M10"/>
    <mergeCell ref="N9:N10"/>
    <mergeCell ref="O9:O10"/>
    <mergeCell ref="P9:P10"/>
    <mergeCell ref="J8:J10"/>
    <mergeCell ref="A2:J2"/>
    <mergeCell ref="B3:E3"/>
    <mergeCell ref="A7:A10"/>
    <mergeCell ref="B7:B10"/>
    <mergeCell ref="C7:K7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2024-12-25T04:27:10Z</dcterms:modified>
</cp:coreProperties>
</file>