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7 2023\ПДО 97-БНГРЭ-2023 - струйный насос\1 Запрос\"/>
    </mc:Choice>
  </mc:AlternateContent>
  <xr:revisionPtr revIDLastSave="0" documentId="13_ncr:1_{E2D634F8-6078-44C6-AAF0-D357783C375E}" xr6:coauthVersionLast="36" xr6:coauthVersionMax="36" xr10:uidLastSave="{00000000-0000-0000-0000-000000000000}"/>
  <bookViews>
    <workbookView xWindow="12375" yWindow="480" windowWidth="17835" windowHeight="10980" tabRatio="512" xr2:uid="{00000000-000D-0000-FFFF-FFFF00000000}"/>
  </bookViews>
  <sheets>
    <sheet name="Прил 3 к Договору" sheetId="43" r:id="rId1"/>
  </sheets>
  <definedNames>
    <definedName name="_xlnm.Print_Area" localSheetId="0">'Прил 3 к Договору'!$A$1:$H$29</definedName>
  </definedNames>
  <calcPr calcId="191029" fullPrecision="0"/>
</workbook>
</file>

<file path=xl/calcChain.xml><?xml version="1.0" encoding="utf-8"?>
<calcChain xmlns="http://schemas.openxmlformats.org/spreadsheetml/2006/main">
  <c r="G21" i="43" l="1"/>
  <c r="G20" i="43"/>
  <c r="G18" i="43"/>
  <c r="G17" i="43"/>
  <c r="G16" i="43"/>
  <c r="G15" i="43"/>
  <c r="E16" i="43" l="1"/>
  <c r="E14" i="43" l="1"/>
  <c r="G14" i="43" s="1"/>
  <c r="G19" i="43" s="1"/>
</calcChain>
</file>

<file path=xl/sharedStrings.xml><?xml version="1.0" encoding="utf-8"?>
<sst xmlns="http://schemas.openxmlformats.org/spreadsheetml/2006/main" count="36" uniqueCount="34">
  <si>
    <t>Цена за единицу</t>
  </si>
  <si>
    <t>Единица измерения</t>
  </si>
  <si>
    <t>Примечание</t>
  </si>
  <si>
    <t>сут</t>
  </si>
  <si>
    <t>НДС 20%</t>
  </si>
  <si>
    <t>объект</t>
  </si>
  <si>
    <t>№</t>
  </si>
  <si>
    <t>Наименование</t>
  </si>
  <si>
    <t xml:space="preserve">Объем </t>
  </si>
  <si>
    <t>Стоимость  (руб.)</t>
  </si>
  <si>
    <t>Освоение объектов струйным насосом с учетом инженерного
сопровождения</t>
  </si>
  <si>
    <t>1.1</t>
  </si>
  <si>
    <t>1.1.1</t>
  </si>
  <si>
    <t>1.1.2</t>
  </si>
  <si>
    <t>1.2</t>
  </si>
  <si>
    <t>1.3</t>
  </si>
  <si>
    <t>операция</t>
  </si>
  <si>
    <t>Демобиллизация струйного насоса до скважины №3 Ичемминского ЛУ</t>
  </si>
  <si>
    <t>Мобиллизация струйного насоса до скважины №3 Ичемминского ЛУ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</si>
  <si>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</si>
  <si>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</si>
  <si>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</si>
  <si>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</si>
  <si>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</si>
  <si>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</si>
  <si>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</si>
  <si>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</si>
  <si>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по ЛОТУ №1 (ПДО №97-БНГРЭ-2023)</t>
  </si>
  <si>
    <r>
      <t xml:space="preserve">на </t>
    </r>
    <r>
      <rPr>
        <b/>
        <sz val="11"/>
        <rFont val="Times New Roman"/>
        <family val="1"/>
        <charset val="204"/>
      </rPr>
      <t>"Оказание сервисных услуг по освоению струйным насосом поисково-оценочной скважины №3 Ичемминского лицензионного участка в 2024-2025 гг."</t>
    </r>
  </si>
  <si>
    <t>Ичемминская №3</t>
  </si>
  <si>
    <t>ИТОГО, без учета НДС</t>
  </si>
  <si>
    <t>ИТОГО, с учетом НДС</t>
  </si>
  <si>
    <r>
      <rPr>
        <sz val="10"/>
        <color rgb="FFFF0000"/>
        <rFont val="Times New Roman"/>
        <family val="1"/>
        <charset val="204"/>
      </rPr>
      <t xml:space="preserve">СПРАВОЧНО (в итоговую сумму предложения не включается)
</t>
    </r>
    <r>
      <rPr>
        <sz val="10"/>
        <color theme="1"/>
        <rFont val="Times New Roman"/>
        <family val="1"/>
        <charset val="204"/>
      </rPr>
      <t>Суточная ставка освоения струйным насосом с учетом инженерного сопровождения</t>
    </r>
  </si>
  <si>
    <r>
      <rPr>
        <sz val="10"/>
        <color rgb="FFFF0000"/>
        <rFont val="Times New Roman"/>
        <family val="1"/>
        <charset val="204"/>
      </rPr>
      <t xml:space="preserve">СПРАВОЧНО (в итоговую сумму предложения не включается)
</t>
    </r>
    <r>
      <rPr>
        <sz val="10"/>
        <color theme="1"/>
        <rFont val="Times New Roman"/>
        <family val="1"/>
        <charset val="204"/>
      </rPr>
      <t>Освоение одного объекта струйным насосом с учетом инженерного
сопровождения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</si>
</sst>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/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1" fillId="0" borderId="0" xfId="0" applyFont="1" applyBorder="1"/>
    <xf numFmtId="49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1" fillId="0" borderId="0" xfId="0" applyFont="1" applyFill="1" applyAlignment="1"/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5" fillId="0" borderId="0" xfId="0" applyFont="1"/>
    <xf numFmtId="3" fontId="5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3" fillId="0" borderId="0" xfId="1" applyFont="1" applyAlignment="1" applyProtection="1">
      <alignment vertical="center"/>
      <protection locked="0" hidden="1"/>
    </xf>
    <xf numFmtId="0" fontId="10" fillId="0" borderId="0" xfId="1" applyFont="1" applyAlignment="1" applyProtection="1">
      <alignment vertical="center"/>
      <protection locked="0" hidden="1"/>
    </xf>
    <xf numFmtId="0" fontId="12" fillId="0" borderId="0" xfId="0" applyFon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5" fillId="2" borderId="17" xfId="0" applyNumberFormat="1" applyFont="1" applyFill="1" applyBorder="1" applyAlignment="1">
      <alignment horizontal="right" vertical="center" wrapText="1"/>
    </xf>
    <xf numFmtId="4" fontId="5" fillId="2" borderId="17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5" fillId="2" borderId="23" xfId="0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 5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zoomScaleNormal="100" zoomScaleSheetLayoutView="100" workbookViewId="0">
      <selection activeCell="G18" sqref="G18"/>
    </sheetView>
  </sheetViews>
  <sheetFormatPr defaultRowHeight="12.75" x14ac:dyDescent="0.2"/>
  <cols>
    <col min="1" max="1" width="4.7109375" style="3" customWidth="1"/>
    <col min="2" max="2" width="9.7109375" style="1" customWidth="1"/>
    <col min="3" max="3" width="56.85546875" style="1" customWidth="1"/>
    <col min="4" max="5" width="15.28515625" style="1" customWidth="1"/>
    <col min="6" max="7" width="15.28515625" style="4" customWidth="1"/>
    <col min="8" max="8" width="20.7109375" style="5" customWidth="1"/>
    <col min="9" max="9" width="14.42578125" style="3" bestFit="1" customWidth="1"/>
    <col min="10" max="10" width="9.28515625" style="3" bestFit="1" customWidth="1"/>
    <col min="11" max="16384" width="9.140625" style="3"/>
  </cols>
  <sheetData>
    <row r="1" spans="1:16" s="14" customFormat="1" x14ac:dyDescent="0.2">
      <c r="A1" s="10"/>
      <c r="B1" s="11"/>
      <c r="C1" s="11"/>
      <c r="D1" s="12"/>
      <c r="E1" s="13"/>
      <c r="F1" s="14" t="s">
        <v>23</v>
      </c>
      <c r="G1" s="11"/>
      <c r="I1" s="15"/>
    </row>
    <row r="2" spans="1:16" s="14" customFormat="1" x14ac:dyDescent="0.2">
      <c r="A2" s="10"/>
      <c r="D2" s="16"/>
      <c r="E2" s="16"/>
      <c r="F2" s="16"/>
      <c r="G2" s="13"/>
      <c r="I2" s="15"/>
      <c r="P2" s="17"/>
    </row>
    <row r="3" spans="1:16" s="14" customFormat="1" ht="15.75" customHeight="1" x14ac:dyDescent="0.2">
      <c r="A3" s="10"/>
      <c r="B3" s="27"/>
      <c r="C3" s="27"/>
      <c r="D3" s="27"/>
      <c r="E3" s="27"/>
      <c r="F3" s="27"/>
      <c r="G3" s="19"/>
      <c r="I3" s="15"/>
    </row>
    <row r="4" spans="1:16" s="14" customFormat="1" ht="15.75" customHeight="1" x14ac:dyDescent="0.2">
      <c r="A4" s="10"/>
      <c r="B4" s="46" t="s">
        <v>24</v>
      </c>
      <c r="C4" s="46"/>
      <c r="D4" s="46"/>
      <c r="E4" s="46"/>
      <c r="F4" s="46"/>
      <c r="G4" s="46"/>
      <c r="H4" s="46"/>
      <c r="I4" s="15"/>
    </row>
    <row r="5" spans="1:16" s="14" customFormat="1" ht="15.75" customHeight="1" x14ac:dyDescent="0.25">
      <c r="A5" s="18"/>
      <c r="B5" s="47" t="s">
        <v>27</v>
      </c>
      <c r="C5" s="47"/>
      <c r="D5" s="47"/>
      <c r="E5" s="47"/>
      <c r="F5" s="47"/>
      <c r="G5" s="47"/>
      <c r="H5" s="47"/>
      <c r="I5" s="15"/>
    </row>
    <row r="6" spans="1:16" s="14" customFormat="1" ht="15.75" customHeight="1" x14ac:dyDescent="0.2">
      <c r="A6" s="10"/>
      <c r="B6" s="48"/>
      <c r="C6" s="48"/>
      <c r="D6" s="48"/>
      <c r="E6" s="48"/>
      <c r="F6" s="48"/>
      <c r="G6" s="48"/>
      <c r="H6" s="48"/>
      <c r="I6" s="15"/>
    </row>
    <row r="7" spans="1:16" s="14" customFormat="1" x14ac:dyDescent="0.2">
      <c r="A7" s="10"/>
      <c r="B7" s="49" t="s">
        <v>25</v>
      </c>
      <c r="C7" s="49"/>
      <c r="D7" s="49"/>
      <c r="E7" s="49"/>
      <c r="F7" s="49"/>
      <c r="G7" s="49"/>
      <c r="H7" s="49"/>
      <c r="I7" s="15"/>
    </row>
    <row r="8" spans="1:16" s="14" customFormat="1" ht="15" x14ac:dyDescent="0.2">
      <c r="A8" s="18"/>
      <c r="B8" s="50" t="s">
        <v>26</v>
      </c>
      <c r="C8" s="50"/>
      <c r="D8" s="50"/>
      <c r="E8" s="50"/>
      <c r="F8" s="50"/>
      <c r="G8" s="50"/>
      <c r="H8" s="50"/>
      <c r="I8" s="15"/>
    </row>
    <row r="9" spans="1:16" s="14" customFormat="1" ht="34.5" customHeight="1" x14ac:dyDescent="0.2">
      <c r="A9" s="20"/>
      <c r="B9" s="51" t="s">
        <v>28</v>
      </c>
      <c r="C9" s="51"/>
      <c r="D9" s="51"/>
      <c r="E9" s="51"/>
      <c r="F9" s="51"/>
      <c r="G9" s="51"/>
      <c r="H9" s="51"/>
      <c r="I9" s="15"/>
    </row>
    <row r="10" spans="1:16" s="14" customFormat="1" ht="15.75" thickBot="1" x14ac:dyDescent="0.25">
      <c r="A10" s="20"/>
      <c r="B10" s="42"/>
      <c r="C10" s="42"/>
      <c r="D10" s="42"/>
      <c r="E10" s="42"/>
      <c r="F10" s="42"/>
      <c r="G10" s="35"/>
      <c r="H10" s="15"/>
      <c r="I10" s="15"/>
    </row>
    <row r="11" spans="1:16" s="2" customFormat="1" ht="24.95" customHeight="1" x14ac:dyDescent="0.25">
      <c r="B11" s="54" t="s">
        <v>6</v>
      </c>
      <c r="C11" s="61" t="s">
        <v>7</v>
      </c>
      <c r="D11" s="61" t="s">
        <v>1</v>
      </c>
      <c r="E11" s="61" t="s">
        <v>0</v>
      </c>
      <c r="F11" s="59" t="s">
        <v>8</v>
      </c>
      <c r="G11" s="65" t="s">
        <v>9</v>
      </c>
      <c r="H11" s="63" t="s">
        <v>2</v>
      </c>
    </row>
    <row r="12" spans="1:16" s="1" customFormat="1" ht="36.75" customHeight="1" thickBot="1" x14ac:dyDescent="0.25">
      <c r="A12" s="23"/>
      <c r="B12" s="55"/>
      <c r="C12" s="62"/>
      <c r="D12" s="62"/>
      <c r="E12" s="62"/>
      <c r="F12" s="60"/>
      <c r="G12" s="66"/>
      <c r="H12" s="64"/>
    </row>
    <row r="13" spans="1:16" s="1" customFormat="1" x14ac:dyDescent="0.2">
      <c r="A13" s="24"/>
      <c r="B13" s="56" t="s">
        <v>29</v>
      </c>
      <c r="C13" s="57"/>
      <c r="D13" s="57"/>
      <c r="E13" s="57"/>
      <c r="F13" s="57"/>
      <c r="G13" s="57"/>
      <c r="H13" s="58"/>
    </row>
    <row r="14" spans="1:16" s="1" customFormat="1" ht="37.5" customHeight="1" x14ac:dyDescent="0.2">
      <c r="A14" s="25"/>
      <c r="B14" s="71" t="s">
        <v>11</v>
      </c>
      <c r="C14" s="34" t="s">
        <v>10</v>
      </c>
      <c r="D14" s="9" t="s">
        <v>5</v>
      </c>
      <c r="E14" s="43">
        <f>G16</f>
        <v>0</v>
      </c>
      <c r="F14" s="69">
        <v>6</v>
      </c>
      <c r="G14" s="28">
        <f>F14*E14</f>
        <v>0</v>
      </c>
      <c r="H14" s="6"/>
    </row>
    <row r="15" spans="1:16" s="1" customFormat="1" ht="45.75" customHeight="1" x14ac:dyDescent="0.2">
      <c r="A15" s="25"/>
      <c r="B15" s="71" t="s">
        <v>12</v>
      </c>
      <c r="C15" s="34" t="s">
        <v>32</v>
      </c>
      <c r="D15" s="9" t="s">
        <v>3</v>
      </c>
      <c r="E15" s="43">
        <v>0</v>
      </c>
      <c r="F15" s="69">
        <v>1</v>
      </c>
      <c r="G15" s="28">
        <f>F15*E15</f>
        <v>0</v>
      </c>
      <c r="H15" s="6"/>
    </row>
    <row r="16" spans="1:16" s="1" customFormat="1" ht="39" customHeight="1" x14ac:dyDescent="0.2">
      <c r="A16" s="25"/>
      <c r="B16" s="71" t="s">
        <v>13</v>
      </c>
      <c r="C16" s="34" t="s">
        <v>33</v>
      </c>
      <c r="D16" s="9" t="s">
        <v>3</v>
      </c>
      <c r="E16" s="43">
        <f>G15</f>
        <v>0</v>
      </c>
      <c r="F16" s="69">
        <v>7</v>
      </c>
      <c r="G16" s="29">
        <f>F16*E16</f>
        <v>0</v>
      </c>
      <c r="H16" s="6"/>
    </row>
    <row r="17" spans="1:9" s="1" customFormat="1" ht="26.25" customHeight="1" x14ac:dyDescent="0.2">
      <c r="A17" s="25"/>
      <c r="B17" s="71" t="s">
        <v>14</v>
      </c>
      <c r="C17" s="34" t="s">
        <v>18</v>
      </c>
      <c r="D17" s="9" t="s">
        <v>16</v>
      </c>
      <c r="E17" s="44">
        <v>0</v>
      </c>
      <c r="F17" s="69">
        <v>1</v>
      </c>
      <c r="G17" s="29">
        <f>F17*E17</f>
        <v>0</v>
      </c>
      <c r="H17" s="6"/>
    </row>
    <row r="18" spans="1:9" s="1" customFormat="1" ht="30.75" customHeight="1" thickBot="1" x14ac:dyDescent="0.25">
      <c r="A18" s="25"/>
      <c r="B18" s="72" t="s">
        <v>15</v>
      </c>
      <c r="C18" s="34" t="s">
        <v>17</v>
      </c>
      <c r="D18" s="36" t="s">
        <v>16</v>
      </c>
      <c r="E18" s="45">
        <v>0</v>
      </c>
      <c r="F18" s="70">
        <v>1</v>
      </c>
      <c r="G18" s="39">
        <f>F18*E18</f>
        <v>0</v>
      </c>
      <c r="H18" s="37"/>
    </row>
    <row r="19" spans="1:9" s="8" customFormat="1" ht="14.25" customHeight="1" thickBot="1" x14ac:dyDescent="0.25">
      <c r="A19" s="26"/>
      <c r="B19" s="76" t="s">
        <v>30</v>
      </c>
      <c r="C19" s="77"/>
      <c r="D19" s="77"/>
      <c r="E19" s="77"/>
      <c r="F19" s="78"/>
      <c r="G19" s="67">
        <f>G18+G17+G14</f>
        <v>0</v>
      </c>
      <c r="H19" s="38"/>
      <c r="I19" s="7"/>
    </row>
    <row r="20" spans="1:9" s="8" customFormat="1" ht="13.5" thickBot="1" x14ac:dyDescent="0.25">
      <c r="A20" s="26"/>
      <c r="B20" s="73" t="s">
        <v>4</v>
      </c>
      <c r="C20" s="74"/>
      <c r="D20" s="74"/>
      <c r="E20" s="74"/>
      <c r="F20" s="75"/>
      <c r="G20" s="68">
        <f>G19*0.2</f>
        <v>0</v>
      </c>
      <c r="H20" s="38"/>
      <c r="I20" s="7"/>
    </row>
    <row r="21" spans="1:9" s="8" customFormat="1" ht="19.5" customHeight="1" thickBot="1" x14ac:dyDescent="0.25">
      <c r="A21" s="26"/>
      <c r="B21" s="73" t="s">
        <v>31</v>
      </c>
      <c r="C21" s="74"/>
      <c r="D21" s="74"/>
      <c r="E21" s="74"/>
      <c r="F21" s="75"/>
      <c r="G21" s="68">
        <f>G19+G20</f>
        <v>0</v>
      </c>
      <c r="H21" s="38"/>
      <c r="I21" s="7"/>
    </row>
    <row r="22" spans="1:9" s="22" customFormat="1" ht="30" customHeight="1" x14ac:dyDescent="0.25">
      <c r="A22" s="21"/>
      <c r="B22" s="52"/>
      <c r="C22" s="53"/>
      <c r="D22" s="53"/>
      <c r="E22" s="53"/>
      <c r="F22" s="53"/>
      <c r="G22" s="53"/>
      <c r="H22" s="53"/>
    </row>
    <row r="23" spans="1:9" s="1" customFormat="1" x14ac:dyDescent="0.2">
      <c r="C23" s="30"/>
      <c r="F23" s="31"/>
      <c r="G23" s="4"/>
      <c r="H23" s="5"/>
    </row>
    <row r="24" spans="1:9" ht="15.75" x14ac:dyDescent="0.2">
      <c r="C24" s="40" t="s">
        <v>19</v>
      </c>
    </row>
    <row r="25" spans="1:9" ht="18.75" x14ac:dyDescent="0.2">
      <c r="C25" s="41" t="s">
        <v>20</v>
      </c>
    </row>
    <row r="26" spans="1:9" ht="15.75" x14ac:dyDescent="0.2">
      <c r="C26" s="40" t="s">
        <v>21</v>
      </c>
      <c r="F26" s="32"/>
      <c r="G26" s="32"/>
      <c r="H26" s="33"/>
    </row>
    <row r="27" spans="1:9" ht="35.25" customHeight="1" x14ac:dyDescent="0.2">
      <c r="C27" s="41" t="s">
        <v>22</v>
      </c>
    </row>
  </sheetData>
  <mergeCells count="18">
    <mergeCell ref="B20:F20"/>
    <mergeCell ref="B21:F21"/>
    <mergeCell ref="B9:H9"/>
    <mergeCell ref="B22:H22"/>
    <mergeCell ref="B11:B12"/>
    <mergeCell ref="B13:H13"/>
    <mergeCell ref="F11:F12"/>
    <mergeCell ref="D11:D12"/>
    <mergeCell ref="E11:E12"/>
    <mergeCell ref="H11:H12"/>
    <mergeCell ref="C11:C12"/>
    <mergeCell ref="G11:G12"/>
    <mergeCell ref="B19:F19"/>
    <mergeCell ref="B4:H4"/>
    <mergeCell ref="B5:H5"/>
    <mergeCell ref="B6:H6"/>
    <mergeCell ref="B7:H7"/>
    <mergeCell ref="B8:H8"/>
  </mergeCells>
  <phoneticPr fontId="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к Договору</vt:lpstr>
      <vt:lpstr>'Прил 3 к Договору'!Область_печати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Коровин Александр Владимирович</cp:lastModifiedBy>
  <cp:lastPrinted>2022-03-21T06:21:46Z</cp:lastPrinted>
  <dcterms:created xsi:type="dcterms:W3CDTF">2005-05-03T05:07:13Z</dcterms:created>
  <dcterms:modified xsi:type="dcterms:W3CDTF">2023-10-31T09:22:23Z</dcterms:modified>
</cp:coreProperties>
</file>