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89"/>
  <workbookPr defaultThemeVersion="124226"/>
  <mc:AlternateContent xmlns:mc="http://schemas.openxmlformats.org/markup-compatibility/2006">
    <mc:Choice Requires="x15">
      <x15ac:absPath xmlns:x15ac="http://schemas.microsoft.com/office/spreadsheetml/2010/11/ac" url="\\swap\obmen\Тендерный отдел\OBMEN\Тендеры БНГРЭ\7 ОМТО\7 2022\ПДО 91-БНГРЭ-2022 поставка противопожарного 2023\1 Запрос\Форма 6к, 6т\"/>
    </mc:Choice>
  </mc:AlternateContent>
  <xr:revisionPtr revIDLastSave="0" documentId="13_ncr:1_{F59A817C-479A-4651-AE91-B37B6613E765}" xr6:coauthVersionLast="36" xr6:coauthVersionMax="36" xr10:uidLastSave="{00000000-0000-0000-0000-000000000000}"/>
  <bookViews>
    <workbookView xWindow="0" yWindow="75" windowWidth="15330" windowHeight="7290" xr2:uid="{00000000-000D-0000-FFFF-FFFF00000000}"/>
  </bookViews>
  <sheets>
    <sheet name="Лист1" sheetId="1" r:id="rId1"/>
    <sheet name="Лист2" sheetId="2" r:id="rId2"/>
    <sheet name="Лист3" sheetId="3" r:id="rId3"/>
  </sheets>
  <calcPr calcId="191029"/>
</workbook>
</file>

<file path=xl/calcChain.xml><?xml version="1.0" encoding="utf-8"?>
<calcChain xmlns="http://schemas.openxmlformats.org/spreadsheetml/2006/main">
  <c r="T13" i="1" l="1"/>
  <c r="U13" i="1"/>
  <c r="S12" i="1" l="1"/>
  <c r="S13" i="1" s="1"/>
  <c r="T12" i="1" l="1"/>
  <c r="U12" i="1" l="1"/>
</calcChain>
</file>

<file path=xl/sharedStrings.xml><?xml version="1.0" encoding="utf-8"?>
<sst xmlns="http://schemas.openxmlformats.org/spreadsheetml/2006/main" count="72" uniqueCount="66">
  <si>
    <t>КОММЕРЧЕСКОЕ ПРЕДЛОЖЕНИЕ</t>
  </si>
  <si>
    <t>Участник закупки:</t>
  </si>
  <si>
    <t>Поля, выделенные желтым фоном, заполняются поставщиком в обязательном порядке</t>
  </si>
  <si>
    <t>№ п/п</t>
  </si>
  <si>
    <t>инициатор закупки</t>
  </si>
  <si>
    <t>план закупки</t>
  </si>
  <si>
    <t>Потребность МТР</t>
  </si>
  <si>
    <t>Предложение</t>
  </si>
  <si>
    <t>Описание МТР</t>
  </si>
  <si>
    <t>Заказчик</t>
  </si>
  <si>
    <t>Грузополучатель</t>
  </si>
  <si>
    <t>Ед. изм.</t>
  </si>
  <si>
    <t>Кол-во к поставке</t>
  </si>
  <si>
    <t>Описание МТР - аналога</t>
  </si>
  <si>
    <t>Цена без НДС и с транспортными расходами (руб/ед.изм)</t>
  </si>
  <si>
    <t>Стоимость без НДС и с транспортными расходами (руб)</t>
  </si>
  <si>
    <t>НДС, руб.</t>
  </si>
  <si>
    <t>Стоимость с НДС и с транспортными расходами (руб)</t>
  </si>
  <si>
    <t>Код МТР</t>
  </si>
  <si>
    <t>Наименование</t>
  </si>
  <si>
    <t>ГОСТ/ТУ/Опросный лист</t>
  </si>
  <si>
    <t>Код МТР по ОКПД2</t>
  </si>
  <si>
    <t>ГОСТ/ТУ</t>
  </si>
  <si>
    <t>&lt;Дополнительные параметры &gt;</t>
  </si>
  <si>
    <t>Производитель</t>
  </si>
  <si>
    <t>1</t>
  </si>
  <si>
    <t>2</t>
  </si>
  <si>
    <t>3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</si>
  <si>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</si>
  <si>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</si>
  <si>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</si>
  <si>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</si>
  <si>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</si>
  <si>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</si>
  <si>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</si>
  <si>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</si>
  <si>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</si>
  <si>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</si>
  <si>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</si>
  <si>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</si>
  <si>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</si>
  <si>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</si>
  <si>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</si>
  <si>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</si>
  <si>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</si>
  <si>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</si>
  <si>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№546 из Куюмбинский ЛУ Куст №2, №547 из Юрубчено-Тохомское М №74, №549 из Куюмбинский ЛУ Куст №124, №550 из Куюмбинский ЛУ Куст №53, №551 из Терско-Камовский ЛУ №548, №552 из Куюмбинский ЛУ Куст №116, №553 из Куюмбинский ЛУ Куст №25, №554 из Терско-Камовский ЛУ Куст №73, №555 из Куюмбинский ЛУ Куст №125, №556 из Куюмбинский ЛУ Куст №123</t>
  </si>
  <si>
    <t>в соответствии с требованиями в Форме 2</t>
  </si>
  <si>
    <t>24.20.12.120</t>
  </si>
  <si>
    <t>ООО "БНГРЭ"</t>
  </si>
  <si>
    <t>ИТОГО:</t>
  </si>
  <si>
    <t>Согласен/не согласен (указать свои условия)</t>
  </si>
  <si>
    <t>Порядок оплаты: Оплата Товара производится покупателем на 60 (шестидесятый) календарный день со дня исполнения Поставщиком обязательств по поставке Товара, получения Покупателем от Поставщика оригиналов счетов-фактур, а также копий документов, подтверждающих факт поставки Товара и передачи относящихся к Товару документов Грузополучателю</t>
  </si>
  <si>
    <t>Гарантийный срок: 12 календарных месяцев</t>
  </si>
  <si>
    <t>Подпись:________________________________ /Должность, Фамилия И.О./</t>
  </si>
  <si>
    <t>М.П.</t>
  </si>
  <si>
    <t>График поставки МТР</t>
  </si>
  <si>
    <t>Опцион:
- плюс 100 % при условии уведомления за 20 календарных дней до начала срока поставки дополнительного объема Товара. 
- минус 100% при условии уведомления за 20 календарных дней до начала срока поставки.
(формулировку не менять, указать точное количество процентов и дней)</t>
  </si>
  <si>
    <t>15060100031</t>
  </si>
  <si>
    <t>ООТиПБ</t>
  </si>
  <si>
    <t>шт.</t>
  </si>
  <si>
    <t>февраль 2023г</t>
  </si>
  <si>
    <t>Базис поставки: DAP, ЯНАО, г. Новый Уренгой, п. Коротчаево;</t>
  </si>
  <si>
    <t>Форма 6.6к «Коммерческое предложение»</t>
  </si>
  <si>
    <t>ПДО  91-БНГРЭ-2022 Лот 6 Поставка противопожарного оборудования.</t>
  </si>
  <si>
    <t>Огнетушитель порошковый передвижной закачного типа с массой заряда огнетушащего вещества 4 КГ марки ОП-4(з) для классов пожара ABCE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</si>
</sst>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9]mmmm\ yyyy;@"/>
  </numFmts>
  <fonts count="13" x14ac:knownFonts="1">
    <font>
      <sz val="11"/>
      <color theme="1"/>
      <name val="Calibri"/>
      <family val="2"/>
      <charset val="204"/>
      <scheme val="minor"/>
    </font>
    <font>
      <sz val="8"/>
      <name val="Arial"/>
      <family val="2"/>
      <charset val="204"/>
    </font>
    <font>
      <u/>
      <sz val="11"/>
      <color rgb="FF000000"/>
      <name val="Arial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sz val="10"/>
      <color rgb="FFFF0000"/>
      <name val="Arial"/>
      <family val="2"/>
      <charset val="204"/>
    </font>
    <font>
      <sz val="10"/>
      <name val="Arial"/>
      <family val="2"/>
      <charset val="204"/>
    </font>
    <font>
      <b/>
      <sz val="8"/>
      <name val="Arial"/>
      <family val="2"/>
      <charset val="204"/>
    </font>
    <font>
      <sz val="7"/>
      <name val="Arial"/>
      <family val="2"/>
      <charset val="204"/>
    </font>
    <font>
      <sz val="9"/>
      <name val="Arial"/>
      <family val="2"/>
      <charset val="204"/>
    </font>
    <font>
      <b/>
      <sz val="9"/>
      <name val="Arial"/>
      <family val="2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FF"/>
        <bgColor auto="1"/>
      </patternFill>
    </fill>
    <fill>
      <patternFill patternType="solid">
        <fgColor rgb="FFFFFF00"/>
        <bgColor auto="1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51">
    <xf numFmtId="0" fontId="0" fillId="0" borderId="0" xfId="0"/>
    <xf numFmtId="0" fontId="1" fillId="0" borderId="0" xfId="0" applyFont="1" applyAlignment="1">
      <alignment horizontal="left"/>
    </xf>
    <xf numFmtId="0" fontId="4" fillId="0" borderId="0" xfId="0" applyFont="1" applyAlignment="1">
      <alignment horizontal="left" wrapText="1"/>
    </xf>
    <xf numFmtId="0" fontId="4" fillId="0" borderId="2" xfId="0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6" fillId="0" borderId="0" xfId="0" applyFont="1" applyAlignment="1">
      <alignment horizontal="left"/>
    </xf>
    <xf numFmtId="0" fontId="7" fillId="0" borderId="3" xfId="0" applyFont="1" applyBorder="1" applyAlignment="1">
      <alignment horizontal="center"/>
    </xf>
    <xf numFmtId="0" fontId="7" fillId="4" borderId="5" xfId="0" applyFont="1" applyFill="1" applyBorder="1" applyAlignment="1">
      <alignment horizontal="center"/>
    </xf>
    <xf numFmtId="0" fontId="7" fillId="4" borderId="3" xfId="0" applyFont="1" applyFill="1" applyBorder="1" applyAlignment="1">
      <alignment horizontal="center" wrapText="1"/>
    </xf>
    <xf numFmtId="0" fontId="7" fillId="4" borderId="3" xfId="0" applyFont="1" applyFill="1" applyBorder="1" applyAlignment="1">
      <alignment horizontal="center" vertical="top" wrapText="1"/>
    </xf>
    <xf numFmtId="0" fontId="7" fillId="0" borderId="4" xfId="0" applyFont="1" applyBorder="1" applyAlignment="1">
      <alignment horizontal="center"/>
    </xf>
    <xf numFmtId="0" fontId="4" fillId="0" borderId="0" xfId="0" applyFont="1" applyAlignment="1">
      <alignment horizontal="left"/>
    </xf>
    <xf numFmtId="0" fontId="8" fillId="0" borderId="4" xfId="0" applyFont="1" applyBorder="1" applyAlignment="1">
      <alignment horizontal="center" vertical="center" wrapText="1"/>
    </xf>
    <xf numFmtId="0" fontId="8" fillId="0" borderId="4" xfId="1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/>
    </xf>
    <xf numFmtId="0" fontId="1" fillId="0" borderId="4" xfId="0" applyFont="1" applyBorder="1" applyAlignment="1">
      <alignment horizontal="center" vertical="center"/>
    </xf>
    <xf numFmtId="4" fontId="9" fillId="4" borderId="3" xfId="0" applyNumberFormat="1" applyFont="1" applyFill="1" applyBorder="1" applyAlignment="1">
      <alignment horizontal="right" vertical="center"/>
    </xf>
    <xf numFmtId="4" fontId="9" fillId="5" borderId="3" xfId="0" applyNumberFormat="1" applyFont="1" applyFill="1" applyBorder="1" applyAlignment="1">
      <alignment horizontal="right" vertical="center"/>
    </xf>
    <xf numFmtId="4" fontId="9" fillId="5" borderId="3" xfId="0" applyNumberFormat="1" applyFont="1" applyFill="1" applyBorder="1" applyAlignment="1">
      <alignment horizontal="right" vertical="center" wrapText="1"/>
    </xf>
    <xf numFmtId="4" fontId="10" fillId="5" borderId="3" xfId="0" applyNumberFormat="1" applyFont="1" applyFill="1" applyBorder="1" applyAlignment="1">
      <alignment horizontal="right" vertical="center"/>
    </xf>
    <xf numFmtId="0" fontId="7" fillId="0" borderId="9" xfId="0" applyFont="1" applyBorder="1" applyAlignment="1">
      <alignment horizontal="center"/>
    </xf>
    <xf numFmtId="0" fontId="7" fillId="0" borderId="10" xfId="0" applyFont="1" applyBorder="1" applyAlignment="1">
      <alignment horizontal="center"/>
    </xf>
    <xf numFmtId="0" fontId="11" fillId="0" borderId="4" xfId="0" applyFont="1" applyBorder="1" applyAlignment="1">
      <alignment horizontal="center" vertical="center" wrapText="1"/>
    </xf>
    <xf numFmtId="0" fontId="7" fillId="4" borderId="4" xfId="0" applyFont="1" applyFill="1" applyBorder="1" applyAlignment="1">
      <alignment horizontal="center"/>
    </xf>
    <xf numFmtId="164" fontId="9" fillId="0" borderId="11" xfId="0" applyNumberFormat="1" applyFont="1" applyBorder="1" applyAlignment="1">
      <alignment horizontal="center" vertical="center" wrapText="1"/>
    </xf>
    <xf numFmtId="0" fontId="1" fillId="0" borderId="4" xfId="2" applyFont="1" applyFill="1" applyBorder="1" applyAlignment="1">
      <alignment horizontal="center" vertical="center" textRotation="90" wrapText="1"/>
    </xf>
    <xf numFmtId="0" fontId="1" fillId="0" borderId="4" xfId="0" applyFont="1" applyBorder="1" applyAlignment="1">
      <alignment horizontal="center" vertical="center" textRotation="90" wrapText="1"/>
    </xf>
    <xf numFmtId="0" fontId="7" fillId="0" borderId="3" xfId="0" applyFont="1" applyBorder="1" applyAlignment="1">
      <alignment horizontal="center" textRotation="90" wrapText="1"/>
    </xf>
    <xf numFmtId="0" fontId="7" fillId="3" borderId="4" xfId="0" applyFont="1" applyFill="1" applyBorder="1" applyAlignment="1">
      <alignment horizontal="center" textRotation="90" wrapText="1"/>
    </xf>
    <xf numFmtId="0" fontId="7" fillId="0" borderId="5" xfId="0" applyFont="1" applyBorder="1" applyAlignment="1">
      <alignment horizontal="center" textRotation="90" wrapText="1"/>
    </xf>
    <xf numFmtId="0" fontId="7" fillId="0" borderId="4" xfId="0" applyFont="1" applyBorder="1" applyAlignment="1">
      <alignment horizontal="center" textRotation="90"/>
    </xf>
    <xf numFmtId="0" fontId="7" fillId="3" borderId="4" xfId="0" applyFont="1" applyFill="1" applyBorder="1" applyAlignment="1">
      <alignment horizontal="center" textRotation="90"/>
    </xf>
    <xf numFmtId="0" fontId="7" fillId="0" borderId="5" xfId="0" applyFont="1" applyBorder="1" applyAlignment="1">
      <alignment horizontal="center" wrapText="1"/>
    </xf>
    <xf numFmtId="0" fontId="7" fillId="0" borderId="3" xfId="0" applyFont="1" applyBorder="1" applyAlignment="1">
      <alignment horizontal="center" wrapText="1"/>
    </xf>
    <xf numFmtId="0" fontId="7" fillId="3" borderId="7" xfId="0" applyFont="1" applyFill="1" applyBorder="1" applyAlignment="1">
      <alignment horizontal="left" wrapText="1"/>
    </xf>
    <xf numFmtId="0" fontId="7" fillId="3" borderId="2" xfId="0" applyFont="1" applyFill="1" applyBorder="1" applyAlignment="1">
      <alignment horizontal="left" wrapText="1"/>
    </xf>
    <xf numFmtId="0" fontId="7" fillId="3" borderId="5" xfId="0" applyFont="1" applyFill="1" applyBorder="1" applyAlignment="1">
      <alignment horizontal="left" wrapText="1"/>
    </xf>
    <xf numFmtId="0" fontId="1" fillId="4" borderId="3" xfId="0" applyFont="1" applyFill="1" applyBorder="1" applyAlignment="1">
      <alignment horizontal="left" vertical="center"/>
    </xf>
    <xf numFmtId="0" fontId="7" fillId="5" borderId="6" xfId="0" applyFont="1" applyFill="1" applyBorder="1" applyAlignment="1">
      <alignment horizontal="right" vertical="center"/>
    </xf>
    <xf numFmtId="0" fontId="7" fillId="5" borderId="1" xfId="0" applyFont="1" applyFill="1" applyBorder="1" applyAlignment="1">
      <alignment horizontal="right" vertical="center"/>
    </xf>
    <xf numFmtId="0" fontId="7" fillId="5" borderId="2" xfId="0" applyFont="1" applyFill="1" applyBorder="1" applyAlignment="1">
      <alignment horizontal="right" vertical="center"/>
    </xf>
    <xf numFmtId="0" fontId="7" fillId="5" borderId="5" xfId="0" applyFont="1" applyFill="1" applyBorder="1" applyAlignment="1">
      <alignment horizontal="right" vertical="center"/>
    </xf>
    <xf numFmtId="0" fontId="7" fillId="3" borderId="7" xfId="0" applyFont="1" applyFill="1" applyBorder="1" applyAlignment="1">
      <alignment horizontal="left" vertical="center" wrapText="1"/>
    </xf>
    <xf numFmtId="0" fontId="7" fillId="3" borderId="2" xfId="0" applyFont="1" applyFill="1" applyBorder="1" applyAlignment="1">
      <alignment horizontal="left" vertical="center" wrapText="1"/>
    </xf>
    <xf numFmtId="0" fontId="7" fillId="3" borderId="5" xfId="0" applyFont="1" applyFill="1" applyBorder="1" applyAlignment="1">
      <alignment horizontal="left" vertical="center" wrapText="1"/>
    </xf>
    <xf numFmtId="0" fontId="2" fillId="0" borderId="0" xfId="0" applyFont="1" applyBorder="1" applyAlignment="1">
      <alignment horizontal="right"/>
    </xf>
    <xf numFmtId="0" fontId="4" fillId="2" borderId="1" xfId="0" applyFont="1" applyFill="1" applyBorder="1" applyAlignment="1">
      <alignment horizontal="left"/>
    </xf>
    <xf numFmtId="0" fontId="7" fillId="0" borderId="4" xfId="0" applyFont="1" applyBorder="1" applyAlignment="1">
      <alignment horizontal="center" wrapText="1"/>
    </xf>
    <xf numFmtId="0" fontId="3" fillId="0" borderId="0" xfId="0" applyFont="1" applyBorder="1" applyAlignment="1">
      <alignment horizontal="center"/>
    </xf>
    <xf numFmtId="0" fontId="12" fillId="0" borderId="4" xfId="0" applyFont="1" applyBorder="1" applyAlignment="1">
      <alignment vertical="center" wrapText="1"/>
    </xf>
    <xf numFmtId="0" fontId="7" fillId="3" borderId="4" xfId="0" applyFont="1" applyFill="1" applyBorder="1" applyAlignment="1">
      <alignment horizontal="center" wrapText="1"/>
    </xf>
  </cellXfs>
  <cellStyles count="3">
    <cellStyle name="Обычный" xfId="0" builtinId="0"/>
    <cellStyle name="Обычный 2" xfId="1" xr:uid="{00000000-0005-0000-0000-000001000000}"/>
    <cellStyle name="Обычный 5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20"/>
  <sheetViews>
    <sheetView tabSelected="1" zoomScaleNormal="100" workbookViewId="0">
      <selection activeCell="A7" sqref="A7:U10"/>
    </sheetView>
  </sheetViews>
  <sheetFormatPr defaultRowHeight="15" x14ac:dyDescent="0.25"/>
  <cols>
    <col min="1" max="1" width="3.85546875" customWidth="1"/>
    <col min="3" max="3" width="31.5703125" hidden="1" customWidth="1"/>
    <col min="4" max="4" width="8.5703125" customWidth="1"/>
    <col min="5" max="5" width="35.28515625" customWidth="1"/>
    <col min="6" max="6" width="5.5703125" customWidth="1"/>
    <col min="7" max="7" width="10" customWidth="1"/>
    <col min="8" max="8" width="4.85546875" customWidth="1"/>
    <col min="9" max="9" width="5" customWidth="1"/>
    <col min="10" max="10" width="5.42578125" customWidth="1"/>
    <col min="11" max="11" width="7" customWidth="1"/>
    <col min="12" max="12" width="13.42578125" customWidth="1"/>
    <col min="13" max="13" width="23.85546875" customWidth="1"/>
    <col min="19" max="19" width="12" customWidth="1"/>
    <col min="20" max="20" width="11.5703125" customWidth="1"/>
    <col min="21" max="21" width="11" customWidth="1"/>
  </cols>
  <sheetData>
    <row r="1" spans="1:2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45" t="s">
        <v>63</v>
      </c>
      <c r="R1" s="45"/>
      <c r="S1" s="45"/>
      <c r="T1" s="45"/>
      <c r="U1" s="45"/>
    </row>
    <row r="2" spans="1:21" x14ac:dyDescent="0.25">
      <c r="A2" s="48" t="s">
        <v>0</v>
      </c>
      <c r="B2" s="48"/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</row>
    <row r="3" spans="1:21" x14ac:dyDescent="0.25">
      <c r="A3" s="2"/>
      <c r="B3" s="46" t="s">
        <v>1</v>
      </c>
      <c r="C3" s="46"/>
      <c r="D3" s="46"/>
      <c r="E3" s="46"/>
      <c r="F3" s="46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</row>
    <row r="4" spans="1:21" x14ac:dyDescent="0.25">
      <c r="A4" s="2"/>
      <c r="B4" s="3" t="s">
        <v>64</v>
      </c>
      <c r="C4" s="3"/>
      <c r="D4" s="3"/>
      <c r="E4" s="3"/>
      <c r="F4" s="3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</row>
    <row r="5" spans="1:21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</row>
    <row r="6" spans="1:21" x14ac:dyDescent="0.25">
      <c r="A6" s="4" t="s">
        <v>2</v>
      </c>
      <c r="B6" s="5"/>
      <c r="C6" s="5"/>
      <c r="D6" s="5"/>
      <c r="E6" s="5"/>
      <c r="F6" s="5"/>
      <c r="G6" s="5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</row>
    <row r="7" spans="1:21" x14ac:dyDescent="0.25">
      <c r="A7" s="30" t="s">
        <v>3</v>
      </c>
      <c r="B7" s="31" t="s">
        <v>4</v>
      </c>
      <c r="C7" s="31" t="s">
        <v>5</v>
      </c>
      <c r="D7" s="47" t="s">
        <v>6</v>
      </c>
      <c r="E7" s="47"/>
      <c r="F7" s="47"/>
      <c r="G7" s="47"/>
      <c r="H7" s="47"/>
      <c r="I7" s="47"/>
      <c r="J7" s="47"/>
      <c r="K7" s="47"/>
      <c r="L7" s="47"/>
      <c r="M7" s="32" t="s">
        <v>7</v>
      </c>
      <c r="N7" s="33"/>
      <c r="O7" s="33"/>
      <c r="P7" s="33"/>
      <c r="Q7" s="33"/>
      <c r="R7" s="33"/>
      <c r="S7" s="33"/>
      <c r="T7" s="33"/>
      <c r="U7" s="33"/>
    </row>
    <row r="8" spans="1:21" x14ac:dyDescent="0.25">
      <c r="A8" s="30"/>
      <c r="B8" s="31"/>
      <c r="C8" s="31"/>
      <c r="D8" s="47" t="s">
        <v>8</v>
      </c>
      <c r="E8" s="47"/>
      <c r="F8" s="47"/>
      <c r="G8" s="47"/>
      <c r="H8" s="30" t="s">
        <v>9</v>
      </c>
      <c r="I8" s="30" t="s">
        <v>10</v>
      </c>
      <c r="J8" s="31" t="s">
        <v>11</v>
      </c>
      <c r="K8" s="31" t="s">
        <v>12</v>
      </c>
      <c r="L8" s="50" t="s">
        <v>56</v>
      </c>
      <c r="M8" s="32" t="s">
        <v>13</v>
      </c>
      <c r="N8" s="33"/>
      <c r="O8" s="33"/>
      <c r="P8" s="33"/>
      <c r="Q8" s="33"/>
      <c r="R8" s="27" t="s">
        <v>14</v>
      </c>
      <c r="S8" s="27" t="s">
        <v>15</v>
      </c>
      <c r="T8" s="27" t="s">
        <v>16</v>
      </c>
      <c r="U8" s="27" t="s">
        <v>17</v>
      </c>
    </row>
    <row r="9" spans="1:21" x14ac:dyDescent="0.25">
      <c r="A9" s="30"/>
      <c r="B9" s="31"/>
      <c r="C9" s="31"/>
      <c r="D9" s="28" t="s">
        <v>18</v>
      </c>
      <c r="E9" s="28" t="s">
        <v>19</v>
      </c>
      <c r="F9" s="28" t="s">
        <v>20</v>
      </c>
      <c r="G9" s="28" t="s">
        <v>21</v>
      </c>
      <c r="H9" s="30"/>
      <c r="I9" s="30"/>
      <c r="J9" s="31"/>
      <c r="K9" s="31"/>
      <c r="L9" s="50"/>
      <c r="M9" s="29" t="s">
        <v>19</v>
      </c>
      <c r="N9" s="27" t="s">
        <v>22</v>
      </c>
      <c r="O9" s="27" t="s">
        <v>21</v>
      </c>
      <c r="P9" s="27" t="s">
        <v>23</v>
      </c>
      <c r="Q9" s="27" t="s">
        <v>24</v>
      </c>
      <c r="R9" s="27"/>
      <c r="S9" s="27"/>
      <c r="T9" s="27"/>
      <c r="U9" s="27"/>
    </row>
    <row r="10" spans="1:21" ht="66" customHeight="1" x14ac:dyDescent="0.25">
      <c r="A10" s="30"/>
      <c r="B10" s="31"/>
      <c r="C10" s="31"/>
      <c r="D10" s="28"/>
      <c r="E10" s="28"/>
      <c r="F10" s="28"/>
      <c r="G10" s="28"/>
      <c r="H10" s="30"/>
      <c r="I10" s="30"/>
      <c r="J10" s="31"/>
      <c r="K10" s="31"/>
      <c r="L10" s="50"/>
      <c r="M10" s="29"/>
      <c r="N10" s="27"/>
      <c r="O10" s="27"/>
      <c r="P10" s="27"/>
      <c r="Q10" s="27"/>
      <c r="R10" s="27"/>
      <c r="S10" s="27"/>
      <c r="T10" s="27"/>
      <c r="U10" s="27"/>
    </row>
    <row r="11" spans="1:21" x14ac:dyDescent="0.25">
      <c r="A11" s="10" t="s">
        <v>25</v>
      </c>
      <c r="B11" s="20" t="s">
        <v>26</v>
      </c>
      <c r="C11" s="20" t="s">
        <v>27</v>
      </c>
      <c r="D11" s="20" t="s">
        <v>28</v>
      </c>
      <c r="E11" s="20" t="s">
        <v>29</v>
      </c>
      <c r="F11" s="20" t="s">
        <v>30</v>
      </c>
      <c r="G11" s="20" t="s">
        <v>31</v>
      </c>
      <c r="H11" s="20" t="s">
        <v>32</v>
      </c>
      <c r="I11" s="20" t="s">
        <v>33</v>
      </c>
      <c r="J11" s="20" t="s">
        <v>34</v>
      </c>
      <c r="K11" s="20" t="s">
        <v>35</v>
      </c>
      <c r="L11" s="20" t="s">
        <v>36</v>
      </c>
      <c r="M11" s="14" t="s">
        <v>37</v>
      </c>
      <c r="N11" s="21" t="s">
        <v>38</v>
      </c>
      <c r="O11" s="6" t="s">
        <v>39</v>
      </c>
      <c r="P11" s="6" t="s">
        <v>40</v>
      </c>
      <c r="Q11" s="6" t="s">
        <v>41</v>
      </c>
      <c r="R11" s="6" t="s">
        <v>42</v>
      </c>
      <c r="S11" s="6" t="s">
        <v>43</v>
      </c>
      <c r="T11" s="6" t="s">
        <v>44</v>
      </c>
      <c r="U11" s="6" t="s">
        <v>45</v>
      </c>
    </row>
    <row r="12" spans="1:21" ht="105" x14ac:dyDescent="0.25">
      <c r="A12" s="15">
        <v>1</v>
      </c>
      <c r="B12" s="12" t="s">
        <v>59</v>
      </c>
      <c r="C12" s="13" t="s">
        <v>46</v>
      </c>
      <c r="D12" s="12" t="s">
        <v>58</v>
      </c>
      <c r="E12" s="49" t="s">
        <v>65</v>
      </c>
      <c r="F12" s="25" t="s">
        <v>47</v>
      </c>
      <c r="G12" s="12" t="s">
        <v>48</v>
      </c>
      <c r="H12" s="26" t="s">
        <v>49</v>
      </c>
      <c r="I12" s="26" t="s">
        <v>49</v>
      </c>
      <c r="J12" s="22" t="s">
        <v>60</v>
      </c>
      <c r="K12" s="22">
        <v>20</v>
      </c>
      <c r="L12" s="24" t="s">
        <v>61</v>
      </c>
      <c r="M12" s="23"/>
      <c r="N12" s="23"/>
      <c r="O12" s="7"/>
      <c r="P12" s="8"/>
      <c r="Q12" s="9"/>
      <c r="R12" s="16">
        <v>0</v>
      </c>
      <c r="S12" s="17">
        <f>R12*K12</f>
        <v>0</v>
      </c>
      <c r="T12" s="17">
        <f>S12*0.2</f>
        <v>0</v>
      </c>
      <c r="U12" s="18">
        <f>T12+S12</f>
        <v>0</v>
      </c>
    </row>
    <row r="13" spans="1:21" x14ac:dyDescent="0.25">
      <c r="A13" s="38" t="s">
        <v>50</v>
      </c>
      <c r="B13" s="39"/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40"/>
      <c r="P13" s="40"/>
      <c r="Q13" s="40"/>
      <c r="R13" s="41"/>
      <c r="S13" s="19">
        <f>SUM(S12:S12)</f>
        <v>0</v>
      </c>
      <c r="T13" s="19">
        <f t="shared" ref="T13:U13" si="0">SUM(T12:T12)</f>
        <v>0</v>
      </c>
      <c r="U13" s="19">
        <f t="shared" si="0"/>
        <v>0</v>
      </c>
    </row>
    <row r="14" spans="1:21" ht="48" customHeight="1" x14ac:dyDescent="0.25">
      <c r="A14" s="34" t="s">
        <v>57</v>
      </c>
      <c r="B14" s="35"/>
      <c r="C14" s="35"/>
      <c r="D14" s="35"/>
      <c r="E14" s="35"/>
      <c r="F14" s="35"/>
      <c r="G14" s="35"/>
      <c r="H14" s="35"/>
      <c r="I14" s="35"/>
      <c r="J14" s="35"/>
      <c r="K14" s="35"/>
      <c r="L14" s="36"/>
      <c r="M14" s="37" t="s">
        <v>51</v>
      </c>
      <c r="N14" s="37"/>
      <c r="O14" s="37"/>
      <c r="P14" s="37"/>
      <c r="Q14" s="37"/>
      <c r="R14" s="37"/>
      <c r="S14" s="37"/>
      <c r="T14" s="37"/>
      <c r="U14" s="37"/>
    </row>
    <row r="15" spans="1:21" ht="17.25" customHeight="1" x14ac:dyDescent="0.25">
      <c r="A15" s="42" t="s">
        <v>62</v>
      </c>
      <c r="B15" s="43"/>
      <c r="C15" s="43"/>
      <c r="D15" s="43"/>
      <c r="E15" s="43"/>
      <c r="F15" s="43"/>
      <c r="G15" s="43"/>
      <c r="H15" s="43"/>
      <c r="I15" s="43"/>
      <c r="J15" s="43"/>
      <c r="K15" s="43"/>
      <c r="L15" s="44"/>
      <c r="M15" s="37" t="s">
        <v>51</v>
      </c>
      <c r="N15" s="37"/>
      <c r="O15" s="37"/>
      <c r="P15" s="37"/>
      <c r="Q15" s="37"/>
      <c r="R15" s="37"/>
      <c r="S15" s="37"/>
      <c r="T15" s="37"/>
      <c r="U15" s="37"/>
    </row>
    <row r="16" spans="1:21" ht="35.25" customHeight="1" x14ac:dyDescent="0.25">
      <c r="A16" s="34" t="s">
        <v>52</v>
      </c>
      <c r="B16" s="35"/>
      <c r="C16" s="35"/>
      <c r="D16" s="35"/>
      <c r="E16" s="35"/>
      <c r="F16" s="35"/>
      <c r="G16" s="35"/>
      <c r="H16" s="35"/>
      <c r="I16" s="35"/>
      <c r="J16" s="35"/>
      <c r="K16" s="35"/>
      <c r="L16" s="36"/>
      <c r="M16" s="37" t="s">
        <v>51</v>
      </c>
      <c r="N16" s="37"/>
      <c r="O16" s="37"/>
      <c r="P16" s="37"/>
      <c r="Q16" s="37"/>
      <c r="R16" s="37"/>
      <c r="S16" s="37"/>
      <c r="T16" s="37"/>
      <c r="U16" s="37"/>
    </row>
    <row r="17" spans="1:21" x14ac:dyDescent="0.25">
      <c r="A17" s="34" t="s">
        <v>53</v>
      </c>
      <c r="B17" s="35"/>
      <c r="C17" s="35"/>
      <c r="D17" s="35"/>
      <c r="E17" s="35"/>
      <c r="F17" s="35"/>
      <c r="G17" s="35"/>
      <c r="H17" s="35"/>
      <c r="I17" s="35"/>
      <c r="J17" s="35"/>
      <c r="K17" s="35"/>
      <c r="L17" s="36"/>
      <c r="M17" s="37" t="s">
        <v>51</v>
      </c>
      <c r="N17" s="37"/>
      <c r="O17" s="37"/>
      <c r="P17" s="37"/>
      <c r="Q17" s="37"/>
      <c r="R17" s="37"/>
      <c r="S17" s="37"/>
      <c r="T17" s="37"/>
      <c r="U17" s="37"/>
    </row>
    <row r="18" spans="1:21" x14ac:dyDescent="0.25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</row>
    <row r="19" spans="1:21" x14ac:dyDescent="0.25">
      <c r="A19" s="11" t="s">
        <v>54</v>
      </c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</row>
    <row r="20" spans="1:21" x14ac:dyDescent="0.25">
      <c r="D20" t="s">
        <v>55</v>
      </c>
    </row>
  </sheetData>
  <mergeCells count="37">
    <mergeCell ref="Q1:U1"/>
    <mergeCell ref="B3:F3"/>
    <mergeCell ref="A7:A10"/>
    <mergeCell ref="B7:B10"/>
    <mergeCell ref="C7:C10"/>
    <mergeCell ref="D7:L7"/>
    <mergeCell ref="M7:U7"/>
    <mergeCell ref="D8:G8"/>
    <mergeCell ref="H8:H10"/>
    <mergeCell ref="S8:S10"/>
    <mergeCell ref="T8:T10"/>
    <mergeCell ref="U8:U10"/>
    <mergeCell ref="D9:D10"/>
    <mergeCell ref="E9:E10"/>
    <mergeCell ref="F9:F10"/>
    <mergeCell ref="A2:U2"/>
    <mergeCell ref="A17:L17"/>
    <mergeCell ref="M17:U17"/>
    <mergeCell ref="A13:R13"/>
    <mergeCell ref="A14:L14"/>
    <mergeCell ref="M14:U14"/>
    <mergeCell ref="A15:L15"/>
    <mergeCell ref="M15:U15"/>
    <mergeCell ref="A16:L16"/>
    <mergeCell ref="M16:U16"/>
    <mergeCell ref="R8:R10"/>
    <mergeCell ref="O9:O10"/>
    <mergeCell ref="G9:G10"/>
    <mergeCell ref="M9:M10"/>
    <mergeCell ref="N9:N10"/>
    <mergeCell ref="I8:I10"/>
    <mergeCell ref="J8:J10"/>
    <mergeCell ref="K8:K10"/>
    <mergeCell ref="L8:L10"/>
    <mergeCell ref="M8:Q8"/>
    <mergeCell ref="P9:P10"/>
    <mergeCell ref="Q9:Q10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Anokhin_va</dc:creator>
  <cp:lastModifiedBy>Коровин Александр Владимирович</cp:lastModifiedBy>
  <dcterms:created xsi:type="dcterms:W3CDTF">2022-03-05T07:15:49Z</dcterms:created>
  <dcterms:modified xsi:type="dcterms:W3CDTF">2022-09-05T14:28:15Z</dcterms:modified>
</cp:coreProperties>
</file>