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485" yWindow="645" windowWidth="15120" windowHeight="8010"/>
  </bookViews>
  <sheets>
    <sheet name="Лист1" sheetId="1" r:id="rId1"/>
  </sheets>
  <definedNames>
    <definedName name="_xlnm.Print_Area" localSheetId="0">Лист1!$A$1:$M$30</definedName>
  </definedNames>
  <calcPr calcId="125725"/>
</workbook>
</file>

<file path=xl/calcChain.xml><?xml version="1.0" encoding="utf-8"?>
<calcChain xmlns="http://schemas.openxmlformats.org/spreadsheetml/2006/main">
  <c r="M12" i="1"/>
  <c r="J12"/>
  <c r="M13" l="1"/>
  <c r="M14" l="1"/>
  <c r="M15" s="1"/>
</calcChain>
</file>

<file path=xl/sharedStrings.xml><?xml version="1.0" encoding="utf-8"?>
<sst xmlns="http://schemas.openxmlformats.org/spreadsheetml/2006/main" count="39" uniqueCount="37">
  <si>
    <t xml:space="preserve"> </t>
  </si>
  <si>
    <t>ИНН (или иной идентификационный номер) участника: _________________________</t>
  </si>
  <si>
    <t xml:space="preserve">КОММЕРЧЕСКОЕ ПРЕДЛОЖЕНИЕ </t>
  </si>
  <si>
    <t>Начало работ</t>
  </si>
  <si>
    <t>Окончание работ</t>
  </si>
  <si>
    <t>Наименование работ</t>
  </si>
  <si>
    <t>Территория производства работ</t>
  </si>
  <si>
    <t>Наименование транспорта</t>
  </si>
  <si>
    <t>Минимальное кол-во ТС</t>
  </si>
  <si>
    <t>Ед. изм.</t>
  </si>
  <si>
    <t>Вес груза (расчетный), тн</t>
  </si>
  <si>
    <t>Стоимость за ед., руб. без НДС</t>
  </si>
  <si>
    <t xml:space="preserve">Итого сумма, руб. без НДС </t>
  </si>
  <si>
    <t>Всего:  руб. без НДС</t>
  </si>
  <si>
    <t>НДС</t>
  </si>
  <si>
    <t>Всего: руб. с НДС</t>
  </si>
  <si>
    <t>Особые условия:</t>
  </si>
  <si>
    <t>Сроки начала и окончания перевозок могут корректироваться Заказчиком.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</si>
  <si>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</si>
  <si>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</si>
  <si>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</si>
  <si>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</si>
  <si>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 xml:space="preserve">Строительство и содержание автодорог зимнего пользования и площадок, а также оплату проезда по зимним автодорогам  осуществляет Заказчик. </t>
  </si>
  <si>
    <t>тн/км</t>
  </si>
  <si>
    <t>Объемы оказания услуг могут быть изменены с учетом опциона +50/-50%. Под опционом понимается право Заказчика в одностороннем порядке изменить объём оказания услуг без изменения остальных условий.</t>
  </si>
  <si>
    <t>Участник закупки: __________________________</t>
  </si>
  <si>
    <t>Поля, выделенные желтым фоном, заполняются участником закупки в обязательном порядке. ФОРМУЛЫ НЕ ИЗМЕНЯТЬ</t>
  </si>
  <si>
    <t>№ позиции лота</t>
  </si>
  <si>
    <t>Сроки оплаты: не ранее 45 и не позднее 60 (шестидесяти) календарных дней с даты получения оригинала счета-фактуры и подтверждающих документов к нему</t>
  </si>
  <si>
    <t>Форма 6к</t>
  </si>
  <si>
    <t>Лот неделимый по позициям</t>
  </si>
  <si>
    <t>ЯНАО</t>
  </si>
  <si>
    <t>Кол-во тн-км расчетное</t>
  </si>
  <si>
    <t>Порядок расчета стоимости лота: количество тн-км - столбец 10 *на столбец 11</t>
  </si>
  <si>
    <t>Внутриплощадные перевозки груза между объектами Тагульского ЛУ, Лодочного ЛУ, Ванкорского ПУ</t>
  </si>
  <si>
    <t>Автоцистерна V не менее 17 м3, колесная формула 6*6 для перевозки нефти</t>
  </si>
  <si>
    <r>
      <t>Номер и наименование лота:</t>
    </r>
    <r>
      <rPr>
        <b/>
        <sz val="11"/>
        <rFont val="Times New Roman"/>
        <family val="1"/>
        <charset val="204"/>
      </rPr>
      <t xml:space="preserve"> ПДО 87-БНГРЭ-2020. Перевозка ГСМ внутри объектов ТЛУ, ЛЛУ, Ванкор в 2021</t>
    </r>
  </si>
</sst>
</file>

<file path=xl/styles.xml><?xml version="1.0" encoding="utf-8"?>
<styleSheet xmlns="http://schemas.openxmlformats.org/spreadsheetml/2006/main">
  <numFmts count="4">
    <numFmt numFmtId="164" formatCode="#,##0_ ;\-#,##0\ "/>
    <numFmt numFmtId="165" formatCode="_-* #,##0.00_р_._-;\-* #,##0.00_р_._-;_-* &quot;-&quot;??_р_._-;_-@_-"/>
    <numFmt numFmtId="166" formatCode="_(* #,##0_);_(* \(#,##0\);_(* \-??_);_(@_)"/>
    <numFmt numFmtId="167" formatCode="#,##0.0"/>
  </numFmts>
  <fonts count="14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1"/>
      <name val="Times New Roman"/>
      <family val="1"/>
      <charset val="204"/>
    </font>
    <font>
      <sz val="10"/>
      <name val="Helv"/>
      <charset val="204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0" fontId="3" fillId="0" borderId="0"/>
    <xf numFmtId="0" fontId="10" fillId="0" borderId="0"/>
    <xf numFmtId="0" fontId="12" fillId="0" borderId="0"/>
  </cellStyleXfs>
  <cellXfs count="65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Alignment="1"/>
    <xf numFmtId="0" fontId="4" fillId="0" borderId="0" xfId="1" applyFont="1" applyAlignment="1" applyProtection="1">
      <alignment vertical="center"/>
      <protection locked="0" hidden="1"/>
    </xf>
    <xf numFmtId="164" fontId="4" fillId="0" borderId="0" xfId="2" applyNumberFormat="1" applyFont="1" applyAlignment="1" applyProtection="1">
      <alignment horizontal="center" vertical="center"/>
      <protection hidden="1"/>
    </xf>
    <xf numFmtId="164" fontId="4" fillId="0" borderId="0" xfId="2" applyNumberFormat="1" applyFont="1" applyAlignment="1" applyProtection="1">
      <alignment horizontal="center" vertical="center" wrapText="1"/>
      <protection hidden="1"/>
    </xf>
    <xf numFmtId="0" fontId="4" fillId="0" borderId="0" xfId="1" applyNumberFormat="1" applyFont="1" applyProtection="1">
      <protection hidden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 applyAlignment="1">
      <alignment horizontal="left"/>
    </xf>
    <xf numFmtId="0" fontId="3" fillId="0" borderId="0" xfId="0" applyFont="1" applyAlignment="1"/>
    <xf numFmtId="0" fontId="1" fillId="0" borderId="0" xfId="0" applyFont="1" applyAlignment="1"/>
    <xf numFmtId="4" fontId="1" fillId="0" borderId="0" xfId="0" applyNumberFormat="1" applyFont="1"/>
    <xf numFmtId="0" fontId="1" fillId="0" borderId="0" xfId="0" applyFont="1"/>
    <xf numFmtId="4" fontId="2" fillId="0" borderId="0" xfId="0" applyNumberFormat="1" applyFont="1" applyAlignment="1"/>
    <xf numFmtId="0" fontId="2" fillId="3" borderId="8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7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8" fillId="0" borderId="0" xfId="4" applyFont="1" applyBorder="1" applyAlignment="1"/>
    <xf numFmtId="0" fontId="11" fillId="0" borderId="0" xfId="1" applyFont="1" applyAlignment="1" applyProtection="1">
      <alignment vertical="center"/>
      <protection locked="0" hidden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 wrapText="1"/>
    </xf>
    <xf numFmtId="4" fontId="2" fillId="4" borderId="8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/>
    <xf numFmtId="4" fontId="2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center"/>
    </xf>
    <xf numFmtId="3" fontId="1" fillId="0" borderId="11" xfId="0" applyNumberFormat="1" applyFont="1" applyFill="1" applyBorder="1" applyAlignment="1">
      <alignment horizontal="center"/>
    </xf>
    <xf numFmtId="4" fontId="1" fillId="0" borderId="6" xfId="0" applyNumberFormat="1" applyFont="1" applyFill="1" applyBorder="1" applyAlignment="1">
      <alignment horizontal="center"/>
    </xf>
    <xf numFmtId="165" fontId="8" fillId="0" borderId="0" xfId="4" applyNumberFormat="1" applyFont="1" applyFill="1" applyBorder="1" applyAlignment="1"/>
    <xf numFmtId="0" fontId="2" fillId="0" borderId="0" xfId="0" applyFont="1" applyFill="1" applyAlignment="1">
      <alignment horizontal="left"/>
    </xf>
    <xf numFmtId="0" fontId="0" fillId="0" borderId="0" xfId="0" applyFill="1"/>
    <xf numFmtId="0" fontId="2" fillId="0" borderId="0" xfId="0" applyFont="1" applyAlignment="1">
      <alignment horizontal="left"/>
    </xf>
    <xf numFmtId="3" fontId="13" fillId="3" borderId="8" xfId="6" applyNumberFormat="1" applyFont="1" applyFill="1" applyBorder="1" applyAlignment="1" applyProtection="1">
      <alignment horizontal="center" vertical="center" wrapText="1"/>
      <protection locked="0"/>
    </xf>
    <xf numFmtId="0" fontId="13" fillId="3" borderId="8" xfId="6" applyNumberFormat="1" applyFont="1" applyFill="1" applyBorder="1" applyAlignment="1" applyProtection="1">
      <alignment horizontal="center" vertical="center" wrapText="1"/>
      <protection locked="0"/>
    </xf>
    <xf numFmtId="167" fontId="2" fillId="0" borderId="8" xfId="3" applyNumberFormat="1" applyFont="1" applyFill="1" applyBorder="1" applyAlignment="1">
      <alignment horizontal="center" vertical="center" wrapText="1"/>
    </xf>
    <xf numFmtId="0" fontId="4" fillId="0" borderId="0" xfId="1" applyFont="1" applyAlignment="1" applyProtection="1">
      <alignment horizontal="left" vertical="center" wrapText="1"/>
      <protection hidden="1"/>
    </xf>
    <xf numFmtId="0" fontId="2" fillId="4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3" borderId="0" xfId="5" applyFont="1" applyFill="1" applyAlignment="1">
      <alignment horizontal="left"/>
    </xf>
    <xf numFmtId="166" fontId="9" fillId="5" borderId="0" xfId="1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7">
    <cellStyle name="Обычный" xfId="0" builtinId="0"/>
    <cellStyle name="Обычный 2 5" xfId="3"/>
    <cellStyle name="Обычный 2 5 2" xfId="1"/>
    <cellStyle name="Обычный_Лот 207.3-6 2007г  сопр систем MWDLWD " xfId="5"/>
    <cellStyle name="Обычный_Образец таблицы по лотам по генподряду" xfId="4"/>
    <cellStyle name="Обычный_ЮНГ_Экономика_2008_факт" xfId="6"/>
    <cellStyle name="Финансовый 10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35052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520700</xdr:colOff>
      <xdr:row>11</xdr:row>
      <xdr:rowOff>180975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0382250" y="323850"/>
          <a:ext cx="1247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38385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396875</xdr:colOff>
      <xdr:row>11</xdr:row>
      <xdr:rowOff>180975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10744200" y="323850"/>
          <a:ext cx="10477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0</xdr:colOff>
      <xdr:row>8</xdr:row>
      <xdr:rowOff>0</xdr:rowOff>
    </xdr:from>
    <xdr:to>
      <xdr:col>11</xdr:col>
      <xdr:colOff>98425</xdr:colOff>
      <xdr:row>11</xdr:row>
      <xdr:rowOff>180975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10058400" y="323850"/>
          <a:ext cx="889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247650</xdr:colOff>
      <xdr:row>8</xdr:row>
      <xdr:rowOff>0</xdr:rowOff>
    </xdr:from>
    <xdr:to>
      <xdr:col>16</xdr:col>
      <xdr:colOff>92075</xdr:colOff>
      <xdr:row>11</xdr:row>
      <xdr:rowOff>180975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12753975" y="323850"/>
          <a:ext cx="11303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130175</xdr:colOff>
      <xdr:row>11</xdr:row>
      <xdr:rowOff>180975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15011400" y="323850"/>
          <a:ext cx="17113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358775</xdr:colOff>
      <xdr:row>11</xdr:row>
      <xdr:rowOff>180975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19116675" y="323850"/>
          <a:ext cx="27114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44450</xdr:colOff>
      <xdr:row>11</xdr:row>
      <xdr:rowOff>180975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19116675" y="323850"/>
          <a:ext cx="21304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603250</xdr:colOff>
      <xdr:row>7</xdr:row>
      <xdr:rowOff>19050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10582275" y="323850"/>
          <a:ext cx="12319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479425</xdr:colOff>
      <xdr:row>6</xdr:row>
      <xdr:rowOff>76200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10582275" y="323850"/>
          <a:ext cx="11080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336550</xdr:colOff>
      <xdr:row>8</xdr:row>
      <xdr:rowOff>9525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10582275" y="485775"/>
          <a:ext cx="9652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212725</xdr:colOff>
      <xdr:row>7</xdr:row>
      <xdr:rowOff>76200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10582275" y="485775"/>
          <a:ext cx="8413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0</xdr:colOff>
      <xdr:row>3</xdr:row>
      <xdr:rowOff>0</xdr:rowOff>
    </xdr:from>
    <xdr:to>
      <xdr:col>15</xdr:col>
      <xdr:colOff>403225</xdr:colOff>
      <xdr:row>8</xdr:row>
      <xdr:rowOff>9525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12877800" y="485775"/>
          <a:ext cx="16224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view="pageBreakPreview" zoomScaleSheetLayoutView="100" workbookViewId="0">
      <selection activeCell="L12" sqref="L12"/>
    </sheetView>
  </sheetViews>
  <sheetFormatPr defaultRowHeight="12.75"/>
  <cols>
    <col min="1" max="1" width="3.5703125" style="10" customWidth="1"/>
    <col min="2" max="2" width="8.5703125" style="10" customWidth="1"/>
    <col min="3" max="3" width="9.5703125" style="10" customWidth="1"/>
    <col min="4" max="4" width="9.85546875" style="10" customWidth="1"/>
    <col min="5" max="5" width="36.85546875" style="10" customWidth="1"/>
    <col min="6" max="6" width="18.140625" style="10" customWidth="1"/>
    <col min="7" max="7" width="31.7109375" style="10" customWidth="1"/>
    <col min="8" max="8" width="12.140625" style="10" customWidth="1"/>
    <col min="9" max="9" width="8.28515625" style="10" customWidth="1"/>
    <col min="10" max="10" width="12.140625" style="10" customWidth="1"/>
    <col min="11" max="12" width="11.5703125" style="10" customWidth="1"/>
    <col min="13" max="13" width="13.28515625" style="34" customWidth="1"/>
    <col min="14" max="14" width="15.5703125" style="10" customWidth="1"/>
    <col min="15" max="16384" width="9.140625" style="10"/>
  </cols>
  <sheetData>
    <row r="1" spans="1:15" s="3" customForma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2" t="s">
        <v>29</v>
      </c>
    </row>
    <row r="2" spans="1:15" s="3" customFormat="1">
      <c r="A2" s="13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3"/>
    </row>
    <row r="3" spans="1:15" s="3" customForma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3"/>
    </row>
    <row r="4" spans="1:15" s="3" customFormat="1" ht="15">
      <c r="A4" s="4" t="s">
        <v>25</v>
      </c>
      <c r="B4" s="5"/>
      <c r="C4" s="5"/>
      <c r="D4" s="5"/>
      <c r="E4" s="6"/>
      <c r="F4" s="6"/>
      <c r="G4" s="7"/>
      <c r="H4" s="7"/>
      <c r="I4" s="7"/>
      <c r="J4" s="8"/>
      <c r="K4" s="8"/>
      <c r="L4" s="2"/>
      <c r="M4" s="33"/>
    </row>
    <row r="5" spans="1:15" s="3" customFormat="1" ht="15">
      <c r="A5" s="4" t="s">
        <v>1</v>
      </c>
      <c r="B5" s="5"/>
      <c r="C5" s="5"/>
      <c r="D5" s="5"/>
      <c r="E5" s="6"/>
      <c r="F5" s="6"/>
      <c r="G5" s="7"/>
      <c r="H5" s="7"/>
      <c r="I5" s="7"/>
      <c r="K5" s="2"/>
      <c r="M5" s="33"/>
    </row>
    <row r="6" spans="1:15" ht="30" customHeight="1">
      <c r="A6" s="46" t="s">
        <v>36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5">
      <c r="A7" s="11"/>
      <c r="B7" s="12"/>
      <c r="C7" s="12"/>
      <c r="D7" s="12"/>
      <c r="E7" s="9"/>
      <c r="F7" s="9"/>
      <c r="G7" s="9"/>
      <c r="H7" s="9"/>
      <c r="I7" s="9"/>
      <c r="J7" s="9"/>
      <c r="K7" s="9"/>
      <c r="L7" s="9"/>
    </row>
    <row r="8" spans="1:15" ht="13.5" thickBot="1">
      <c r="A8" s="47" t="s">
        <v>26</v>
      </c>
      <c r="B8" s="47"/>
      <c r="C8" s="47"/>
      <c r="D8" s="47"/>
      <c r="E8" s="47"/>
      <c r="F8" s="47"/>
      <c r="G8" s="47"/>
      <c r="H8" s="9"/>
      <c r="I8" s="9"/>
      <c r="J8" s="9"/>
      <c r="K8" s="9"/>
      <c r="L8" s="9"/>
    </row>
    <row r="9" spans="1:15" ht="12.75" customHeight="1">
      <c r="A9" s="58" t="s">
        <v>27</v>
      </c>
      <c r="B9" s="48"/>
      <c r="C9" s="48" t="s">
        <v>3</v>
      </c>
      <c r="D9" s="48" t="s">
        <v>4</v>
      </c>
      <c r="E9" s="48" t="s">
        <v>5</v>
      </c>
      <c r="F9" s="48" t="s">
        <v>6</v>
      </c>
      <c r="G9" s="48" t="s">
        <v>7</v>
      </c>
      <c r="H9" s="48" t="s">
        <v>8</v>
      </c>
      <c r="I9" s="48" t="s">
        <v>9</v>
      </c>
      <c r="J9" s="48" t="s">
        <v>10</v>
      </c>
      <c r="K9" s="48" t="s">
        <v>32</v>
      </c>
      <c r="L9" s="48" t="s">
        <v>11</v>
      </c>
      <c r="M9" s="50" t="s">
        <v>12</v>
      </c>
    </row>
    <row r="10" spans="1:15" s="15" customFormat="1" ht="39.75" customHeight="1" thickBot="1">
      <c r="A10" s="5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51"/>
      <c r="N10" s="14"/>
    </row>
    <row r="11" spans="1:15" s="3" customFormat="1" ht="14.25">
      <c r="A11" s="56">
        <v>1</v>
      </c>
      <c r="B11" s="57"/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23">
        <v>7</v>
      </c>
      <c r="I11" s="23">
        <v>8</v>
      </c>
      <c r="J11" s="23">
        <v>9</v>
      </c>
      <c r="K11" s="23">
        <v>10</v>
      </c>
      <c r="L11" s="23">
        <v>11</v>
      </c>
      <c r="M11" s="23">
        <v>12</v>
      </c>
      <c r="N11" s="16"/>
    </row>
    <row r="12" spans="1:15" s="3" customFormat="1" ht="76.5" customHeight="1">
      <c r="A12" s="60">
        <v>1</v>
      </c>
      <c r="B12" s="60"/>
      <c r="C12" s="25">
        <v>44197</v>
      </c>
      <c r="D12" s="25">
        <v>44561</v>
      </c>
      <c r="E12" s="17" t="s">
        <v>34</v>
      </c>
      <c r="F12" s="29" t="s">
        <v>31</v>
      </c>
      <c r="G12" s="44" t="s">
        <v>35</v>
      </c>
      <c r="H12" s="43">
        <v>1</v>
      </c>
      <c r="I12" s="29" t="s">
        <v>23</v>
      </c>
      <c r="J12" s="45">
        <f>287.6+97.4+88.2+84</f>
        <v>557.20000000000005</v>
      </c>
      <c r="K12" s="27">
        <v>22288</v>
      </c>
      <c r="L12" s="26"/>
      <c r="M12" s="35">
        <f t="shared" ref="M12" si="0">L12*K12</f>
        <v>0</v>
      </c>
      <c r="N12" s="16"/>
      <c r="O12" s="26"/>
    </row>
    <row r="13" spans="1:15" s="3" customFormat="1" ht="17.25" customHeight="1">
      <c r="A13" s="52" t="s">
        <v>13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36">
        <f>SUM(M12:M12)</f>
        <v>0</v>
      </c>
      <c r="N13" s="16"/>
    </row>
    <row r="14" spans="1:15" s="3" customFormat="1" ht="17.25" customHeight="1">
      <c r="A14" s="52" t="s">
        <v>14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37">
        <f>M13*20%</f>
        <v>0</v>
      </c>
      <c r="N14" s="16"/>
    </row>
    <row r="15" spans="1:15" s="3" customFormat="1" ht="17.25" customHeight="1" thickBot="1">
      <c r="A15" s="54" t="s">
        <v>15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38">
        <f>SUM(M13:M14)</f>
        <v>0</v>
      </c>
      <c r="N15" s="16"/>
    </row>
    <row r="16" spans="1:15" s="3" customFormat="1" ht="14.25" customHeight="1">
      <c r="A16" s="28"/>
      <c r="B16" s="28"/>
      <c r="C16" s="8"/>
      <c r="D16" s="8"/>
      <c r="M16" s="33"/>
      <c r="N16" s="16"/>
    </row>
    <row r="18" spans="1:14" ht="17.25" customHeight="1">
      <c r="A18" s="19" t="s">
        <v>16</v>
      </c>
      <c r="E18" s="20"/>
      <c r="F18" s="20"/>
      <c r="G18" s="20"/>
      <c r="H18" s="20"/>
      <c r="I18" s="20"/>
      <c r="J18" s="20"/>
      <c r="K18" s="20"/>
      <c r="L18" s="21"/>
      <c r="M18" s="39"/>
      <c r="N18" s="18"/>
    </row>
    <row r="19" spans="1:14" ht="17.25" customHeight="1">
      <c r="A19" s="24">
        <v>1</v>
      </c>
      <c r="B19" s="42" t="s">
        <v>30</v>
      </c>
      <c r="C19" s="30"/>
      <c r="D19" s="30"/>
      <c r="E19" s="30"/>
      <c r="F19" s="30"/>
      <c r="G19" s="30"/>
      <c r="H19" s="30"/>
      <c r="I19" s="30"/>
      <c r="J19" s="30"/>
      <c r="K19" s="30"/>
      <c r="L19" s="31"/>
      <c r="M19" s="40"/>
    </row>
    <row r="20" spans="1:14">
      <c r="A20" s="24">
        <v>2</v>
      </c>
      <c r="B20" s="62" t="s">
        <v>24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</row>
    <row r="21" spans="1:14">
      <c r="A21" s="24">
        <v>3</v>
      </c>
      <c r="B21" s="63" t="s">
        <v>28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</row>
    <row r="22" spans="1:14" ht="13.5" customHeight="1">
      <c r="A22" s="24">
        <v>4</v>
      </c>
      <c r="B22" s="64" t="s">
        <v>22</v>
      </c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18"/>
    </row>
    <row r="23" spans="1:14">
      <c r="A23" s="24">
        <v>5</v>
      </c>
      <c r="B23" s="63" t="s">
        <v>17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</row>
    <row r="24" spans="1:14">
      <c r="A24" s="24">
        <v>6</v>
      </c>
      <c r="B24" s="61" t="s">
        <v>33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</row>
    <row r="25" spans="1:14" customFormat="1" ht="15">
      <c r="B25" s="4" t="s">
        <v>18</v>
      </c>
      <c r="C25" s="10"/>
      <c r="M25" s="41"/>
    </row>
    <row r="26" spans="1:14" customFormat="1" ht="13.5" customHeight="1">
      <c r="B26" s="22" t="s">
        <v>19</v>
      </c>
      <c r="C26" s="10"/>
      <c r="M26" s="41"/>
    </row>
    <row r="27" spans="1:14" customFormat="1" ht="15">
      <c r="B27" s="4" t="s">
        <v>20</v>
      </c>
      <c r="M27" s="41"/>
    </row>
    <row r="28" spans="1:14" customFormat="1" ht="18">
      <c r="B28" s="22" t="s">
        <v>21</v>
      </c>
      <c r="M28" s="41"/>
    </row>
    <row r="29" spans="1:14" customFormat="1" ht="15">
      <c r="B29" s="4" t="s">
        <v>20</v>
      </c>
      <c r="M29" s="41"/>
    </row>
    <row r="30" spans="1:14" customFormat="1" ht="18">
      <c r="B30" s="22" t="s">
        <v>21</v>
      </c>
      <c r="M30" s="41"/>
    </row>
  </sheetData>
  <mergeCells count="24">
    <mergeCell ref="B24:M24"/>
    <mergeCell ref="B20:N20"/>
    <mergeCell ref="B21:M21"/>
    <mergeCell ref="B22:M22"/>
    <mergeCell ref="B23:M23"/>
    <mergeCell ref="A13:L13"/>
    <mergeCell ref="A14:L14"/>
    <mergeCell ref="A15:L15"/>
    <mergeCell ref="K9:K10"/>
    <mergeCell ref="L9:L10"/>
    <mergeCell ref="A11:B11"/>
    <mergeCell ref="A9:B10"/>
    <mergeCell ref="C9:C10"/>
    <mergeCell ref="A12:B12"/>
    <mergeCell ref="A6:M6"/>
    <mergeCell ref="A8:G8"/>
    <mergeCell ref="G9:G10"/>
    <mergeCell ref="H9:H10"/>
    <mergeCell ref="I9:I10"/>
    <mergeCell ref="J9:J10"/>
    <mergeCell ref="F9:F10"/>
    <mergeCell ref="D9:D10"/>
    <mergeCell ref="E9:E10"/>
    <mergeCell ref="M9:M10"/>
  </mergeCells>
  <printOptions verticalCentered="1"/>
  <pageMargins left="0.70866141732283472" right="0.70866141732283472" top="0.74803149606299213" bottom="0.74803149606299213" header="0.31496062992125984" footer="0.31496062992125984"/>
  <pageSetup paperSize="9" scale="41" orientation="landscape" horizontalDpi="180" verticalDpi="180" r:id="rId1"/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2020-10-23T03:42:09Z</dcterms:modified>
</cp:coreProperties>
</file>