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3"/>
  <workbookPr defaultThemeVersion="124226"/>
  <mc:AlternateContent xmlns:mc="http://schemas.openxmlformats.org/markup-compatibility/2006">
    <mc:Choice Requires="x15">
      <x15ac:absPath xmlns:x15ac="http://schemas.microsoft.com/office/spreadsheetml/2010/11/ac" url="\\swap\obmen\Тендерный отдел\OBMEN\Тендеры БНГРЭ\3 ГО\9 2025\Керн по ЗСуз-302 и К-245\Форма 3\Договор на керн по К-245\"/>
    </mc:Choice>
  </mc:AlternateContent>
  <xr:revisionPtr revIDLastSave="0" documentId="13_ncr:1_{E19E9096-7ABA-4B6A-80C9-D44981226484}" xr6:coauthVersionLast="36" xr6:coauthVersionMax="36" xr10:uidLastSave="{00000000-0000-0000-0000-000000000000}"/>
  <bookViews>
    <workbookView xWindow="285" yWindow="285" windowWidth="14970" windowHeight="9675" xr2:uid="{00000000-000D-0000-FFFF-FFFF00000000}"/>
  </bookViews>
  <sheets>
    <sheet name="лист 3" sheetId="5" r:id="rId1"/>
  </sheets>
  <definedNames>
    <definedName name="_xlnm.Print_Area" localSheetId="0">'лист 3'!$A$1:$G$28</definedName>
  </definedNames>
  <calcPr calcId="191029"/>
</workbook>
</file>

<file path=xl/calcChain.xml><?xml version="1.0" encoding="utf-8"?>
<calcChain xmlns="http://schemas.openxmlformats.org/spreadsheetml/2006/main">
  <c r="G19" i="5" l="1"/>
  <c r="G18" i="5"/>
  <c r="F13" i="5"/>
  <c r="F14" i="5" s="1"/>
</calcChain>
</file>

<file path=xl/sharedStrings.xml><?xml version="1.0" encoding="utf-8"?>
<sst xmlns="http://schemas.openxmlformats.org/spreadsheetml/2006/main" count="31" uniqueCount="29">
  <si>
    <t xml:space="preserve">Расчет  стоимости реагентов (изолирующей жидкости и пены для фиксации керна) </t>
  </si>
  <si>
    <t>№ п/п</t>
  </si>
  <si>
    <t>Наименование/Item</t>
  </si>
  <si>
    <t>Упаковка, кг.</t>
  </si>
  <si>
    <t>Стоимость за единицу(тн) со склада, рублей, (без НДС)</t>
  </si>
  <si>
    <t>Потребность на скважину, кг</t>
  </si>
  <si>
    <t>Стоимость на скважину, со склада, рублей, (без НДС)</t>
  </si>
  <si>
    <t>Итого реагентов на скважину, руб. без НДС</t>
  </si>
  <si>
    <t xml:space="preserve">Буровые головки </t>
  </si>
  <si>
    <t>Наименование сважины</t>
  </si>
  <si>
    <t>Катал. №</t>
  </si>
  <si>
    <t>ОПИСАНИЕ</t>
  </si>
  <si>
    <t>Цена , рублей, без НДС</t>
  </si>
  <si>
    <t>Стоимость за единицу.</t>
  </si>
  <si>
    <t>Стоимость, за весь цикл бурения с отбором керна</t>
  </si>
  <si>
    <t>Исполнитель:</t>
  </si>
  <si>
    <t>Заказчик:</t>
  </si>
  <si>
    <t>Итого реагентов на скважину, руб. с НДС (20%)</t>
  </si>
  <si>
    <t>Цена , рублей, с НДС (20%)</t>
  </si>
  <si>
    <t>Генеральный директор</t>
  </si>
  <si>
    <t>ООО "БНГРЭ"</t>
  </si>
  <si>
    <t>к договору №____</t>
  </si>
  <si>
    <t>_________________/</t>
  </si>
  <si>
    <t>______________/</t>
  </si>
  <si>
    <t>от "__" ______ 20__ г</t>
  </si>
  <si>
    <t>Н.Ф. Ганиев</t>
  </si>
  <si>
    <t>Приложение № 3.2.</t>
  </si>
  <si>
    <t>№3 Ичемминского ЛУ</t>
  </si>
  <si>
    <t>ООО "   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</si>
</sst>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_р_._-;\-* #,##0.00_р_._-;_-* &quot;-&quot;??_р_._-;_-@_-"/>
  </numFmts>
  <fonts count="11" x14ac:knownFonts="1">
    <font>
      <sz val="10"/>
      <name val="Arial"/>
      <charset val="204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color indexed="9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</font>
    <font>
      <sz val="10"/>
      <name val="Arial Cyr"/>
      <charset val="204"/>
    </font>
    <font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indexed="9"/>
        <bgColor indexed="64"/>
      </patternFill>
    </fill>
    <fill>
      <patternFill patternType="solid">
        <fgColor indexed="23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5">
    <xf numFmtId="0" fontId="0" fillId="0" borderId="0"/>
    <xf numFmtId="0" fontId="8" fillId="0" borderId="0"/>
    <xf numFmtId="0" fontId="2" fillId="0" borderId="0"/>
    <xf numFmtId="0" fontId="8" fillId="0" borderId="0"/>
    <xf numFmtId="0" fontId="9" fillId="0" borderId="0"/>
    <xf numFmtId="0" fontId="9" fillId="0" borderId="0"/>
    <xf numFmtId="0" fontId="9" fillId="0" borderId="0"/>
    <xf numFmtId="0" fontId="1" fillId="0" borderId="0"/>
    <xf numFmtId="164" fontId="9" fillId="0" borderId="0" applyFont="0" applyFill="0" applyBorder="0" applyAlignment="0" applyProtection="0"/>
    <xf numFmtId="0" fontId="7" fillId="0" borderId="0"/>
    <xf numFmtId="0" fontId="10" fillId="0" borderId="0"/>
    <xf numFmtId="164" fontId="9" fillId="0" borderId="0" applyFont="0" applyFill="0" applyBorder="0" applyAlignment="0" applyProtection="0"/>
    <xf numFmtId="0" fontId="9" fillId="0" borderId="0"/>
    <xf numFmtId="0" fontId="9" fillId="0" borderId="0"/>
    <xf numFmtId="0" fontId="9" fillId="0" borderId="0"/>
  </cellStyleXfs>
  <cellXfs count="57">
    <xf numFmtId="0" fontId="0" fillId="0" borderId="0" xfId="0"/>
    <xf numFmtId="0" fontId="2" fillId="0" borderId="7" xfId="0" applyFont="1" applyBorder="1" applyAlignment="1">
      <alignment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2" fillId="4" borderId="7" xfId="0" applyFont="1" applyFill="1" applyBorder="1" applyAlignment="1">
      <alignment horizontal="left" vertical="center" wrapText="1"/>
    </xf>
    <xf numFmtId="0" fontId="2" fillId="4" borderId="7" xfId="0" applyFont="1" applyFill="1" applyBorder="1" applyAlignment="1">
      <alignment horizontal="center" vertical="center"/>
    </xf>
    <xf numFmtId="3" fontId="2" fillId="0" borderId="7" xfId="0" applyNumberFormat="1" applyFont="1" applyFill="1" applyBorder="1" applyAlignment="1">
      <alignment horizontal="center" vertical="center"/>
    </xf>
    <xf numFmtId="3" fontId="2" fillId="3" borderId="7" xfId="0" applyNumberFormat="1" applyFont="1" applyFill="1" applyBorder="1" applyAlignment="1">
      <alignment horizontal="center" vertical="center" wrapText="1"/>
    </xf>
    <xf numFmtId="0" fontId="6" fillId="5" borderId="13" xfId="0" applyFont="1" applyFill="1" applyBorder="1" applyAlignment="1">
      <alignment horizontal="center" vertical="center" wrapText="1"/>
    </xf>
    <xf numFmtId="0" fontId="6" fillId="5" borderId="14" xfId="0" applyFont="1" applyFill="1" applyBorder="1" applyAlignment="1">
      <alignment horizontal="center" vertical="center" wrapText="1"/>
    </xf>
    <xf numFmtId="0" fontId="6" fillId="5" borderId="17" xfId="0" applyFont="1" applyFill="1" applyBorder="1" applyAlignment="1">
      <alignment horizontal="center" vertical="center" wrapText="1"/>
    </xf>
    <xf numFmtId="0" fontId="6" fillId="5" borderId="18" xfId="0" applyFont="1" applyFill="1" applyBorder="1" applyAlignment="1">
      <alignment horizontal="center" vertical="center" wrapText="1"/>
    </xf>
    <xf numFmtId="0" fontId="2" fillId="4" borderId="9" xfId="0" applyFont="1" applyFill="1" applyBorder="1" applyAlignment="1">
      <alignment horizontal="center" vertical="center" wrapText="1"/>
    </xf>
    <xf numFmtId="0" fontId="2" fillId="0" borderId="9" xfId="0" applyFont="1" applyBorder="1" applyAlignment="1">
      <alignment horizontal="left" vertical="center" wrapText="1"/>
    </xf>
    <xf numFmtId="4" fontId="3" fillId="0" borderId="9" xfId="0" applyNumberFormat="1" applyFont="1" applyBorder="1" applyAlignment="1">
      <alignment horizontal="center" vertical="center" wrapText="1"/>
    </xf>
    <xf numFmtId="0" fontId="7" fillId="0" borderId="0" xfId="0" applyFont="1"/>
    <xf numFmtId="0" fontId="2" fillId="4" borderId="7" xfId="1" applyFont="1" applyFill="1" applyBorder="1" applyAlignment="1">
      <alignment horizontal="left" vertical="center" wrapText="1"/>
    </xf>
    <xf numFmtId="0" fontId="2" fillId="0" borderId="8" xfId="1" applyFont="1" applyBorder="1" applyAlignment="1">
      <alignment horizontal="center" vertical="center"/>
    </xf>
    <xf numFmtId="0" fontId="2" fillId="4" borderId="7" xfId="1" applyFont="1" applyFill="1" applyBorder="1" applyAlignment="1">
      <alignment horizontal="center" vertical="center"/>
    </xf>
    <xf numFmtId="3" fontId="2" fillId="3" borderId="7" xfId="1" applyNumberFormat="1" applyFont="1" applyFill="1" applyBorder="1" applyAlignment="1">
      <alignment horizontal="center" vertical="center" wrapText="1"/>
    </xf>
    <xf numFmtId="3" fontId="2" fillId="0" borderId="8" xfId="1" applyNumberFormat="1" applyFont="1" applyFill="1" applyBorder="1" applyAlignment="1">
      <alignment horizontal="center" vertical="center"/>
    </xf>
    <xf numFmtId="3" fontId="2" fillId="0" borderId="7" xfId="1" applyNumberFormat="1" applyFont="1" applyFill="1" applyBorder="1" applyAlignment="1">
      <alignment horizontal="center" vertical="center"/>
    </xf>
    <xf numFmtId="3" fontId="2" fillId="4" borderId="7" xfId="1" applyNumberFormat="1" applyFont="1" applyFill="1" applyBorder="1" applyAlignment="1">
      <alignment horizontal="center" vertical="center"/>
    </xf>
    <xf numFmtId="0" fontId="2" fillId="0" borderId="8" xfId="1" applyFont="1" applyBorder="1" applyAlignment="1">
      <alignment horizontal="left" vertical="center" wrapText="1"/>
    </xf>
    <xf numFmtId="4" fontId="2" fillId="0" borderId="9" xfId="3" applyNumberFormat="1" applyFont="1" applyBorder="1" applyAlignment="1">
      <alignment horizontal="left" vertical="center" wrapText="1"/>
    </xf>
    <xf numFmtId="0" fontId="4" fillId="0" borderId="0" xfId="0" applyFont="1" applyAlignment="1">
      <alignment horizontal="right" vertical="center" wrapText="1"/>
    </xf>
    <xf numFmtId="0" fontId="4" fillId="0" borderId="0" xfId="0" applyFont="1" applyAlignment="1">
      <alignment horizontal="right"/>
    </xf>
    <xf numFmtId="0" fontId="4" fillId="0" borderId="0" xfId="0" applyFont="1" applyBorder="1" applyAlignment="1">
      <alignment horizontal="right"/>
    </xf>
    <xf numFmtId="0" fontId="0" fillId="0" borderId="0" xfId="0" applyBorder="1"/>
    <xf numFmtId="4" fontId="3" fillId="4" borderId="1" xfId="0" applyNumberFormat="1" applyFont="1" applyFill="1" applyBorder="1" applyAlignment="1">
      <alignment horizontal="center" vertical="center" wrapText="1"/>
    </xf>
    <xf numFmtId="4" fontId="3" fillId="4" borderId="3" xfId="0" applyNumberFormat="1" applyFont="1" applyFill="1" applyBorder="1" applyAlignment="1">
      <alignment horizontal="center" vertical="center" wrapText="1"/>
    </xf>
    <xf numFmtId="4" fontId="2" fillId="0" borderId="7" xfId="0" applyNumberFormat="1" applyFont="1" applyBorder="1" applyAlignment="1">
      <alignment horizontal="left" vertical="center" wrapText="1"/>
    </xf>
    <xf numFmtId="4" fontId="2" fillId="3" borderId="1" xfId="0" applyNumberFormat="1" applyFont="1" applyFill="1" applyBorder="1" applyAlignment="1">
      <alignment horizontal="center" vertical="center" wrapText="1"/>
    </xf>
    <xf numFmtId="4" fontId="2" fillId="3" borderId="3" xfId="0" applyNumberFormat="1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left" vertical="center" wrapText="1"/>
    </xf>
    <xf numFmtId="0" fontId="3" fillId="4" borderId="2" xfId="0" applyFont="1" applyFill="1" applyBorder="1" applyAlignment="1">
      <alignment horizontal="left" vertical="center" wrapText="1"/>
    </xf>
    <xf numFmtId="0" fontId="3" fillId="4" borderId="3" xfId="0" applyFont="1" applyFill="1" applyBorder="1" applyAlignment="1">
      <alignment horizontal="left" vertical="center" wrapText="1"/>
    </xf>
    <xf numFmtId="0" fontId="3" fillId="3" borderId="7" xfId="0" applyFont="1" applyFill="1" applyBorder="1" applyAlignment="1">
      <alignment horizontal="left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/>
    </xf>
    <xf numFmtId="0" fontId="6" fillId="2" borderId="12" xfId="0" applyFont="1" applyFill="1" applyBorder="1" applyAlignment="1">
      <alignment horizontal="center" vertical="center"/>
    </xf>
    <xf numFmtId="0" fontId="6" fillId="5" borderId="15" xfId="0" applyFont="1" applyFill="1" applyBorder="1" applyAlignment="1">
      <alignment horizontal="center" vertical="center" wrapText="1"/>
    </xf>
    <xf numFmtId="0" fontId="6" fillId="5" borderId="16" xfId="0" applyFont="1" applyFill="1" applyBorder="1" applyAlignment="1">
      <alignment horizontal="center" vertical="center" wrapText="1"/>
    </xf>
    <xf numFmtId="0" fontId="6" fillId="5" borderId="17" xfId="0" applyFont="1" applyFill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left" vertical="center" wrapText="1"/>
    </xf>
    <xf numFmtId="4" fontId="2" fillId="0" borderId="2" xfId="0" applyNumberFormat="1" applyFont="1" applyBorder="1" applyAlignment="1">
      <alignment horizontal="left" vertical="center" wrapText="1"/>
    </xf>
    <xf numFmtId="4" fontId="2" fillId="0" borderId="3" xfId="0" applyNumberFormat="1" applyFont="1" applyBorder="1" applyAlignment="1">
      <alignment horizontal="left" vertical="center" wrapText="1"/>
    </xf>
    <xf numFmtId="0" fontId="5" fillId="0" borderId="10" xfId="0" applyFont="1" applyBorder="1" applyAlignment="1">
      <alignment horizontal="center"/>
    </xf>
    <xf numFmtId="0" fontId="6" fillId="2" borderId="1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4" fontId="2" fillId="4" borderId="1" xfId="1" applyNumberFormat="1" applyFont="1" applyFill="1" applyBorder="1" applyAlignment="1">
      <alignment horizontal="center" vertical="center"/>
    </xf>
    <xf numFmtId="4" fontId="2" fillId="4" borderId="3" xfId="1" applyNumberFormat="1" applyFont="1" applyFill="1" applyBorder="1" applyAlignment="1">
      <alignment horizontal="center" vertical="center"/>
    </xf>
    <xf numFmtId="0" fontId="2" fillId="0" borderId="0" xfId="0" applyFont="1"/>
  </cellXfs>
  <cellStyles count="15">
    <cellStyle name="Normal 2" xfId="10" xr:uid="{00000000-0005-0000-0000-000000000000}"/>
    <cellStyle name="Normal_Drilling Cost Estimate Rev01" xfId="2" xr:uid="{00000000-0005-0000-0000-000001000000}"/>
    <cellStyle name="Обычный" xfId="0" builtinId="0"/>
    <cellStyle name="Обычный 2" xfId="1" xr:uid="{00000000-0005-0000-0000-000003000000}"/>
    <cellStyle name="Обычный 2 2" xfId="6" xr:uid="{00000000-0005-0000-0000-000004000000}"/>
    <cellStyle name="Обычный 2 3" xfId="12" xr:uid="{00000000-0005-0000-0000-000005000000}"/>
    <cellStyle name="Обычный 2 4" xfId="13" xr:uid="{00000000-0005-0000-0000-000006000000}"/>
    <cellStyle name="Обычный 2 5" xfId="14" xr:uid="{00000000-0005-0000-0000-000007000000}"/>
    <cellStyle name="Обычный 2 6" xfId="5" xr:uid="{00000000-0005-0000-0000-000008000000}"/>
    <cellStyle name="Обычный 3" xfId="3" xr:uid="{00000000-0005-0000-0000-000009000000}"/>
    <cellStyle name="Обычный 3 2" xfId="9" xr:uid="{00000000-0005-0000-0000-00000A000000}"/>
    <cellStyle name="Обычный 4" xfId="4" xr:uid="{00000000-0005-0000-0000-00000B000000}"/>
    <cellStyle name="Обычный 9 2" xfId="7" xr:uid="{00000000-0005-0000-0000-00000C000000}"/>
    <cellStyle name="Финансовый 2 2" xfId="8" xr:uid="{00000000-0005-0000-0000-00000D000000}"/>
    <cellStyle name="Финансовый 3" xfId="11" xr:uid="{00000000-0005-0000-0000-00000E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8"/>
  <sheetViews>
    <sheetView tabSelected="1" view="pageBreakPreview" zoomScaleSheetLayoutView="100" workbookViewId="0">
      <selection activeCell="C23" sqref="C23"/>
    </sheetView>
  </sheetViews>
  <sheetFormatPr defaultRowHeight="12.75" x14ac:dyDescent="0.2"/>
  <cols>
    <col min="1" max="1" width="6.5703125" customWidth="1"/>
    <col min="2" max="2" width="37.28515625" customWidth="1"/>
    <col min="3" max="4" width="25.7109375" customWidth="1"/>
    <col min="5" max="6" width="15.5703125" customWidth="1"/>
    <col min="7" max="7" width="27.5703125" customWidth="1"/>
  </cols>
  <sheetData>
    <row r="1" spans="1:7" ht="15.75" x14ac:dyDescent="0.25">
      <c r="G1" s="26" t="s">
        <v>26</v>
      </c>
    </row>
    <row r="2" spans="1:7" ht="15.75" x14ac:dyDescent="0.2">
      <c r="G2" s="25" t="s">
        <v>21</v>
      </c>
    </row>
    <row r="3" spans="1:7" ht="15.75" x14ac:dyDescent="0.25">
      <c r="G3" s="27" t="s">
        <v>24</v>
      </c>
    </row>
    <row r="4" spans="1:7" x14ac:dyDescent="0.2">
      <c r="D4" s="15"/>
      <c r="G4" s="28"/>
    </row>
    <row r="7" spans="1:7" ht="15" thickBot="1" x14ac:dyDescent="0.25">
      <c r="A7" s="51" t="s">
        <v>0</v>
      </c>
      <c r="B7" s="51"/>
      <c r="C7" s="51"/>
      <c r="D7" s="51"/>
      <c r="E7" s="51"/>
      <c r="F7" s="51"/>
      <c r="G7" s="51"/>
    </row>
    <row r="8" spans="1:7" ht="25.5" x14ac:dyDescent="0.2">
      <c r="A8" s="2" t="s">
        <v>1</v>
      </c>
      <c r="B8" s="2" t="s">
        <v>2</v>
      </c>
      <c r="C8" s="2" t="s">
        <v>3</v>
      </c>
      <c r="D8" s="2" t="s">
        <v>4</v>
      </c>
      <c r="E8" s="2" t="s">
        <v>5</v>
      </c>
      <c r="F8" s="52" t="s">
        <v>6</v>
      </c>
      <c r="G8" s="53"/>
    </row>
    <row r="9" spans="1:7" x14ac:dyDescent="0.2">
      <c r="A9" s="3">
        <v>1</v>
      </c>
      <c r="B9" s="23"/>
      <c r="C9" s="17"/>
      <c r="D9" s="20"/>
      <c r="E9" s="22"/>
      <c r="F9" s="54"/>
      <c r="G9" s="55"/>
    </row>
    <row r="10" spans="1:7" x14ac:dyDescent="0.2">
      <c r="A10" s="3">
        <v>2</v>
      </c>
      <c r="B10" s="16"/>
      <c r="C10" s="18"/>
      <c r="D10" s="21"/>
      <c r="E10" s="22"/>
      <c r="F10" s="54"/>
      <c r="G10" s="55"/>
    </row>
    <row r="11" spans="1:7" x14ac:dyDescent="0.2">
      <c r="A11" s="3">
        <v>3</v>
      </c>
      <c r="B11" s="16"/>
      <c r="C11" s="18"/>
      <c r="D11" s="21"/>
      <c r="E11" s="19"/>
      <c r="F11" s="54"/>
      <c r="G11" s="55"/>
    </row>
    <row r="12" spans="1:7" x14ac:dyDescent="0.2">
      <c r="A12" s="3"/>
      <c r="B12" s="4"/>
      <c r="C12" s="5"/>
      <c r="D12" s="6"/>
      <c r="E12" s="7"/>
      <c r="F12" s="32"/>
      <c r="G12" s="33"/>
    </row>
    <row r="13" spans="1:7" x14ac:dyDescent="0.2">
      <c r="A13" s="3"/>
      <c r="B13" s="34" t="s">
        <v>7</v>
      </c>
      <c r="C13" s="35"/>
      <c r="D13" s="35"/>
      <c r="E13" s="36"/>
      <c r="F13" s="29">
        <f>SUM(F9:G12)</f>
        <v>0</v>
      </c>
      <c r="G13" s="30"/>
    </row>
    <row r="14" spans="1:7" x14ac:dyDescent="0.2">
      <c r="A14" s="3"/>
      <c r="B14" s="37" t="s">
        <v>17</v>
      </c>
      <c r="C14" s="37"/>
      <c r="D14" s="37"/>
      <c r="E14" s="37"/>
      <c r="F14" s="29">
        <f>F13*1.2</f>
        <v>0</v>
      </c>
      <c r="G14" s="30"/>
    </row>
    <row r="15" spans="1:7" x14ac:dyDescent="0.2">
      <c r="A15" s="38" t="s">
        <v>8</v>
      </c>
      <c r="B15" s="39"/>
      <c r="C15" s="39"/>
      <c r="D15" s="39"/>
      <c r="E15" s="39"/>
      <c r="F15" s="39"/>
      <c r="G15" s="39"/>
    </row>
    <row r="16" spans="1:7" ht="13.5" thickBot="1" x14ac:dyDescent="0.25">
      <c r="A16" s="40" t="s">
        <v>9</v>
      </c>
      <c r="B16" s="41"/>
      <c r="C16" s="41"/>
      <c r="D16" s="41"/>
      <c r="E16" s="42"/>
      <c r="F16" s="43" t="s">
        <v>27</v>
      </c>
      <c r="G16" s="44"/>
    </row>
    <row r="17" spans="1:7" ht="26.25" thickBot="1" x14ac:dyDescent="0.25">
      <c r="A17" s="8" t="s">
        <v>1</v>
      </c>
      <c r="B17" s="9" t="s">
        <v>10</v>
      </c>
      <c r="C17" s="45" t="s">
        <v>11</v>
      </c>
      <c r="D17" s="46"/>
      <c r="E17" s="47"/>
      <c r="F17" s="10" t="s">
        <v>12</v>
      </c>
      <c r="G17" s="11" t="s">
        <v>18</v>
      </c>
    </row>
    <row r="18" spans="1:7" x14ac:dyDescent="0.2">
      <c r="A18" s="12">
        <v>1</v>
      </c>
      <c r="B18" s="13" t="s">
        <v>13</v>
      </c>
      <c r="C18" s="48"/>
      <c r="D18" s="49"/>
      <c r="E18" s="50"/>
      <c r="F18" s="24"/>
      <c r="G18" s="14">
        <f>F18*1.2</f>
        <v>0</v>
      </c>
    </row>
    <row r="19" spans="1:7" ht="25.5" x14ac:dyDescent="0.2">
      <c r="A19" s="12">
        <v>2</v>
      </c>
      <c r="B19" s="1" t="s">
        <v>14</v>
      </c>
      <c r="C19" s="31"/>
      <c r="D19" s="31"/>
      <c r="E19" s="31"/>
      <c r="F19" s="24"/>
      <c r="G19" s="14">
        <f>F19*1.2</f>
        <v>0</v>
      </c>
    </row>
    <row r="24" spans="1:7" x14ac:dyDescent="0.2">
      <c r="B24" s="56" t="s">
        <v>15</v>
      </c>
      <c r="C24" s="56"/>
      <c r="D24" s="56"/>
      <c r="E24" s="56" t="s">
        <v>16</v>
      </c>
      <c r="F24" s="56"/>
    </row>
    <row r="25" spans="1:7" x14ac:dyDescent="0.2">
      <c r="B25" s="56" t="s">
        <v>19</v>
      </c>
      <c r="C25" s="56"/>
      <c r="D25" s="56"/>
      <c r="E25" s="56" t="s">
        <v>19</v>
      </c>
      <c r="F25" s="56"/>
    </row>
    <row r="26" spans="1:7" x14ac:dyDescent="0.2">
      <c r="B26" s="56" t="s">
        <v>28</v>
      </c>
      <c r="C26" s="56"/>
      <c r="D26" s="56"/>
      <c r="E26" s="56" t="s">
        <v>20</v>
      </c>
      <c r="F26" s="56"/>
    </row>
    <row r="27" spans="1:7" x14ac:dyDescent="0.2">
      <c r="B27" s="56" t="s">
        <v>22</v>
      </c>
      <c r="C27" s="56"/>
      <c r="D27" s="56"/>
      <c r="E27" s="56" t="s">
        <v>23</v>
      </c>
      <c r="F27" s="56" t="s">
        <v>25</v>
      </c>
    </row>
    <row r="28" spans="1:7" x14ac:dyDescent="0.2">
      <c r="B28" s="56"/>
      <c r="C28" s="56"/>
      <c r="D28" s="56"/>
      <c r="E28" s="56"/>
      <c r="F28" s="56"/>
    </row>
  </sheetData>
  <mergeCells count="16">
    <mergeCell ref="A7:G7"/>
    <mergeCell ref="F8:G8"/>
    <mergeCell ref="F11:G11"/>
    <mergeCell ref="F9:G9"/>
    <mergeCell ref="F10:G10"/>
    <mergeCell ref="F14:G14"/>
    <mergeCell ref="C19:E19"/>
    <mergeCell ref="F12:G12"/>
    <mergeCell ref="B13:E13"/>
    <mergeCell ref="F13:G13"/>
    <mergeCell ref="B14:E14"/>
    <mergeCell ref="A15:G15"/>
    <mergeCell ref="A16:E16"/>
    <mergeCell ref="F16:G16"/>
    <mergeCell ref="C17:E17"/>
    <mergeCell ref="C18:E18"/>
  </mergeCells>
  <pageMargins left="0.70866141732283472" right="0.70866141732283472" top="0.74803149606299213" bottom="0.74803149606299213" header="0.31496062992125984" footer="0.31496062992125984"/>
  <pageSetup paperSize="9" scale="8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 3</vt:lpstr>
      <vt:lpstr>'лист 3'!Область_печати</vt:lpstr>
    </vt:vector>
  </TitlesOfParts>
  <Company>M-I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vporlov</dc:creator>
  <cp:lastModifiedBy>Шадричев Андрей Вячеславович</cp:lastModifiedBy>
  <cp:lastPrinted>2019-04-24T06:55:32Z</cp:lastPrinted>
  <dcterms:created xsi:type="dcterms:W3CDTF">2003-01-27T08:42:31Z</dcterms:created>
  <dcterms:modified xsi:type="dcterms:W3CDTF">2024-09-05T02:44:26Z</dcterms:modified>
</cp:coreProperties>
</file>