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04-БНГРЭ-2024 Керн по ЗСуз-302 и ВСуз-101\1 Запрос\Форма 3\"/>
    </mc:Choice>
  </mc:AlternateContent>
  <xr:revisionPtr revIDLastSave="0" documentId="13_ncr:1_{158296E8-1791-4E5B-BCC6-0FFFE3376140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1" sheetId="1" r:id="rId1"/>
  </sheets>
  <definedNames>
    <definedName name="_xlnm.Print_Area" localSheetId="0">'лист 1'!$A$1:$E$65</definedName>
  </definedNames>
  <calcPr calcId="191029"/>
</workbook>
</file>

<file path=xl/calcChain.xml><?xml version="1.0" encoding="utf-8"?>
<calcChain xmlns="http://schemas.openxmlformats.org/spreadsheetml/2006/main">
  <c r="E44" i="1" l="1"/>
  <c r="E42" i="1"/>
  <c r="E43" i="1" l="1"/>
  <c r="E40" i="1"/>
  <c r="E38" i="1"/>
  <c r="E37" i="1"/>
  <c r="E30" i="1"/>
  <c r="E28" i="1"/>
  <c r="E21" i="1"/>
  <c r="E15" i="1" l="1"/>
</calcChain>
</file>

<file path=xl/sharedStrings.xml><?xml version="1.0" encoding="utf-8"?>
<sst xmlns="http://schemas.openxmlformats.org/spreadsheetml/2006/main" count="53" uniqueCount="49">
  <si>
    <t>№</t>
  </si>
  <si>
    <t>Статья расходов</t>
  </si>
  <si>
    <t>ФОТ</t>
  </si>
  <si>
    <t>среднесуточная заработная плата</t>
  </si>
  <si>
    <t xml:space="preserve">        полевая премия</t>
  </si>
  <si>
    <t xml:space="preserve">        командировочные расходы, включаемые в доход</t>
  </si>
  <si>
    <t xml:space="preserve">        коэффициент сложности условий труда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</si>
  <si>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</si>
  <si>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</si>
  <si>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</si>
  <si>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</si>
  <si>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 xml:space="preserve">        проживание</t>
  </si>
  <si>
    <t>питание</t>
  </si>
  <si>
    <t>5.</t>
  </si>
  <si>
    <t>6.</t>
  </si>
  <si>
    <t xml:space="preserve">       спецодежда</t>
  </si>
  <si>
    <t xml:space="preserve">       страховка инженеров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</si>
  <si>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</si>
  <si>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</si>
  <si>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</si>
  <si>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</si>
  <si>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</si>
  <si>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</si>
  <si>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</si>
  <si>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       керновые ящики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</si>
  <si>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</si>
  <si>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</si>
  <si>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Сумма в пересчете на одни п.м., рублей</t>
  </si>
  <si>
    <t xml:space="preserve">       система противозаклинки керна</t>
  </si>
  <si>
    <t xml:space="preserve">        реагенты (изолирующая жидкость, пена для фиксации керна)</t>
  </si>
  <si>
    <t>ИТОГО 1 п.м., без НДС (20%):</t>
  </si>
  <si>
    <t>ИТОГО 1 п.м., с НДС (20%):</t>
  </si>
  <si>
    <t>Исполнитель:</t>
  </si>
  <si>
    <t>Заказчик:</t>
  </si>
  <si>
    <t>Генеральный директор</t>
  </si>
  <si>
    <t>ООО "БНГРЭ"</t>
  </si>
  <si>
    <t xml:space="preserve">       мобилизация и демобилизация</t>
  </si>
  <si>
    <t xml:space="preserve">      мобильная связь</t>
  </si>
  <si>
    <t xml:space="preserve">      неразрушающий контроль</t>
  </si>
  <si>
    <t>к договору №____</t>
  </si>
  <si>
    <t>от "__" _______ 20__ г</t>
  </si>
  <si>
    <t>_________________/</t>
  </si>
  <si>
    <t xml:space="preserve">        проезд</t>
  </si>
  <si>
    <t xml:space="preserve">       запасные части и расходные материалы для керноотборочного снаряда, в том числе изолирующие стеклопластиковые тубусы для керна </t>
  </si>
  <si>
    <t>______________/ Н.Ф. Ганиев</t>
  </si>
  <si>
    <t>ИТОГО отбор 290 п.м. керна с НДС (20%) с учетом всех затрат:</t>
  </si>
  <si>
    <t>Расшифровка стоимости оказаия услуг</t>
  </si>
  <si>
    <t>Приложение № 3.1</t>
  </si>
  <si>
    <t xml:space="preserve">       буровые головки диаметром 215,9 мм и 155,6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</si>
</sst>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165" fontId="14" fillId="0" borderId="0" applyFont="0" applyFill="0" applyBorder="0" applyAlignment="0" applyProtection="0"/>
    <xf numFmtId="0" fontId="12" fillId="0" borderId="0"/>
    <xf numFmtId="0" fontId="15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00">
    <xf numFmtId="0" fontId="0" fillId="0" borderId="0" xfId="0"/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/>
    <xf numFmtId="0" fontId="3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 vertical="top" wrapText="1" indent="2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13" xfId="0" applyFont="1" applyBorder="1" applyAlignment="1"/>
    <xf numFmtId="0" fontId="4" fillId="0" borderId="0" xfId="0" applyFont="1"/>
    <xf numFmtId="0" fontId="3" fillId="0" borderId="4" xfId="0" applyFont="1" applyBorder="1" applyAlignment="1">
      <alignment horizontal="left" vertical="top" wrapText="1" indent="2"/>
    </xf>
    <xf numFmtId="0" fontId="3" fillId="0" borderId="0" xfId="0" applyFont="1" applyAlignment="1">
      <alignment horizontal="left"/>
    </xf>
    <xf numFmtId="0" fontId="3" fillId="0" borderId="0" xfId="0" applyFont="1" applyFill="1"/>
    <xf numFmtId="0" fontId="10" fillId="0" borderId="4" xfId="0" applyFont="1" applyBorder="1" applyAlignment="1">
      <alignment horizontal="left" vertical="top" wrapText="1" indent="2"/>
    </xf>
    <xf numFmtId="0" fontId="10" fillId="0" borderId="5" xfId="0" applyFont="1" applyBorder="1" applyAlignment="1">
      <alignment horizontal="left" vertical="top" wrapText="1" indent="2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2"/>
    </xf>
    <xf numFmtId="0" fontId="4" fillId="0" borderId="18" xfId="0" applyFont="1" applyBorder="1" applyAlignment="1">
      <alignment horizontal="justify" wrapText="1"/>
    </xf>
    <xf numFmtId="0" fontId="4" fillId="0" borderId="21" xfId="0" applyFont="1" applyBorder="1" applyAlignment="1">
      <alignment horizontal="justify" wrapText="1"/>
    </xf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4" fillId="0" borderId="2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0" borderId="28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0" xfId="0" applyFont="1" applyBorder="1"/>
    <xf numFmtId="0" fontId="5" fillId="0" borderId="0" xfId="0" applyFont="1" applyAlignment="1">
      <alignment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 applyBorder="1" applyAlignment="1"/>
    <xf numFmtId="0" fontId="3" fillId="0" borderId="0" xfId="0" applyFont="1" applyBorder="1"/>
    <xf numFmtId="0" fontId="7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2" borderId="27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2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164" fontId="4" fillId="2" borderId="20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4"/>
  <sheetViews>
    <sheetView showGridLines="0" tabSelected="1" view="pageBreakPreview" topLeftCell="A7" zoomScaleSheetLayoutView="100" workbookViewId="0">
      <selection activeCell="B26" sqref="B26:D26"/>
    </sheetView>
  </sheetViews>
  <sheetFormatPr defaultRowHeight="12.75" x14ac:dyDescent="0.2"/>
  <cols>
    <col min="1" max="1" width="3.85546875" style="5" customWidth="1"/>
    <col min="2" max="2" width="48.85546875" style="5" customWidth="1"/>
    <col min="3" max="3" width="21" style="5" customWidth="1"/>
    <col min="4" max="4" width="12.85546875" style="5" customWidth="1"/>
    <col min="5" max="5" width="25.140625" style="5" customWidth="1"/>
    <col min="6" max="16384" width="9.140625" style="5"/>
  </cols>
  <sheetData>
    <row r="1" spans="1:5" ht="15.75" customHeight="1" x14ac:dyDescent="0.25">
      <c r="A1" s="16"/>
      <c r="C1" s="17"/>
      <c r="D1" s="17"/>
      <c r="E1" s="69" t="s">
        <v>47</v>
      </c>
    </row>
    <row r="2" spans="1:5" ht="15.75" customHeight="1" x14ac:dyDescent="0.2">
      <c r="A2" s="45"/>
      <c r="B2" s="45"/>
      <c r="C2" s="45"/>
      <c r="D2" s="45"/>
      <c r="E2" s="57" t="s">
        <v>39</v>
      </c>
    </row>
    <row r="3" spans="1:5" ht="15.75" customHeight="1" x14ac:dyDescent="0.25">
      <c r="A3" s="18"/>
      <c r="B3" s="18"/>
      <c r="C3" s="18"/>
      <c r="D3" s="18"/>
      <c r="E3" s="60" t="s">
        <v>40</v>
      </c>
    </row>
    <row r="4" spans="1:5" ht="15.75" customHeight="1" x14ac:dyDescent="0.2">
      <c r="A4" s="91"/>
      <c r="B4" s="91"/>
      <c r="C4" s="91"/>
      <c r="D4" s="91"/>
      <c r="E4" s="91"/>
    </row>
    <row r="5" spans="1:5" ht="15.75" customHeight="1" x14ac:dyDescent="0.2">
      <c r="A5" s="92"/>
      <c r="B5" s="92"/>
      <c r="C5" s="92"/>
      <c r="D5" s="92"/>
      <c r="E5" s="92"/>
    </row>
    <row r="6" spans="1:5" ht="15.75" customHeight="1" x14ac:dyDescent="0.2">
      <c r="A6" s="55"/>
      <c r="B6" s="55"/>
      <c r="C6" s="56"/>
      <c r="D6" s="55"/>
      <c r="E6" s="55"/>
    </row>
    <row r="7" spans="1:5" ht="22.5" customHeight="1" thickBot="1" x14ac:dyDescent="0.3">
      <c r="A7" s="93" t="s">
        <v>46</v>
      </c>
      <c r="B7" s="93"/>
      <c r="C7" s="93"/>
      <c r="D7" s="93"/>
      <c r="E7" s="93"/>
    </row>
    <row r="8" spans="1:5" ht="25.5" x14ac:dyDescent="0.2">
      <c r="A8" s="9" t="s">
        <v>0</v>
      </c>
      <c r="B8" s="94" t="s">
        <v>1</v>
      </c>
      <c r="C8" s="95"/>
      <c r="D8" s="96"/>
      <c r="E8" s="10" t="s">
        <v>27</v>
      </c>
    </row>
    <row r="9" spans="1:5" ht="6" customHeight="1" thickBot="1" x14ac:dyDescent="0.25">
      <c r="A9" s="39"/>
      <c r="B9" s="97"/>
      <c r="C9" s="98"/>
      <c r="D9" s="99"/>
      <c r="E9" s="40"/>
    </row>
    <row r="10" spans="1:5" s="19" customFormat="1" x14ac:dyDescent="0.2">
      <c r="A10" s="34">
        <v>1</v>
      </c>
      <c r="B10" s="35" t="s">
        <v>2</v>
      </c>
      <c r="C10" s="36"/>
      <c r="D10" s="37"/>
      <c r="E10" s="38"/>
    </row>
    <row r="11" spans="1:5" ht="12.75" customHeight="1" x14ac:dyDescent="0.2">
      <c r="A11" s="7"/>
      <c r="B11" s="12" t="s">
        <v>3</v>
      </c>
      <c r="C11" s="23"/>
      <c r="D11" s="24"/>
      <c r="E11" s="58"/>
    </row>
    <row r="12" spans="1:5" ht="12.75" customHeight="1" x14ac:dyDescent="0.2">
      <c r="A12" s="7"/>
      <c r="B12" s="6" t="s">
        <v>4</v>
      </c>
      <c r="C12" s="1"/>
      <c r="D12" s="2"/>
      <c r="E12" s="58"/>
    </row>
    <row r="13" spans="1:5" ht="12.75" customHeight="1" x14ac:dyDescent="0.2">
      <c r="A13" s="8"/>
      <c r="B13" s="6" t="s">
        <v>5</v>
      </c>
      <c r="C13" s="1"/>
      <c r="D13" s="2"/>
      <c r="E13" s="58"/>
    </row>
    <row r="14" spans="1:5" ht="12.75" customHeight="1" x14ac:dyDescent="0.2">
      <c r="A14" s="7"/>
      <c r="B14" s="6" t="s">
        <v>6</v>
      </c>
      <c r="C14" s="3"/>
      <c r="D14" s="4"/>
      <c r="E14" s="58"/>
    </row>
    <row r="15" spans="1:5" ht="12.75" customHeight="1" x14ac:dyDescent="0.2">
      <c r="A15" s="7"/>
      <c r="B15" s="25" t="s">
        <v>7</v>
      </c>
      <c r="C15" s="20"/>
      <c r="D15" s="24"/>
      <c r="E15" s="59">
        <f>SUM(E11:E14)</f>
        <v>0</v>
      </c>
    </row>
    <row r="16" spans="1:5" ht="12.75" customHeight="1" x14ac:dyDescent="0.2">
      <c r="A16" s="7">
        <v>2</v>
      </c>
      <c r="B16" s="78" t="s">
        <v>8</v>
      </c>
      <c r="C16" s="79"/>
      <c r="D16" s="80"/>
      <c r="E16" s="58"/>
    </row>
    <row r="17" spans="1:5" ht="12.75" customHeight="1" x14ac:dyDescent="0.2">
      <c r="A17" s="7" t="s">
        <v>9</v>
      </c>
      <c r="B17" s="25" t="s">
        <v>10</v>
      </c>
      <c r="C17" s="20"/>
      <c r="D17" s="24"/>
      <c r="E17" s="58"/>
    </row>
    <row r="18" spans="1:5" ht="12.75" customHeight="1" x14ac:dyDescent="0.2">
      <c r="A18" s="7"/>
      <c r="B18" s="6" t="s">
        <v>42</v>
      </c>
      <c r="C18" s="1"/>
      <c r="D18" s="2"/>
      <c r="E18" s="58"/>
    </row>
    <row r="19" spans="1:5" ht="12.75" customHeight="1" x14ac:dyDescent="0.2">
      <c r="A19" s="7"/>
      <c r="B19" s="6" t="s">
        <v>11</v>
      </c>
      <c r="C19" s="3"/>
      <c r="D19" s="4"/>
      <c r="E19" s="58"/>
    </row>
    <row r="20" spans="1:5" ht="12.75" customHeight="1" x14ac:dyDescent="0.2">
      <c r="A20" s="7"/>
      <c r="B20" s="12" t="s">
        <v>12</v>
      </c>
      <c r="C20" s="20"/>
      <c r="D20" s="24"/>
      <c r="E20" s="58"/>
    </row>
    <row r="21" spans="1:5" ht="12.75" customHeight="1" x14ac:dyDescent="0.2">
      <c r="A21" s="7"/>
      <c r="B21" s="26" t="s">
        <v>7</v>
      </c>
      <c r="C21" s="20"/>
      <c r="D21" s="24"/>
      <c r="E21" s="59">
        <f>SUM(E18:E20)</f>
        <v>0</v>
      </c>
    </row>
    <row r="22" spans="1:5" ht="12.75" customHeight="1" x14ac:dyDescent="0.2">
      <c r="A22" s="7">
        <v>4</v>
      </c>
      <c r="B22" s="81" t="s">
        <v>23</v>
      </c>
      <c r="C22" s="82"/>
      <c r="D22" s="83"/>
      <c r="E22" s="58"/>
    </row>
    <row r="23" spans="1:5" ht="28.5" customHeight="1" x14ac:dyDescent="0.2">
      <c r="A23" s="7"/>
      <c r="B23" s="84" t="s">
        <v>43</v>
      </c>
      <c r="C23" s="85"/>
      <c r="D23" s="86"/>
      <c r="E23" s="63"/>
    </row>
    <row r="24" spans="1:5" ht="12.75" customHeight="1" x14ac:dyDescent="0.2">
      <c r="A24" s="7"/>
      <c r="B24" s="84" t="s">
        <v>29</v>
      </c>
      <c r="C24" s="85"/>
      <c r="D24" s="86"/>
      <c r="E24" s="63"/>
    </row>
    <row r="25" spans="1:5" ht="12.75" customHeight="1" x14ac:dyDescent="0.2">
      <c r="A25" s="7"/>
      <c r="B25" s="84" t="s">
        <v>48</v>
      </c>
      <c r="C25" s="85"/>
      <c r="D25" s="86"/>
      <c r="E25" s="63"/>
    </row>
    <row r="26" spans="1:5" ht="12.75" customHeight="1" x14ac:dyDescent="0.2">
      <c r="A26" s="7"/>
      <c r="B26" s="84" t="s">
        <v>28</v>
      </c>
      <c r="C26" s="85"/>
      <c r="D26" s="86"/>
      <c r="E26" s="63"/>
    </row>
    <row r="27" spans="1:5" ht="12.75" customHeight="1" x14ac:dyDescent="0.2">
      <c r="A27" s="7"/>
      <c r="B27" s="41" t="s">
        <v>24</v>
      </c>
      <c r="C27" s="42"/>
      <c r="D27" s="43"/>
      <c r="E27" s="63"/>
    </row>
    <row r="28" spans="1:5" ht="12.75" customHeight="1" x14ac:dyDescent="0.2">
      <c r="A28" s="7"/>
      <c r="B28" s="81" t="s">
        <v>7</v>
      </c>
      <c r="C28" s="82"/>
      <c r="D28" s="83"/>
      <c r="E28" s="64">
        <f>SUM(E23:E27)</f>
        <v>0</v>
      </c>
    </row>
    <row r="29" spans="1:5" ht="12.75" customHeight="1" x14ac:dyDescent="0.2">
      <c r="A29" s="7" t="s">
        <v>13</v>
      </c>
      <c r="B29" s="81" t="s">
        <v>25</v>
      </c>
      <c r="C29" s="82"/>
      <c r="D29" s="83"/>
      <c r="E29" s="63"/>
    </row>
    <row r="30" spans="1:5" ht="12.75" customHeight="1" x14ac:dyDescent="0.2">
      <c r="A30" s="7"/>
      <c r="B30" s="81" t="s">
        <v>7</v>
      </c>
      <c r="C30" s="82"/>
      <c r="D30" s="83"/>
      <c r="E30" s="64">
        <f>SUM(E29)</f>
        <v>0</v>
      </c>
    </row>
    <row r="31" spans="1:5" ht="12.75" customHeight="1" x14ac:dyDescent="0.2">
      <c r="A31" s="7" t="s">
        <v>14</v>
      </c>
      <c r="B31" s="81" t="s">
        <v>26</v>
      </c>
      <c r="C31" s="82"/>
      <c r="D31" s="83"/>
      <c r="E31" s="63"/>
    </row>
    <row r="32" spans="1:5" ht="12.75" customHeight="1" x14ac:dyDescent="0.2">
      <c r="A32" s="7"/>
      <c r="B32" s="84" t="s">
        <v>15</v>
      </c>
      <c r="C32" s="85"/>
      <c r="D32" s="86"/>
      <c r="E32" s="65"/>
    </row>
    <row r="33" spans="1:5" ht="12.75" customHeight="1" x14ac:dyDescent="0.2">
      <c r="A33" s="7"/>
      <c r="B33" s="84" t="s">
        <v>16</v>
      </c>
      <c r="C33" s="85"/>
      <c r="D33" s="86"/>
      <c r="E33" s="65"/>
    </row>
    <row r="34" spans="1:5" s="61" customFormat="1" ht="12.75" customHeight="1" x14ac:dyDescent="0.2">
      <c r="A34" s="62"/>
      <c r="B34" s="84" t="s">
        <v>36</v>
      </c>
      <c r="C34" s="85"/>
      <c r="D34" s="86"/>
      <c r="E34" s="65"/>
    </row>
    <row r="35" spans="1:5" s="61" customFormat="1" ht="12.75" customHeight="1" x14ac:dyDescent="0.2">
      <c r="A35" s="62"/>
      <c r="B35" s="84" t="s">
        <v>37</v>
      </c>
      <c r="C35" s="85"/>
      <c r="D35" s="86"/>
      <c r="E35" s="65"/>
    </row>
    <row r="36" spans="1:5" s="61" customFormat="1" ht="12.75" customHeight="1" x14ac:dyDescent="0.2">
      <c r="A36" s="62"/>
      <c r="B36" s="84" t="s">
        <v>38</v>
      </c>
      <c r="C36" s="85"/>
      <c r="D36" s="86"/>
      <c r="E36" s="65"/>
    </row>
    <row r="37" spans="1:5" ht="12.75" customHeight="1" x14ac:dyDescent="0.2">
      <c r="A37" s="7"/>
      <c r="B37" s="81" t="s">
        <v>7</v>
      </c>
      <c r="C37" s="82"/>
      <c r="D37" s="83"/>
      <c r="E37" s="67">
        <f>SUM(E32:E36)</f>
        <v>0</v>
      </c>
    </row>
    <row r="38" spans="1:5" ht="12.75" customHeight="1" x14ac:dyDescent="0.2">
      <c r="A38" s="7"/>
      <c r="B38" s="15" t="s">
        <v>17</v>
      </c>
      <c r="C38" s="13"/>
      <c r="D38" s="14"/>
      <c r="E38" s="65">
        <f>E37+E30+E28+E21+E16+E15</f>
        <v>0</v>
      </c>
    </row>
    <row r="39" spans="1:5" ht="12.75" customHeight="1" x14ac:dyDescent="0.2">
      <c r="A39" s="7" t="s">
        <v>18</v>
      </c>
      <c r="B39" s="15" t="s">
        <v>19</v>
      </c>
      <c r="C39" s="13"/>
      <c r="D39" s="14"/>
      <c r="E39" s="65"/>
    </row>
    <row r="40" spans="1:5" ht="12.75" customHeight="1" x14ac:dyDescent="0.2">
      <c r="A40" s="7"/>
      <c r="B40" s="15" t="s">
        <v>20</v>
      </c>
      <c r="C40" s="13"/>
      <c r="D40" s="14"/>
      <c r="E40" s="65">
        <f>SUM(E39+E38)</f>
        <v>0</v>
      </c>
    </row>
    <row r="41" spans="1:5" ht="12.75" customHeight="1" thickBot="1" x14ac:dyDescent="0.25">
      <c r="A41" s="33" t="s">
        <v>21</v>
      </c>
      <c r="B41" s="88" t="s">
        <v>22</v>
      </c>
      <c r="C41" s="89"/>
      <c r="D41" s="90"/>
      <c r="E41" s="66"/>
    </row>
    <row r="42" spans="1:5" ht="13.5" thickBot="1" x14ac:dyDescent="0.25">
      <c r="A42" s="27"/>
      <c r="B42" s="87" t="s">
        <v>30</v>
      </c>
      <c r="C42" s="87"/>
      <c r="D42" s="87"/>
      <c r="E42" s="70">
        <f>(E41+E40)/290</f>
        <v>0</v>
      </c>
    </row>
    <row r="43" spans="1:5" x14ac:dyDescent="0.2">
      <c r="A43" s="28"/>
      <c r="B43" s="87" t="s">
        <v>31</v>
      </c>
      <c r="C43" s="87"/>
      <c r="D43" s="87"/>
      <c r="E43" s="71">
        <f>E42*1.2</f>
        <v>0</v>
      </c>
    </row>
    <row r="44" spans="1:5" ht="15" thickBot="1" x14ac:dyDescent="0.25">
      <c r="A44" s="29"/>
      <c r="B44" s="30" t="s">
        <v>45</v>
      </c>
      <c r="C44" s="31"/>
      <c r="D44" s="32"/>
      <c r="E44" s="68">
        <f>E43*290</f>
        <v>0</v>
      </c>
    </row>
    <row r="45" spans="1:5" ht="14.25" x14ac:dyDescent="0.2">
      <c r="A45" s="11"/>
      <c r="B45" s="11"/>
      <c r="C45" s="11"/>
      <c r="E45" s="21"/>
    </row>
    <row r="46" spans="1:5" ht="12.75" customHeight="1" x14ac:dyDescent="0.2">
      <c r="A46" s="46"/>
      <c r="E46" s="53"/>
    </row>
    <row r="47" spans="1:5" x14ac:dyDescent="0.2">
      <c r="A47" s="47"/>
      <c r="E47" s="52"/>
    </row>
    <row r="48" spans="1:5" x14ac:dyDescent="0.2">
      <c r="A48" s="48"/>
      <c r="E48" s="54"/>
    </row>
    <row r="49" spans="1:5" ht="15.75" x14ac:dyDescent="0.25">
      <c r="A49" s="49"/>
      <c r="B49" s="72"/>
      <c r="C49" s="72"/>
      <c r="D49" s="72"/>
      <c r="E49" s="73"/>
    </row>
    <row r="50" spans="1:5" ht="15.75" x14ac:dyDescent="0.25">
      <c r="A50" s="44"/>
      <c r="B50" s="74"/>
      <c r="C50" s="74"/>
      <c r="D50" s="74"/>
      <c r="E50" s="74"/>
    </row>
    <row r="51" spans="1:5" ht="15.75" x14ac:dyDescent="0.25">
      <c r="A51" s="49"/>
      <c r="B51" s="72" t="s">
        <v>32</v>
      </c>
      <c r="C51" s="75"/>
      <c r="D51" s="76" t="s">
        <v>33</v>
      </c>
      <c r="E51" s="76"/>
    </row>
    <row r="52" spans="1:5" ht="15.75" x14ac:dyDescent="0.25">
      <c r="A52" s="49"/>
      <c r="B52" s="72"/>
      <c r="C52" s="75"/>
      <c r="D52" s="76" t="s">
        <v>34</v>
      </c>
      <c r="E52" s="76"/>
    </row>
    <row r="53" spans="1:5" ht="15.75" x14ac:dyDescent="0.25">
      <c r="A53" s="49"/>
      <c r="B53" s="72"/>
      <c r="C53" s="75"/>
      <c r="D53" s="76" t="s">
        <v>35</v>
      </c>
      <c r="E53" s="76"/>
    </row>
    <row r="54" spans="1:5" ht="15.75" x14ac:dyDescent="0.25">
      <c r="A54" s="49"/>
      <c r="B54" s="72" t="s">
        <v>41</v>
      </c>
      <c r="C54" s="75"/>
      <c r="D54" s="77" t="s">
        <v>44</v>
      </c>
      <c r="E54" s="77"/>
    </row>
    <row r="55" spans="1:5" ht="15.75" x14ac:dyDescent="0.25">
      <c r="A55" s="49"/>
      <c r="B55" s="75"/>
      <c r="C55" s="75"/>
      <c r="D55" s="72"/>
      <c r="E55" s="72"/>
    </row>
    <row r="56" spans="1:5" ht="15.75" x14ac:dyDescent="0.25">
      <c r="A56" s="49"/>
      <c r="B56" s="75"/>
      <c r="C56" s="75"/>
      <c r="D56" s="75"/>
      <c r="E56" s="75"/>
    </row>
    <row r="57" spans="1:5" s="22" customFormat="1" x14ac:dyDescent="0.2">
      <c r="A57" s="51"/>
      <c r="B57" s="51"/>
      <c r="C57" s="51"/>
      <c r="D57" s="51"/>
      <c r="E57" s="51"/>
    </row>
    <row r="58" spans="1:5" x14ac:dyDescent="0.2">
      <c r="A58" s="49"/>
      <c r="B58" s="51"/>
      <c r="C58" s="51"/>
      <c r="D58" s="51"/>
      <c r="E58" s="51"/>
    </row>
    <row r="59" spans="1:5" x14ac:dyDescent="0.2">
      <c r="A59" s="49"/>
      <c r="B59" s="51"/>
      <c r="C59" s="51"/>
      <c r="D59" s="51"/>
      <c r="E59" s="51"/>
    </row>
    <row r="60" spans="1:5" x14ac:dyDescent="0.2">
      <c r="A60" s="49"/>
      <c r="B60" s="49"/>
      <c r="C60" s="49"/>
      <c r="D60" s="49"/>
      <c r="E60" s="49"/>
    </row>
    <row r="61" spans="1:5" x14ac:dyDescent="0.2">
      <c r="A61" s="49"/>
      <c r="B61" s="49"/>
      <c r="C61" s="49"/>
      <c r="D61" s="49"/>
      <c r="E61" s="49"/>
    </row>
    <row r="62" spans="1:5" x14ac:dyDescent="0.2">
      <c r="A62" s="49"/>
      <c r="B62" s="49"/>
      <c r="C62" s="49"/>
      <c r="D62" s="49"/>
      <c r="E62" s="49"/>
    </row>
    <row r="63" spans="1:5" x14ac:dyDescent="0.2">
      <c r="A63" s="49"/>
      <c r="B63" s="49"/>
      <c r="C63" s="49"/>
      <c r="D63" s="49"/>
      <c r="E63" s="49"/>
    </row>
    <row r="64" spans="1:5" x14ac:dyDescent="0.2">
      <c r="A64" s="44"/>
      <c r="B64" s="50"/>
      <c r="C64" s="50"/>
      <c r="D64" s="50"/>
      <c r="E64" s="50"/>
    </row>
  </sheetData>
  <mergeCells count="25">
    <mergeCell ref="B24:D24"/>
    <mergeCell ref="B34:D34"/>
    <mergeCell ref="B35:D35"/>
    <mergeCell ref="B36:D36"/>
    <mergeCell ref="A4:E4"/>
    <mergeCell ref="A5:E5"/>
    <mergeCell ref="A7:E7"/>
    <mergeCell ref="B8:D8"/>
    <mergeCell ref="B9:D9"/>
    <mergeCell ref="D54:E54"/>
    <mergeCell ref="B16:D16"/>
    <mergeCell ref="B22:D22"/>
    <mergeCell ref="B23:D23"/>
    <mergeCell ref="B42:D42"/>
    <mergeCell ref="B28:D28"/>
    <mergeCell ref="B29:D29"/>
    <mergeCell ref="B30:D30"/>
    <mergeCell ref="B41:D41"/>
    <mergeCell ref="B31:D31"/>
    <mergeCell ref="B32:D32"/>
    <mergeCell ref="B33:D33"/>
    <mergeCell ref="B37:D37"/>
    <mergeCell ref="B43:D43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Павлова Дарья Андреевна</cp:lastModifiedBy>
  <cp:lastPrinted>2019-04-24T06:55:32Z</cp:lastPrinted>
  <dcterms:created xsi:type="dcterms:W3CDTF">2003-01-27T08:42:31Z</dcterms:created>
  <dcterms:modified xsi:type="dcterms:W3CDTF">2024-11-26T06:43:14Z</dcterms:modified>
</cp:coreProperties>
</file>