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74-БНГРЭ-2024 Поставка канатов,стропов\1 Запрос\Формы 6т,к\"/>
    </mc:Choice>
  </mc:AlternateContent>
  <xr:revisionPtr revIDLastSave="0" documentId="13_ncr:1_{26D43E1C-D5FE-48DD-B8A6-340ED5C3B8B3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R12" i="1" l="1"/>
  <c r="R13" i="1" l="1"/>
  <c r="S13" i="1" s="1"/>
  <c r="T13" i="1" s="1"/>
  <c r="R14" i="1" l="1"/>
  <c r="S12" i="1"/>
  <c r="S14" i="1" s="1"/>
  <c r="T12" i="1" l="1"/>
  <c r="T14" i="1" s="1"/>
</calcChain>
</file>

<file path=xl/sharedStrings.xml><?xml version="1.0" encoding="utf-8"?>
<sst xmlns="http://schemas.openxmlformats.org/spreadsheetml/2006/main" count="75" uniqueCount="66">
  <si>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</si>
  <si>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</si>
  <si>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</si>
  <si>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</si>
  <si>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</si>
  <si>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</si>
  <si>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</si>
  <si>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</si>
  <si>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</si>
  <si>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</si>
  <si>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</si>
  <si>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</si>
  <si>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</si>
  <si>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</si>
  <si>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</si>
  <si>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</si>
  <si>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</si>
  <si>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</si>
  <si>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</si>
  <si>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</si>
  <si>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</si>
  <si>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</si>
  <si>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</si>
  <si>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</si>
  <si>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</si>
  <si>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</si>
  <si>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</si>
  <si>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</si>
  <si>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</si>
  <si>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</si>
  <si>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</si>
  <si>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</si>
  <si>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</si>
  <si>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</si>
  <si>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</si>
  <si>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</si>
  <si>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</si>
  <si>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</si>
  <si>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</si>
  <si>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</si>
  <si>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</si>
  <si>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</si>
  <si>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</si>
  <si>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</si>
  <si>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</si>
  <si>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</si>
  <si>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</si>
  <si>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</si>
  <si>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</si>
  <si>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</si>
  <si>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</si>
  <si>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</si>
  <si>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</si>
  <si>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4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</si>
  <si>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</si>
  <si>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</si>
  <si>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м</t>
  </si>
  <si>
    <t xml:space="preserve"> м</t>
  </si>
  <si>
    <t>15060100063</t>
  </si>
  <si>
    <t>Канат стальной талевый с металлическим сердечником диаметром 32 ММ В Т 1770 Н/ММ2 МС-32-В-Т-1770</t>
  </si>
  <si>
    <t>15060100064</t>
  </si>
  <si>
    <t>Канат стальной талевый с металлическим сердечником диаметром 35 ММ В Т 1770 Н/ММ2 МС-35-В-Т-1770</t>
  </si>
  <si>
    <t>28.73.11.131</t>
  </si>
  <si>
    <t>Январь-Февраль 2025</t>
  </si>
  <si>
    <r>
      <t xml:space="preserve">Цена без НДС и с транспортными расходами (руб/ед.изм)
</t>
    </r>
    <r>
      <rPr>
        <b/>
        <sz val="8"/>
        <color rgb="FFFF0000"/>
        <rFont val="Arial"/>
        <family val="2"/>
        <charset val="204"/>
      </rPr>
      <t>(заполняется до двух знаков после запятой)</t>
    </r>
  </si>
  <si>
    <t>ПДО 74-БНГРЭ-2024 Лот 1 Поставка канатов, стропов и комплектующих к ним в 2025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</si>
</sst>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Arial"/>
    </font>
    <font>
      <b/>
      <sz val="8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3" fillId="0" borderId="0" xfId="0" applyFont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0" fontId="7" fillId="5" borderId="3" xfId="0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zoomScaleNormal="100" workbookViewId="0">
      <selection activeCell="D9" sqref="D9:D10"/>
    </sheetView>
  </sheetViews>
  <sheetFormatPr defaultRowHeight="15" x14ac:dyDescent="0.25"/>
  <cols>
    <col min="1" max="1" width="3.85546875" customWidth="1"/>
    <col min="2" max="2" width="18.7109375" customWidth="1"/>
    <col min="3" max="3" width="12.42578125" customWidth="1"/>
    <col min="4" max="4" width="33.5703125" customWidth="1"/>
    <col min="5" max="5" width="5.5703125" customWidth="1"/>
    <col min="6" max="6" width="7.7109375" customWidth="1"/>
    <col min="7" max="7" width="4.85546875" customWidth="1"/>
    <col min="8" max="8" width="5" customWidth="1"/>
    <col min="9" max="9" width="5.42578125" customWidth="1"/>
    <col min="10" max="10" width="8.7109375" customWidth="1"/>
    <col min="11" max="11" width="13.42578125" customWidth="1"/>
    <col min="12" max="12" width="23.85546875" customWidth="1"/>
    <col min="17" max="17" width="18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7" t="s">
        <v>0</v>
      </c>
      <c r="Q1" s="7"/>
      <c r="R1" s="7"/>
      <c r="S1" s="7"/>
      <c r="T1" s="7"/>
    </row>
    <row r="2" spans="1:20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25">
      <c r="A3" s="2"/>
      <c r="B3" s="8" t="s">
        <v>2</v>
      </c>
      <c r="C3" s="8"/>
      <c r="D3" s="8"/>
      <c r="E3" s="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65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" t="s">
        <v>3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3" t="s">
        <v>4</v>
      </c>
      <c r="B7" s="14" t="s">
        <v>5</v>
      </c>
      <c r="C7" s="9" t="s">
        <v>6</v>
      </c>
      <c r="D7" s="9"/>
      <c r="E7" s="9"/>
      <c r="F7" s="9"/>
      <c r="G7" s="9"/>
      <c r="H7" s="9"/>
      <c r="I7" s="9"/>
      <c r="J7" s="9"/>
      <c r="K7" s="9"/>
      <c r="L7" s="9" t="s">
        <v>7</v>
      </c>
      <c r="M7" s="9"/>
      <c r="N7" s="9"/>
      <c r="O7" s="9"/>
      <c r="P7" s="9"/>
      <c r="Q7" s="9"/>
      <c r="R7" s="9"/>
      <c r="S7" s="9"/>
      <c r="T7" s="9"/>
    </row>
    <row r="8" spans="1:20" x14ac:dyDescent="0.25">
      <c r="A8" s="13"/>
      <c r="B8" s="14"/>
      <c r="C8" s="9" t="s">
        <v>8</v>
      </c>
      <c r="D8" s="9"/>
      <c r="E8" s="9"/>
      <c r="F8" s="9"/>
      <c r="G8" s="13" t="s">
        <v>9</v>
      </c>
      <c r="H8" s="13" t="s">
        <v>10</v>
      </c>
      <c r="I8" s="14" t="s">
        <v>11</v>
      </c>
      <c r="J8" s="14" t="s">
        <v>12</v>
      </c>
      <c r="K8" s="15" t="s">
        <v>52</v>
      </c>
      <c r="L8" s="9" t="s">
        <v>13</v>
      </c>
      <c r="M8" s="9"/>
      <c r="N8" s="9"/>
      <c r="O8" s="9"/>
      <c r="P8" s="9"/>
      <c r="Q8" s="10" t="s">
        <v>64</v>
      </c>
      <c r="R8" s="10" t="s">
        <v>14</v>
      </c>
      <c r="S8" s="10" t="s">
        <v>15</v>
      </c>
      <c r="T8" s="10" t="s">
        <v>16</v>
      </c>
    </row>
    <row r="9" spans="1:20" x14ac:dyDescent="0.25">
      <c r="A9" s="13"/>
      <c r="B9" s="14"/>
      <c r="C9" s="16" t="s">
        <v>17</v>
      </c>
      <c r="D9" s="16" t="s">
        <v>18</v>
      </c>
      <c r="E9" s="16" t="s">
        <v>19</v>
      </c>
      <c r="F9" s="16" t="s">
        <v>20</v>
      </c>
      <c r="G9" s="13"/>
      <c r="H9" s="13"/>
      <c r="I9" s="14"/>
      <c r="J9" s="14"/>
      <c r="K9" s="15"/>
      <c r="L9" s="10" t="s">
        <v>18</v>
      </c>
      <c r="M9" s="10" t="s">
        <v>21</v>
      </c>
      <c r="N9" s="10" t="s">
        <v>20</v>
      </c>
      <c r="O9" s="10" t="s">
        <v>22</v>
      </c>
      <c r="P9" s="10" t="s">
        <v>23</v>
      </c>
      <c r="Q9" s="10"/>
      <c r="R9" s="10"/>
      <c r="S9" s="10"/>
      <c r="T9" s="10"/>
    </row>
    <row r="10" spans="1:20" ht="72" customHeight="1" x14ac:dyDescent="0.25">
      <c r="A10" s="13"/>
      <c r="B10" s="14"/>
      <c r="C10" s="16"/>
      <c r="D10" s="16"/>
      <c r="E10" s="16"/>
      <c r="F10" s="16"/>
      <c r="G10" s="13"/>
      <c r="H10" s="13"/>
      <c r="I10" s="14"/>
      <c r="J10" s="14"/>
      <c r="K10" s="15"/>
      <c r="L10" s="10"/>
      <c r="M10" s="10"/>
      <c r="N10" s="10"/>
      <c r="O10" s="10"/>
      <c r="P10" s="10"/>
      <c r="Q10" s="10"/>
      <c r="R10" s="10"/>
      <c r="S10" s="10"/>
      <c r="T10" s="10"/>
    </row>
    <row r="11" spans="1:20" x14ac:dyDescent="0.25">
      <c r="A11" s="17" t="s">
        <v>24</v>
      </c>
      <c r="B11" s="17" t="s">
        <v>25</v>
      </c>
      <c r="C11" s="17" t="s">
        <v>26</v>
      </c>
      <c r="D11" s="17" t="s">
        <v>53</v>
      </c>
      <c r="E11" s="17" t="s">
        <v>27</v>
      </c>
      <c r="F11" s="17" t="s">
        <v>28</v>
      </c>
      <c r="G11" s="17" t="s">
        <v>29</v>
      </c>
      <c r="H11" s="17" t="s">
        <v>30</v>
      </c>
      <c r="I11" s="17" t="s">
        <v>31</v>
      </c>
      <c r="J11" s="17" t="s">
        <v>32</v>
      </c>
      <c r="K11" s="17" t="s">
        <v>33</v>
      </c>
      <c r="L11" s="17" t="s">
        <v>34</v>
      </c>
      <c r="M11" s="17" t="s">
        <v>35</v>
      </c>
      <c r="N11" s="17" t="s">
        <v>36</v>
      </c>
      <c r="O11" s="17" t="s">
        <v>37</v>
      </c>
      <c r="P11" s="17" t="s">
        <v>38</v>
      </c>
      <c r="Q11" s="17" t="s">
        <v>39</v>
      </c>
      <c r="R11" s="17" t="s">
        <v>40</v>
      </c>
      <c r="S11" s="17" t="s">
        <v>41</v>
      </c>
      <c r="T11" s="17" t="s">
        <v>42</v>
      </c>
    </row>
    <row r="12" spans="1:20" ht="90.95" customHeight="1" x14ac:dyDescent="0.25">
      <c r="A12" s="18">
        <v>1</v>
      </c>
      <c r="B12" s="19" t="s">
        <v>55</v>
      </c>
      <c r="C12" s="19" t="s">
        <v>58</v>
      </c>
      <c r="D12" s="20" t="s">
        <v>59</v>
      </c>
      <c r="E12" s="21" t="s">
        <v>43</v>
      </c>
      <c r="F12" s="22" t="s">
        <v>62</v>
      </c>
      <c r="G12" s="23" t="s">
        <v>44</v>
      </c>
      <c r="H12" s="23" t="s">
        <v>44</v>
      </c>
      <c r="I12" s="24" t="s">
        <v>56</v>
      </c>
      <c r="J12" s="25">
        <v>1500</v>
      </c>
      <c r="K12" s="26" t="s">
        <v>63</v>
      </c>
      <c r="L12" s="27"/>
      <c r="M12" s="27"/>
      <c r="N12" s="27"/>
      <c r="O12" s="28"/>
      <c r="P12" s="29"/>
      <c r="Q12" s="30">
        <v>0</v>
      </c>
      <c r="R12" s="31">
        <f>Q12*J12</f>
        <v>0</v>
      </c>
      <c r="S12" s="31">
        <f>R12*0.2</f>
        <v>0</v>
      </c>
      <c r="T12" s="32">
        <f>S12+R12</f>
        <v>0</v>
      </c>
    </row>
    <row r="13" spans="1:20" ht="90.95" customHeight="1" x14ac:dyDescent="0.25">
      <c r="A13" s="18">
        <v>2</v>
      </c>
      <c r="B13" s="19" t="s">
        <v>55</v>
      </c>
      <c r="C13" s="19" t="s">
        <v>60</v>
      </c>
      <c r="D13" s="20" t="s">
        <v>61</v>
      </c>
      <c r="E13" s="21"/>
      <c r="F13" s="22" t="s">
        <v>62</v>
      </c>
      <c r="G13" s="23"/>
      <c r="H13" s="23"/>
      <c r="I13" s="24" t="s">
        <v>57</v>
      </c>
      <c r="J13" s="25">
        <v>15000</v>
      </c>
      <c r="K13" s="26" t="s">
        <v>63</v>
      </c>
      <c r="L13" s="27"/>
      <c r="M13" s="27"/>
      <c r="N13" s="27"/>
      <c r="O13" s="28"/>
      <c r="P13" s="29"/>
      <c r="Q13" s="30">
        <v>0</v>
      </c>
      <c r="R13" s="31">
        <f t="shared" ref="R13" si="0">Q13*J13</f>
        <v>0</v>
      </c>
      <c r="S13" s="31">
        <f t="shared" ref="S13" si="1">R13*0.2</f>
        <v>0</v>
      </c>
      <c r="T13" s="32">
        <f t="shared" ref="T13" si="2">S13+R13</f>
        <v>0</v>
      </c>
    </row>
    <row r="14" spans="1:20" x14ac:dyDescent="0.25">
      <c r="A14" s="33" t="s">
        <v>45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>
        <f>SUM(R12:R13)</f>
        <v>0</v>
      </c>
      <c r="S14" s="34">
        <f>SUM(S12:S13)</f>
        <v>0</v>
      </c>
      <c r="T14" s="34">
        <f>SUM(T12:T13)</f>
        <v>0</v>
      </c>
    </row>
    <row r="15" spans="1:20" ht="17.25" customHeight="1" x14ac:dyDescent="0.25">
      <c r="A15" s="35" t="s">
        <v>47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12" t="s">
        <v>46</v>
      </c>
      <c r="M15" s="12"/>
      <c r="N15" s="12"/>
      <c r="O15" s="12"/>
      <c r="P15" s="12"/>
      <c r="Q15" s="12"/>
      <c r="R15" s="12"/>
      <c r="S15" s="12"/>
      <c r="T15" s="12"/>
    </row>
    <row r="16" spans="1:20" ht="48" customHeight="1" x14ac:dyDescent="0.25">
      <c r="A16" s="36" t="s">
        <v>54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12" t="s">
        <v>46</v>
      </c>
      <c r="M16" s="12"/>
      <c r="N16" s="12"/>
      <c r="O16" s="12"/>
      <c r="P16" s="12"/>
      <c r="Q16" s="12"/>
      <c r="R16" s="12"/>
      <c r="S16" s="12"/>
      <c r="T16" s="12"/>
    </row>
    <row r="17" spans="1:20" ht="35.25" customHeight="1" x14ac:dyDescent="0.25">
      <c r="A17" s="36" t="s">
        <v>48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12" t="s">
        <v>46</v>
      </c>
      <c r="M17" s="12"/>
      <c r="N17" s="12"/>
      <c r="O17" s="12"/>
      <c r="P17" s="12"/>
      <c r="Q17" s="12"/>
      <c r="R17" s="12"/>
      <c r="S17" s="12"/>
      <c r="T17" s="12"/>
    </row>
    <row r="18" spans="1:20" x14ac:dyDescent="0.25">
      <c r="A18" s="36" t="s">
        <v>49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12" t="s">
        <v>46</v>
      </c>
      <c r="M18" s="12"/>
      <c r="N18" s="12"/>
      <c r="O18" s="12"/>
      <c r="P18" s="12"/>
      <c r="Q18" s="12"/>
      <c r="R18" s="12"/>
      <c r="S18" s="12"/>
      <c r="T18" s="12"/>
    </row>
    <row r="19" spans="1:2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6" t="s">
        <v>50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C21" t="s">
        <v>51</v>
      </c>
    </row>
  </sheetData>
  <mergeCells count="39">
    <mergeCell ref="E12:E13"/>
    <mergeCell ref="G12:G13"/>
    <mergeCell ref="Q8:Q10"/>
    <mergeCell ref="H12:H13"/>
    <mergeCell ref="N9:N10"/>
    <mergeCell ref="F9:F10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18:K18"/>
    <mergeCell ref="L18:T18"/>
    <mergeCell ref="A14:Q14"/>
    <mergeCell ref="A16:K16"/>
    <mergeCell ref="L16:T16"/>
    <mergeCell ref="A15:K15"/>
    <mergeCell ref="L15:T15"/>
    <mergeCell ref="A17:K17"/>
    <mergeCell ref="L17:T17"/>
    <mergeCell ref="P1:T1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A2:T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2024-09-27T07:56:09Z</dcterms:modified>
</cp:coreProperties>
</file>