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87-БНГРЭ-2022 насосы, зип\1 ПДО\Форма 6к, 6т\"/>
    </mc:Choice>
  </mc:AlternateContent>
  <xr:revisionPtr revIDLastSave="0" documentId="13_ncr:1_{56E087F2-9EBC-44EE-85A4-0116ADEA2334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12" i="1" l="1"/>
  <c r="S13" i="1" s="1"/>
  <c r="T12" i="1" l="1"/>
  <c r="T13" i="1" s="1"/>
  <c r="U12" i="1" l="1"/>
  <c r="U13" i="1" s="1"/>
</calcChain>
</file>

<file path=xl/sharedStrings.xml><?xml version="1.0" encoding="utf-8"?>
<sst xmlns="http://schemas.openxmlformats.org/spreadsheetml/2006/main" count="72" uniqueCount="65">
  <si>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</si>
  <si>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</si>
  <si>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</si>
  <si>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</si>
  <si>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</si>
  <si>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</si>
  <si>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</si>
  <si>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</si>
  <si>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</si>
  <si>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</si>
  <si>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</si>
  <si>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</si>
  <si>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</si>
  <si>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</si>
  <si>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</si>
  <si>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</si>
  <si>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</si>
  <si>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</si>
  <si>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</si>
  <si>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</si>
  <si>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</si>
  <si>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</si>
  <si>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</si>
  <si>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</si>
  <si>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</si>
  <si>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</si>
  <si>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</si>
  <si>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</si>
  <si>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</si>
  <si>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</si>
  <si>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</si>
  <si>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</si>
  <si>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</si>
  <si>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</si>
  <si>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</si>
  <si>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</si>
  <si>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</si>
  <si>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</si>
  <si>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</si>
  <si>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</si>
  <si>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</si>
  <si>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</si>
  <si>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</si>
  <si>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</si>
  <si>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</si>
  <si>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№546 из Куюмбинский ЛУ Куст №2, №547 из Юрубчено-Тохомское М №74, №549 из Куюмбинский ЛУ Куст №124, №550 из Куюмбинский ЛУ Куст №53, №551 из Терско-Камовский ЛУ №548, №552 из Куюмбинский ЛУ Куст №116, №553 из Куюмбинский ЛУ Куст №25, №554 из Терско-Камовский ЛУ Куст №73, №555 из Куюмбинский ЛУ Куст №125, №556 из Куюмбинский ЛУ Куст №123</t>
  </si>
  <si>
    <t>в соответствии с требованиями в Форме 2</t>
  </si>
  <si>
    <t>24.20.12.120</t>
  </si>
  <si>
    <t>ООО "БНГРЭ"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</si>
  <si>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</si>
  <si>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</si>
  <si>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</si>
  <si>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</si>
  <si>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</si>
  <si>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</si>
  <si>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</si>
  <si>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Служба капитального ремонта скважин</t>
  </si>
  <si>
    <t>График поставки МТР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</si>
  <si>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</si>
  <si>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15060100031</t>
  </si>
  <si>
    <t>шт</t>
  </si>
  <si>
    <t>Февраль 2023г</t>
  </si>
  <si>
    <t>Насос ГШН-250 без электродвигателя и станины</t>
  </si>
  <si>
    <t>Форма 6.2к «Коммерческое предложение»</t>
  </si>
  <si>
    <t>ПДО  87-БНГРЭ-2022 Лот 2 Поставка насосных агрегатов, ЗИП и комплектующих в 2023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</si>
</sst>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2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rgb="FFFF0000"/>
      <name val="Arial"/>
      <family val="2"/>
      <charset val="204"/>
    </font>
    <font>
      <b/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6" fillId="0" borderId="3" xfId="0" applyFont="1" applyBorder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 wrapText="1"/>
    </xf>
    <xf numFmtId="0" fontId="6" fillId="4" borderId="3" xfId="0" applyFont="1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/>
    </xf>
    <xf numFmtId="4" fontId="6" fillId="5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/>
    </xf>
    <xf numFmtId="0" fontId="7" fillId="0" borderId="4" xfId="0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4" fontId="1" fillId="4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 wrapText="1"/>
    </xf>
    <xf numFmtId="0" fontId="1" fillId="0" borderId="4" xfId="2" applyFont="1" applyFill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6" fillId="0" borderId="8" xfId="0" applyFont="1" applyBorder="1" applyAlignment="1">
      <alignment horizontal="center"/>
    </xf>
    <xf numFmtId="0" fontId="6" fillId="4" borderId="9" xfId="0" applyFont="1" applyFill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3" fontId="9" fillId="0" borderId="4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6" fillId="0" borderId="4" xfId="0" applyFont="1" applyBorder="1" applyAlignment="1">
      <alignment horizontal="center" textRotation="90"/>
    </xf>
    <xf numFmtId="0" fontId="6" fillId="3" borderId="4" xfId="0" applyFont="1" applyFill="1" applyBorder="1" applyAlignment="1">
      <alignment horizontal="center" textRotation="90"/>
    </xf>
    <xf numFmtId="0" fontId="6" fillId="0" borderId="4" xfId="0" applyFont="1" applyBorder="1" applyAlignment="1">
      <alignment horizontal="center" wrapText="1"/>
    </xf>
    <xf numFmtId="0" fontId="6" fillId="3" borderId="4" xfId="0" applyFont="1" applyFill="1" applyBorder="1" applyAlignment="1">
      <alignment horizontal="center" textRotation="90" wrapText="1"/>
    </xf>
    <xf numFmtId="0" fontId="3" fillId="0" borderId="0" xfId="0" applyFont="1" applyBorder="1" applyAlignment="1">
      <alignment horizontal="center"/>
    </xf>
    <xf numFmtId="0" fontId="6" fillId="3" borderId="7" xfId="0" applyFont="1" applyFill="1" applyBorder="1" applyAlignment="1">
      <alignment horizontal="left" wrapText="1"/>
    </xf>
    <xf numFmtId="0" fontId="6" fillId="3" borderId="2" xfId="0" applyFont="1" applyFill="1" applyBorder="1" applyAlignment="1">
      <alignment horizontal="left" wrapText="1"/>
    </xf>
    <xf numFmtId="0" fontId="6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6" fillId="5" borderId="6" xfId="0" applyFont="1" applyFill="1" applyBorder="1" applyAlignment="1">
      <alignment horizontal="right" vertical="center"/>
    </xf>
    <xf numFmtId="0" fontId="6" fillId="5" borderId="1" xfId="0" applyFont="1" applyFill="1" applyBorder="1" applyAlignment="1">
      <alignment horizontal="right" vertical="center"/>
    </xf>
    <xf numFmtId="0" fontId="6" fillId="5" borderId="2" xfId="0" applyFont="1" applyFill="1" applyBorder="1" applyAlignment="1">
      <alignment horizontal="right" vertical="center"/>
    </xf>
    <xf numFmtId="0" fontId="6" fillId="5" borderId="5" xfId="0" applyFont="1" applyFill="1" applyBorder="1" applyAlignment="1">
      <alignment horizontal="right" vertical="center"/>
    </xf>
    <xf numFmtId="0" fontId="6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center" textRotation="90" wrapText="1"/>
    </xf>
    <xf numFmtId="0" fontId="6" fillId="0" borderId="5" xfId="0" applyFont="1" applyBorder="1" applyAlignment="1">
      <alignment horizontal="center" textRotation="90" wrapText="1"/>
    </xf>
    <xf numFmtId="0" fontId="6" fillId="0" borderId="5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10" fillId="0" borderId="0" xfId="0" applyFont="1" applyBorder="1" applyAlignment="1">
      <alignment horizontal="left"/>
    </xf>
    <xf numFmtId="0" fontId="6" fillId="3" borderId="4" xfId="0" applyFont="1" applyFill="1" applyBorder="1" applyAlignment="1">
      <alignment horizontal="center" wrapText="1"/>
    </xf>
    <xf numFmtId="0" fontId="11" fillId="6" borderId="4" xfId="0" applyFont="1" applyFill="1" applyBorder="1" applyAlignment="1">
      <alignment horizontal="left" vertical="center" wrapText="1" inden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0"/>
  <sheetViews>
    <sheetView tabSelected="1" zoomScaleNormal="100" workbookViewId="0">
      <selection activeCell="E12" sqref="E12"/>
    </sheetView>
  </sheetViews>
  <sheetFormatPr defaultRowHeight="15" x14ac:dyDescent="0.25"/>
  <cols>
    <col min="1" max="1" width="3.85546875" customWidth="1"/>
    <col min="3" max="3" width="31.5703125" hidden="1" customWidth="1"/>
    <col min="4" max="4" width="12" customWidth="1"/>
    <col min="5" max="5" width="35.28515625" customWidth="1"/>
    <col min="6" max="6" width="5.5703125" customWidth="1"/>
    <col min="7" max="7" width="10" customWidth="1"/>
    <col min="8" max="8" width="4.85546875" customWidth="1"/>
    <col min="9" max="9" width="5" customWidth="1"/>
    <col min="10" max="10" width="6.85546875" customWidth="1"/>
    <col min="11" max="11" width="5.42578125" customWidth="1"/>
    <col min="12" max="12" width="13.42578125" customWidth="1"/>
    <col min="13" max="13" width="23.85546875" customWidth="1"/>
    <col min="19" max="19" width="12" customWidth="1"/>
    <col min="20" max="20" width="11.5703125" customWidth="1"/>
    <col min="21" max="21" width="1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7" t="s">
        <v>63</v>
      </c>
      <c r="R1" s="27"/>
      <c r="S1" s="27"/>
      <c r="T1" s="27"/>
      <c r="U1" s="27"/>
    </row>
    <row r="2" spans="1:21" x14ac:dyDescent="0.25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</row>
    <row r="3" spans="1:21" x14ac:dyDescent="0.25">
      <c r="A3" s="2"/>
      <c r="B3" s="28" t="s">
        <v>1</v>
      </c>
      <c r="C3" s="28"/>
      <c r="D3" s="28"/>
      <c r="E3" s="28"/>
      <c r="F3" s="28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3" t="s">
        <v>64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49" t="s">
        <v>2</v>
      </c>
      <c r="B6" s="49"/>
      <c r="C6" s="4"/>
      <c r="D6" s="4"/>
      <c r="E6" s="4"/>
      <c r="F6" s="4"/>
      <c r="G6" s="4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29" t="s">
        <v>3</v>
      </c>
      <c r="B7" s="30" t="s">
        <v>4</v>
      </c>
      <c r="C7" s="30" t="s">
        <v>5</v>
      </c>
      <c r="D7" s="31" t="s">
        <v>6</v>
      </c>
      <c r="E7" s="31"/>
      <c r="F7" s="31"/>
      <c r="G7" s="31"/>
      <c r="H7" s="31"/>
      <c r="I7" s="31"/>
      <c r="J7" s="31"/>
      <c r="K7" s="31"/>
      <c r="L7" s="31"/>
      <c r="M7" s="47" t="s">
        <v>7</v>
      </c>
      <c r="N7" s="48"/>
      <c r="O7" s="48"/>
      <c r="P7" s="48"/>
      <c r="Q7" s="48"/>
      <c r="R7" s="48"/>
      <c r="S7" s="48"/>
      <c r="T7" s="48"/>
      <c r="U7" s="48"/>
    </row>
    <row r="8" spans="1:21" x14ac:dyDescent="0.25">
      <c r="A8" s="29"/>
      <c r="B8" s="30"/>
      <c r="C8" s="30"/>
      <c r="D8" s="31" t="s">
        <v>8</v>
      </c>
      <c r="E8" s="31"/>
      <c r="F8" s="31"/>
      <c r="G8" s="31"/>
      <c r="H8" s="29" t="s">
        <v>9</v>
      </c>
      <c r="I8" s="29" t="s">
        <v>10</v>
      </c>
      <c r="J8" s="30" t="s">
        <v>11</v>
      </c>
      <c r="K8" s="30" t="s">
        <v>12</v>
      </c>
      <c r="L8" s="50" t="s">
        <v>57</v>
      </c>
      <c r="M8" s="47" t="s">
        <v>13</v>
      </c>
      <c r="N8" s="48"/>
      <c r="O8" s="48"/>
      <c r="P8" s="48"/>
      <c r="Q8" s="48"/>
      <c r="R8" s="45" t="s">
        <v>14</v>
      </c>
      <c r="S8" s="45" t="s">
        <v>15</v>
      </c>
      <c r="T8" s="45" t="s">
        <v>16</v>
      </c>
      <c r="U8" s="45" t="s">
        <v>17</v>
      </c>
    </row>
    <row r="9" spans="1:21" x14ac:dyDescent="0.25">
      <c r="A9" s="29"/>
      <c r="B9" s="30"/>
      <c r="C9" s="30"/>
      <c r="D9" s="32" t="s">
        <v>18</v>
      </c>
      <c r="E9" s="32" t="s">
        <v>19</v>
      </c>
      <c r="F9" s="32" t="s">
        <v>20</v>
      </c>
      <c r="G9" s="32" t="s">
        <v>21</v>
      </c>
      <c r="H9" s="29"/>
      <c r="I9" s="29"/>
      <c r="J9" s="30"/>
      <c r="K9" s="30"/>
      <c r="L9" s="50"/>
      <c r="M9" s="46" t="s">
        <v>19</v>
      </c>
      <c r="N9" s="45" t="s">
        <v>22</v>
      </c>
      <c r="O9" s="45" t="s">
        <v>21</v>
      </c>
      <c r="P9" s="45" t="s">
        <v>23</v>
      </c>
      <c r="Q9" s="45" t="s">
        <v>24</v>
      </c>
      <c r="R9" s="45"/>
      <c r="S9" s="45"/>
      <c r="T9" s="45"/>
      <c r="U9" s="45"/>
    </row>
    <row r="10" spans="1:21" ht="74.25" customHeight="1" x14ac:dyDescent="0.25">
      <c r="A10" s="29"/>
      <c r="B10" s="30"/>
      <c r="C10" s="30"/>
      <c r="D10" s="32"/>
      <c r="E10" s="32"/>
      <c r="F10" s="32"/>
      <c r="G10" s="32"/>
      <c r="H10" s="29"/>
      <c r="I10" s="29"/>
      <c r="J10" s="30"/>
      <c r="K10" s="30"/>
      <c r="L10" s="50"/>
      <c r="M10" s="46"/>
      <c r="N10" s="45"/>
      <c r="O10" s="45"/>
      <c r="P10" s="45"/>
      <c r="Q10" s="45"/>
      <c r="R10" s="45"/>
      <c r="S10" s="45"/>
      <c r="T10" s="45"/>
      <c r="U10" s="45"/>
    </row>
    <row r="11" spans="1:21" x14ac:dyDescent="0.25">
      <c r="A11" s="10" t="s">
        <v>25</v>
      </c>
      <c r="B11" s="10" t="s">
        <v>26</v>
      </c>
      <c r="C11" s="10" t="s">
        <v>27</v>
      </c>
      <c r="D11" s="10" t="s">
        <v>28</v>
      </c>
      <c r="E11" s="10" t="s">
        <v>29</v>
      </c>
      <c r="F11" s="10" t="s">
        <v>30</v>
      </c>
      <c r="G11" s="10" t="s">
        <v>31</v>
      </c>
      <c r="H11" s="10" t="s">
        <v>32</v>
      </c>
      <c r="I11" s="10" t="s">
        <v>33</v>
      </c>
      <c r="J11" s="10">
        <v>11</v>
      </c>
      <c r="K11" s="10" t="s">
        <v>34</v>
      </c>
      <c r="L11" s="10" t="s">
        <v>35</v>
      </c>
      <c r="M11" s="21" t="s">
        <v>36</v>
      </c>
      <c r="N11" s="5" t="s">
        <v>37</v>
      </c>
      <c r="O11" s="5" t="s">
        <v>38</v>
      </c>
      <c r="P11" s="5" t="s">
        <v>39</v>
      </c>
      <c r="Q11" s="5" t="s">
        <v>40</v>
      </c>
      <c r="R11" s="5" t="s">
        <v>41</v>
      </c>
      <c r="S11" s="5" t="s">
        <v>42</v>
      </c>
      <c r="T11" s="5" t="s">
        <v>43</v>
      </c>
      <c r="U11" s="5" t="s">
        <v>44</v>
      </c>
    </row>
    <row r="12" spans="1:21" ht="105" x14ac:dyDescent="0.25">
      <c r="A12" s="23" t="s">
        <v>25</v>
      </c>
      <c r="B12" s="24" t="s">
        <v>56</v>
      </c>
      <c r="C12" s="14" t="s">
        <v>45</v>
      </c>
      <c r="D12" s="24" t="s">
        <v>59</v>
      </c>
      <c r="E12" s="51" t="s">
        <v>62</v>
      </c>
      <c r="F12" s="19" t="s">
        <v>46</v>
      </c>
      <c r="G12" s="13" t="s">
        <v>47</v>
      </c>
      <c r="H12" s="20" t="s">
        <v>48</v>
      </c>
      <c r="I12" s="20" t="s">
        <v>48</v>
      </c>
      <c r="J12" s="25" t="s">
        <v>60</v>
      </c>
      <c r="K12" s="26">
        <v>6</v>
      </c>
      <c r="L12" s="15" t="s">
        <v>61</v>
      </c>
      <c r="M12" s="22"/>
      <c r="N12" s="6"/>
      <c r="O12" s="7"/>
      <c r="P12" s="8"/>
      <c r="Q12" s="9"/>
      <c r="R12" s="16">
        <v>0</v>
      </c>
      <c r="S12" s="17">
        <f>R12*K12</f>
        <v>0</v>
      </c>
      <c r="T12" s="17">
        <f>S12*0.2</f>
        <v>0</v>
      </c>
      <c r="U12" s="18">
        <f>T12+S12</f>
        <v>0</v>
      </c>
    </row>
    <row r="13" spans="1:21" x14ac:dyDescent="0.25">
      <c r="A13" s="38" t="s">
        <v>49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40"/>
      <c r="O13" s="40"/>
      <c r="P13" s="40"/>
      <c r="Q13" s="40"/>
      <c r="R13" s="41"/>
      <c r="S13" s="11">
        <f>SUM(S12:S12)</f>
        <v>0</v>
      </c>
      <c r="T13" s="11">
        <f>SUM(T12:T12)</f>
        <v>0</v>
      </c>
      <c r="U13" s="11">
        <f>SUM(U12:U12)</f>
        <v>0</v>
      </c>
    </row>
    <row r="14" spans="1:21" ht="48" customHeight="1" x14ac:dyDescent="0.25">
      <c r="A14" s="34" t="s">
        <v>58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6"/>
      <c r="M14" s="37" t="s">
        <v>50</v>
      </c>
      <c r="N14" s="37"/>
      <c r="O14" s="37"/>
      <c r="P14" s="37"/>
      <c r="Q14" s="37"/>
      <c r="R14" s="37"/>
      <c r="S14" s="37"/>
      <c r="T14" s="37"/>
      <c r="U14" s="37"/>
    </row>
    <row r="15" spans="1:21" ht="17.25" customHeight="1" x14ac:dyDescent="0.25">
      <c r="A15" s="42" t="s">
        <v>51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4"/>
      <c r="M15" s="37" t="s">
        <v>50</v>
      </c>
      <c r="N15" s="37"/>
      <c r="O15" s="37"/>
      <c r="P15" s="37"/>
      <c r="Q15" s="37"/>
      <c r="R15" s="37"/>
      <c r="S15" s="37"/>
      <c r="T15" s="37"/>
      <c r="U15" s="37"/>
    </row>
    <row r="16" spans="1:21" ht="35.25" customHeight="1" x14ac:dyDescent="0.25">
      <c r="A16" s="34" t="s">
        <v>52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6"/>
      <c r="M16" s="37" t="s">
        <v>50</v>
      </c>
      <c r="N16" s="37"/>
      <c r="O16" s="37"/>
      <c r="P16" s="37"/>
      <c r="Q16" s="37"/>
      <c r="R16" s="37"/>
      <c r="S16" s="37"/>
      <c r="T16" s="37"/>
      <c r="U16" s="37"/>
    </row>
    <row r="17" spans="1:21" x14ac:dyDescent="0.25">
      <c r="A17" s="34" t="s">
        <v>53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6"/>
      <c r="M17" s="37" t="s">
        <v>50</v>
      </c>
      <c r="N17" s="37"/>
      <c r="O17" s="37"/>
      <c r="P17" s="37"/>
      <c r="Q17" s="37"/>
      <c r="R17" s="37"/>
      <c r="S17" s="37"/>
      <c r="T17" s="37"/>
      <c r="U17" s="37"/>
    </row>
    <row r="18" spans="1:2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x14ac:dyDescent="0.25">
      <c r="A19" s="12" t="s">
        <v>54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x14ac:dyDescent="0.25">
      <c r="D20" t="s">
        <v>55</v>
      </c>
    </row>
  </sheetData>
  <mergeCells count="37">
    <mergeCell ref="R8:R10"/>
    <mergeCell ref="O9:O10"/>
    <mergeCell ref="G9:G10"/>
    <mergeCell ref="M9:M10"/>
    <mergeCell ref="N9:N10"/>
    <mergeCell ref="I8:I10"/>
    <mergeCell ref="J8:J10"/>
    <mergeCell ref="K8:K10"/>
    <mergeCell ref="L8:L10"/>
    <mergeCell ref="M8:Q8"/>
    <mergeCell ref="P9:P10"/>
    <mergeCell ref="Q9:Q10"/>
    <mergeCell ref="A17:L17"/>
    <mergeCell ref="M17:U17"/>
    <mergeCell ref="A13:R13"/>
    <mergeCell ref="A14:L14"/>
    <mergeCell ref="M14:U14"/>
    <mergeCell ref="A15:L15"/>
    <mergeCell ref="M15:U15"/>
    <mergeCell ref="A16:L16"/>
    <mergeCell ref="M16:U16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F9:F10"/>
    <mergeCell ref="A2:U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2022-08-31T09:44:31Z</dcterms:modified>
</cp:coreProperties>
</file>