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3" i="1"/>
  <c r="U23"/>
  <c r="T23"/>
  <c r="S22" l="1"/>
  <c r="T22" s="1"/>
  <c r="U22" s="1"/>
  <c r="T21"/>
  <c r="U21" s="1"/>
  <c r="S21"/>
  <c r="S20"/>
  <c r="T20" s="1"/>
  <c r="U20" s="1"/>
  <c r="S19"/>
  <c r="T19" s="1"/>
  <c r="U19" s="1"/>
  <c r="T18"/>
  <c r="U18" s="1"/>
  <c r="S18"/>
  <c r="S17"/>
  <c r="T17" s="1"/>
  <c r="U17" s="1"/>
  <c r="S16"/>
  <c r="T16" s="1"/>
  <c r="U16" s="1"/>
  <c r="S13" l="1"/>
  <c r="S14"/>
  <c r="S15"/>
  <c r="T15" l="1"/>
  <c r="U15" s="1"/>
  <c r="T14"/>
  <c r="U14" s="1"/>
  <c r="T13"/>
  <c r="U13" s="1"/>
  <c r="S12"/>
  <c r="T12" l="1"/>
  <c r="U12" l="1"/>
</calcChain>
</file>

<file path=xl/sharedStrings.xml><?xml version="1.0" encoding="utf-8"?>
<sst xmlns="http://schemas.openxmlformats.org/spreadsheetml/2006/main" count="153" uniqueCount="84">
  <si>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</si>
  <si>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</si>
  <si>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</si>
  <si>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</si>
  <si>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</si>
  <si>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</si>
  <si>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</si>
  <si>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</si>
  <si>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</si>
  <si>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</si>
  <si>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</si>
  <si>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</si>
  <si>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</si>
  <si>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</si>
  <si>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</si>
  <si>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</si>
  <si>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</si>
  <si>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</si>
  <si>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</si>
  <si>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</si>
  <si>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</si>
  <si>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</si>
  <si>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</si>
  <si>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</si>
  <si>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</si>
  <si>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</si>
  <si>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</si>
  <si>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</si>
  <si>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</si>
  <si>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</si>
  <si>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</si>
  <si>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</si>
  <si>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</si>
  <si>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</si>
  <si>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</si>
  <si>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</si>
  <si>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</si>
  <si>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</si>
  <si>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</si>
  <si>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</si>
  <si>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</si>
  <si>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</si>
  <si>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</si>
  <si>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</si>
  <si>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</si>
  <si>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</si>
  <si>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</si>
  <si>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</si>
  <si>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</si>
  <si>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</si>
  <si>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</si>
  <si>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</si>
  <si>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</si>
  <si>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4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</si>
  <si>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</si>
  <si>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</si>
  <si>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</si>
  <si>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</si>
  <si>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</si>
  <si>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</si>
  <si>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</si>
  <si>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</si>
  <si>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Служба капитального ремонта скважин</t>
  </si>
  <si>
    <t>Производственно-технологический отдел</t>
  </si>
  <si>
    <t>График поставки МТР</t>
  </si>
  <si>
    <t>январь 2023г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</si>
  <si>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</si>
  <si>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</si>
  <si>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15060100002</t>
  </si>
  <si>
    <t>15060100063</t>
  </si>
  <si>
    <t>15060100064</t>
  </si>
  <si>
    <t>Овершот освобождающийся ОВ-146 правый</t>
  </si>
  <si>
    <t>Фрезер забойный тяжелого типа ЗФЗ-150 диаметром 150 мм</t>
  </si>
  <si>
    <t>Фрезер забойный тяжелого типа ЗФЗ-95 диаметром 95 мм</t>
  </si>
  <si>
    <t>Фрезер колонный конусный ФКК-146 диаметром 146 мм</t>
  </si>
  <si>
    <t>Фрезер колонный конусный ФКК-152 диаметром 152 мм</t>
  </si>
  <si>
    <t>Фрезер колонный конусный ФКК-95 диаметром 95 мм</t>
  </si>
  <si>
    <t>Фрезер кольцевой ФК-152</t>
  </si>
  <si>
    <t>Фрезер торцевой ФТ-102</t>
  </si>
  <si>
    <t>Фрезер торцевой ФТ-146</t>
  </si>
  <si>
    <t>Фрезер торцевой ФТ-152</t>
  </si>
  <si>
    <t>Фрезер торцевой ФТ-95</t>
  </si>
  <si>
    <t>шт</t>
  </si>
  <si>
    <t>ПДО  92-БНГРЭ-2022 Лот 1 Поставка оборудования для ликвидации аварий в 2023 году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</si>
</sst>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10" xfId="2" applyFont="1" applyFill="1" applyBorder="1" applyAlignment="1">
      <alignment horizontal="center" vertical="center" textRotation="90" wrapText="1"/>
    </xf>
    <xf numFmtId="0" fontId="1" fillId="0" borderId="11" xfId="2" applyFont="1" applyFill="1" applyBorder="1" applyAlignment="1">
      <alignment horizontal="center" vertical="center" textRotation="90" wrapText="1"/>
    </xf>
    <xf numFmtId="0" fontId="1" fillId="0" borderId="12" xfId="2" applyFont="1" applyFill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0"/>
  <sheetViews>
    <sheetView tabSelected="1" zoomScaleNormal="100" workbookViewId="0">
      <selection activeCell="Q12" sqref="Q12"/>
    </sheetView>
  </sheetViews>
  <sheetFormatPr defaultRowHeight="15"/>
  <cols>
    <col min="1" max="1" width="3.85546875" customWidth="1"/>
    <col min="3" max="3" width="31.5703125" hidden="1" customWidth="1"/>
    <col min="4" max="4" width="12" customWidth="1"/>
    <col min="5" max="5" width="27.425781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5.71093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54" t="s">
        <v>0</v>
      </c>
      <c r="R1" s="54"/>
      <c r="S1" s="54"/>
      <c r="T1" s="54"/>
      <c r="U1" s="54"/>
    </row>
    <row r="2" spans="1:21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</row>
    <row r="3" spans="1:21">
      <c r="A3" s="2"/>
      <c r="B3" s="55" t="s">
        <v>2</v>
      </c>
      <c r="C3" s="55"/>
      <c r="D3" s="55"/>
      <c r="E3" s="55"/>
      <c r="F3" s="55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83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36" t="s">
        <v>4</v>
      </c>
      <c r="B7" s="37" t="s">
        <v>5</v>
      </c>
      <c r="C7" s="37" t="s">
        <v>6</v>
      </c>
      <c r="D7" s="56" t="s">
        <v>7</v>
      </c>
      <c r="E7" s="56"/>
      <c r="F7" s="56"/>
      <c r="G7" s="56"/>
      <c r="H7" s="56"/>
      <c r="I7" s="56"/>
      <c r="J7" s="56"/>
      <c r="K7" s="56"/>
      <c r="L7" s="56"/>
      <c r="M7" s="57" t="s">
        <v>8</v>
      </c>
      <c r="N7" s="58"/>
      <c r="O7" s="58"/>
      <c r="P7" s="58"/>
      <c r="Q7" s="58"/>
      <c r="R7" s="58"/>
      <c r="S7" s="58"/>
      <c r="T7" s="58"/>
      <c r="U7" s="58"/>
    </row>
    <row r="8" spans="1:21">
      <c r="A8" s="36"/>
      <c r="B8" s="37"/>
      <c r="C8" s="37"/>
      <c r="D8" s="59" t="s">
        <v>9</v>
      </c>
      <c r="E8" s="59"/>
      <c r="F8" s="59"/>
      <c r="G8" s="59"/>
      <c r="H8" s="36" t="s">
        <v>10</v>
      </c>
      <c r="I8" s="36" t="s">
        <v>11</v>
      </c>
      <c r="J8" s="37" t="s">
        <v>12</v>
      </c>
      <c r="K8" s="37" t="s">
        <v>13</v>
      </c>
      <c r="L8" s="38" t="s">
        <v>64</v>
      </c>
      <c r="M8" s="39" t="s">
        <v>14</v>
      </c>
      <c r="N8" s="40"/>
      <c r="O8" s="40"/>
      <c r="P8" s="40"/>
      <c r="Q8" s="40"/>
      <c r="R8" s="60" t="s">
        <v>15</v>
      </c>
      <c r="S8" s="60" t="s">
        <v>16</v>
      </c>
      <c r="T8" s="60" t="s">
        <v>17</v>
      </c>
      <c r="U8" s="60" t="s">
        <v>18</v>
      </c>
    </row>
    <row r="9" spans="1:21">
      <c r="A9" s="36"/>
      <c r="B9" s="37"/>
      <c r="C9" s="37"/>
      <c r="D9" s="33" t="s">
        <v>19</v>
      </c>
      <c r="E9" s="33" t="s">
        <v>20</v>
      </c>
      <c r="F9" s="33" t="s">
        <v>21</v>
      </c>
      <c r="G9" s="33" t="s">
        <v>22</v>
      </c>
      <c r="H9" s="36"/>
      <c r="I9" s="36"/>
      <c r="J9" s="37"/>
      <c r="K9" s="37"/>
      <c r="L9" s="38"/>
      <c r="M9" s="34" t="s">
        <v>20</v>
      </c>
      <c r="N9" s="35" t="s">
        <v>23</v>
      </c>
      <c r="O9" s="35" t="s">
        <v>22</v>
      </c>
      <c r="P9" s="41" t="s">
        <v>24</v>
      </c>
      <c r="Q9" s="42" t="s">
        <v>25</v>
      </c>
      <c r="R9" s="60"/>
      <c r="S9" s="60"/>
      <c r="T9" s="60"/>
      <c r="U9" s="60"/>
    </row>
    <row r="10" spans="1:21" ht="66" customHeight="1">
      <c r="A10" s="36"/>
      <c r="B10" s="37"/>
      <c r="C10" s="37"/>
      <c r="D10" s="33"/>
      <c r="E10" s="33"/>
      <c r="F10" s="33"/>
      <c r="G10" s="33"/>
      <c r="H10" s="36"/>
      <c r="I10" s="36"/>
      <c r="J10" s="37"/>
      <c r="K10" s="37"/>
      <c r="L10" s="38"/>
      <c r="M10" s="34"/>
      <c r="N10" s="35"/>
      <c r="O10" s="35"/>
      <c r="P10" s="41"/>
      <c r="Q10" s="42"/>
      <c r="R10" s="60"/>
      <c r="S10" s="60"/>
      <c r="T10" s="60"/>
      <c r="U10" s="60"/>
    </row>
    <row r="11" spans="1:21">
      <c r="A11" s="11" t="s">
        <v>26</v>
      </c>
      <c r="B11" s="11" t="s">
        <v>27</v>
      </c>
      <c r="C11" s="11" t="s">
        <v>28</v>
      </c>
      <c r="D11" s="23" t="s">
        <v>29</v>
      </c>
      <c r="E11" s="23" t="s">
        <v>30</v>
      </c>
      <c r="F11" s="23" t="s">
        <v>31</v>
      </c>
      <c r="G11" s="23" t="s">
        <v>32</v>
      </c>
      <c r="H11" s="11" t="s">
        <v>33</v>
      </c>
      <c r="I11" s="11" t="s">
        <v>34</v>
      </c>
      <c r="J11" s="23" t="s">
        <v>35</v>
      </c>
      <c r="K11" s="23" t="s">
        <v>36</v>
      </c>
      <c r="L11" s="23" t="s">
        <v>37</v>
      </c>
      <c r="M11" s="20" t="s">
        <v>38</v>
      </c>
      <c r="N11" s="6" t="s">
        <v>39</v>
      </c>
      <c r="O11" s="6" t="s">
        <v>40</v>
      </c>
      <c r="P11" s="6" t="s">
        <v>41</v>
      </c>
      <c r="Q11" s="6" t="s">
        <v>42</v>
      </c>
      <c r="R11" s="6" t="s">
        <v>43</v>
      </c>
      <c r="S11" s="6" t="s">
        <v>44</v>
      </c>
      <c r="T11" s="6" t="s">
        <v>45</v>
      </c>
      <c r="U11" s="6" t="s">
        <v>46</v>
      </c>
    </row>
    <row r="12" spans="1:21" ht="87.75">
      <c r="A12" s="22" t="s">
        <v>26</v>
      </c>
      <c r="B12" s="14" t="s">
        <v>62</v>
      </c>
      <c r="C12" s="15" t="s">
        <v>47</v>
      </c>
      <c r="D12" s="14" t="s">
        <v>67</v>
      </c>
      <c r="E12" s="62" t="s">
        <v>71</v>
      </c>
      <c r="F12" s="30" t="s">
        <v>48</v>
      </c>
      <c r="G12" s="14" t="s">
        <v>49</v>
      </c>
      <c r="H12" s="24" t="s">
        <v>50</v>
      </c>
      <c r="I12" s="27" t="s">
        <v>50</v>
      </c>
      <c r="J12" s="63" t="s">
        <v>82</v>
      </c>
      <c r="K12" s="63">
        <v>1</v>
      </c>
      <c r="L12" s="16" t="s">
        <v>65</v>
      </c>
      <c r="M12" s="21"/>
      <c r="N12" s="7"/>
      <c r="O12" s="8"/>
      <c r="P12" s="9"/>
      <c r="Q12" s="10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58.5">
      <c r="A13" s="22" t="s">
        <v>27</v>
      </c>
      <c r="B13" s="14" t="s">
        <v>63</v>
      </c>
      <c r="C13" s="15" t="s">
        <v>51</v>
      </c>
      <c r="D13" s="14" t="s">
        <v>68</v>
      </c>
      <c r="E13" s="62" t="s">
        <v>72</v>
      </c>
      <c r="F13" s="31"/>
      <c r="G13" s="14" t="s">
        <v>49</v>
      </c>
      <c r="H13" s="25"/>
      <c r="I13" s="28"/>
      <c r="J13" s="63" t="s">
        <v>82</v>
      </c>
      <c r="K13" s="63">
        <v>1</v>
      </c>
      <c r="L13" s="16" t="s">
        <v>65</v>
      </c>
      <c r="M13" s="21"/>
      <c r="N13" s="7"/>
      <c r="O13" s="8"/>
      <c r="P13" s="9"/>
      <c r="Q13" s="10"/>
      <c r="R13" s="17">
        <v>0</v>
      </c>
      <c r="S13" s="18">
        <f t="shared" ref="S13:S15" si="0">R13*K13</f>
        <v>0</v>
      </c>
      <c r="T13" s="18">
        <f t="shared" ref="T13:T15" si="1">S13*0.2</f>
        <v>0</v>
      </c>
      <c r="U13" s="19">
        <f t="shared" ref="U13:U15" si="2">T13+S13</f>
        <v>0</v>
      </c>
    </row>
    <row r="14" spans="1:21" ht="78">
      <c r="A14" s="22" t="s">
        <v>28</v>
      </c>
      <c r="B14" s="14" t="s">
        <v>63</v>
      </c>
      <c r="C14" s="15" t="s">
        <v>52</v>
      </c>
      <c r="D14" s="14" t="s">
        <v>69</v>
      </c>
      <c r="E14" s="62" t="s">
        <v>73</v>
      </c>
      <c r="F14" s="31"/>
      <c r="G14" s="14" t="s">
        <v>49</v>
      </c>
      <c r="H14" s="25"/>
      <c r="I14" s="28"/>
      <c r="J14" s="63" t="s">
        <v>82</v>
      </c>
      <c r="K14" s="63">
        <v>1</v>
      </c>
      <c r="L14" s="16" t="s">
        <v>65</v>
      </c>
      <c r="M14" s="21"/>
      <c r="N14" s="7"/>
      <c r="O14" s="8"/>
      <c r="P14" s="9"/>
      <c r="Q14" s="10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97.5">
      <c r="A15" s="22" t="s">
        <v>53</v>
      </c>
      <c r="B15" s="14" t="s">
        <v>63</v>
      </c>
      <c r="C15" s="15" t="s">
        <v>54</v>
      </c>
      <c r="D15" s="14" t="s">
        <v>70</v>
      </c>
      <c r="E15" s="62" t="s">
        <v>74</v>
      </c>
      <c r="F15" s="31"/>
      <c r="G15" s="14" t="s">
        <v>49</v>
      </c>
      <c r="H15" s="25"/>
      <c r="I15" s="28"/>
      <c r="J15" s="63" t="s">
        <v>82</v>
      </c>
      <c r="K15" s="63">
        <v>3</v>
      </c>
      <c r="L15" s="16" t="s">
        <v>65</v>
      </c>
      <c r="M15" s="21"/>
      <c r="N15" s="7"/>
      <c r="O15" s="8"/>
      <c r="P15" s="9"/>
      <c r="Q15" s="10"/>
      <c r="R15" s="17">
        <v>0</v>
      </c>
      <c r="S15" s="18">
        <f t="shared" si="0"/>
        <v>0</v>
      </c>
      <c r="T15" s="18">
        <f t="shared" si="1"/>
        <v>0</v>
      </c>
      <c r="U15" s="19">
        <f t="shared" si="2"/>
        <v>0</v>
      </c>
    </row>
    <row r="16" spans="1:21" ht="87.75">
      <c r="A16" s="22" t="s">
        <v>29</v>
      </c>
      <c r="B16" s="14" t="s">
        <v>62</v>
      </c>
      <c r="C16" s="15" t="s">
        <v>47</v>
      </c>
      <c r="D16" s="14" t="s">
        <v>67</v>
      </c>
      <c r="E16" s="62" t="s">
        <v>75</v>
      </c>
      <c r="F16" s="31"/>
      <c r="G16" s="14" t="s">
        <v>49</v>
      </c>
      <c r="H16" s="25"/>
      <c r="I16" s="28"/>
      <c r="J16" s="63" t="s">
        <v>82</v>
      </c>
      <c r="K16" s="63">
        <v>3</v>
      </c>
      <c r="L16" s="16" t="s">
        <v>65</v>
      </c>
      <c r="M16" s="21"/>
      <c r="N16" s="7"/>
      <c r="O16" s="8"/>
      <c r="P16" s="9"/>
      <c r="Q16" s="10"/>
      <c r="R16" s="17">
        <v>0</v>
      </c>
      <c r="S16" s="18">
        <f>R16*K16</f>
        <v>0</v>
      </c>
      <c r="T16" s="18">
        <f>S16*0.2</f>
        <v>0</v>
      </c>
      <c r="U16" s="19">
        <f>T16+S16</f>
        <v>0</v>
      </c>
    </row>
    <row r="17" spans="1:21" ht="58.5">
      <c r="A17" s="22" t="s">
        <v>30</v>
      </c>
      <c r="B17" s="14" t="s">
        <v>63</v>
      </c>
      <c r="C17" s="15" t="s">
        <v>51</v>
      </c>
      <c r="D17" s="14" t="s">
        <v>68</v>
      </c>
      <c r="E17" s="62" t="s">
        <v>76</v>
      </c>
      <c r="F17" s="31"/>
      <c r="G17" s="14" t="s">
        <v>49</v>
      </c>
      <c r="H17" s="25"/>
      <c r="I17" s="28"/>
      <c r="J17" s="63" t="s">
        <v>82</v>
      </c>
      <c r="K17" s="63">
        <v>1</v>
      </c>
      <c r="L17" s="16" t="s">
        <v>65</v>
      </c>
      <c r="M17" s="21"/>
      <c r="N17" s="7"/>
      <c r="O17" s="8"/>
      <c r="P17" s="9"/>
      <c r="Q17" s="10"/>
      <c r="R17" s="17">
        <v>0</v>
      </c>
      <c r="S17" s="18">
        <f t="shared" ref="S17:S19" si="3">R17*K17</f>
        <v>0</v>
      </c>
      <c r="T17" s="18">
        <f t="shared" ref="T17:T19" si="4">S17*0.2</f>
        <v>0</v>
      </c>
      <c r="U17" s="19">
        <f t="shared" ref="U17:U19" si="5">T17+S17</f>
        <v>0</v>
      </c>
    </row>
    <row r="18" spans="1:21" ht="78">
      <c r="A18" s="22" t="s">
        <v>31</v>
      </c>
      <c r="B18" s="14" t="s">
        <v>63</v>
      </c>
      <c r="C18" s="15" t="s">
        <v>52</v>
      </c>
      <c r="D18" s="14" t="s">
        <v>69</v>
      </c>
      <c r="E18" s="62" t="s">
        <v>77</v>
      </c>
      <c r="F18" s="31"/>
      <c r="G18" s="14" t="s">
        <v>49</v>
      </c>
      <c r="H18" s="25"/>
      <c r="I18" s="28"/>
      <c r="J18" s="63" t="s">
        <v>82</v>
      </c>
      <c r="K18" s="63">
        <v>1</v>
      </c>
      <c r="L18" s="16" t="s">
        <v>65</v>
      </c>
      <c r="M18" s="21"/>
      <c r="N18" s="7"/>
      <c r="O18" s="8"/>
      <c r="P18" s="9"/>
      <c r="Q18" s="10"/>
      <c r="R18" s="17">
        <v>0</v>
      </c>
      <c r="S18" s="18">
        <f t="shared" si="3"/>
        <v>0</v>
      </c>
      <c r="T18" s="18">
        <f t="shared" si="4"/>
        <v>0</v>
      </c>
      <c r="U18" s="19">
        <f t="shared" si="5"/>
        <v>0</v>
      </c>
    </row>
    <row r="19" spans="1:21" ht="97.5">
      <c r="A19" s="22" t="s">
        <v>32</v>
      </c>
      <c r="B19" s="14" t="s">
        <v>63</v>
      </c>
      <c r="C19" s="15" t="s">
        <v>54</v>
      </c>
      <c r="D19" s="14" t="s">
        <v>70</v>
      </c>
      <c r="E19" s="62" t="s">
        <v>78</v>
      </c>
      <c r="F19" s="31"/>
      <c r="G19" s="14" t="s">
        <v>49</v>
      </c>
      <c r="H19" s="25"/>
      <c r="I19" s="28"/>
      <c r="J19" s="63" t="s">
        <v>82</v>
      </c>
      <c r="K19" s="63">
        <v>3</v>
      </c>
      <c r="L19" s="16" t="s">
        <v>65</v>
      </c>
      <c r="M19" s="21"/>
      <c r="N19" s="7"/>
      <c r="O19" s="8"/>
      <c r="P19" s="9"/>
      <c r="Q19" s="10"/>
      <c r="R19" s="17">
        <v>0</v>
      </c>
      <c r="S19" s="18">
        <f t="shared" si="3"/>
        <v>0</v>
      </c>
      <c r="T19" s="18">
        <f t="shared" si="4"/>
        <v>0</v>
      </c>
      <c r="U19" s="19">
        <f t="shared" si="5"/>
        <v>0</v>
      </c>
    </row>
    <row r="20" spans="1:21" ht="87.75">
      <c r="A20" s="22" t="s">
        <v>33</v>
      </c>
      <c r="B20" s="14" t="s">
        <v>62</v>
      </c>
      <c r="C20" s="15" t="s">
        <v>47</v>
      </c>
      <c r="D20" s="14" t="s">
        <v>67</v>
      </c>
      <c r="E20" s="62" t="s">
        <v>79</v>
      </c>
      <c r="F20" s="31"/>
      <c r="G20" s="14" t="s">
        <v>49</v>
      </c>
      <c r="H20" s="25"/>
      <c r="I20" s="28"/>
      <c r="J20" s="63" t="s">
        <v>82</v>
      </c>
      <c r="K20" s="63">
        <v>3</v>
      </c>
      <c r="L20" s="16" t="s">
        <v>65</v>
      </c>
      <c r="M20" s="21"/>
      <c r="N20" s="7"/>
      <c r="O20" s="8"/>
      <c r="P20" s="9"/>
      <c r="Q20" s="10"/>
      <c r="R20" s="17">
        <v>0</v>
      </c>
      <c r="S20" s="18">
        <f>R20*K20</f>
        <v>0</v>
      </c>
      <c r="T20" s="18">
        <f>S20*0.2</f>
        <v>0</v>
      </c>
      <c r="U20" s="19">
        <f>T20+S20</f>
        <v>0</v>
      </c>
    </row>
    <row r="21" spans="1:21" ht="58.5">
      <c r="A21" s="22" t="s">
        <v>34</v>
      </c>
      <c r="B21" s="14" t="s">
        <v>63</v>
      </c>
      <c r="C21" s="15" t="s">
        <v>51</v>
      </c>
      <c r="D21" s="14" t="s">
        <v>68</v>
      </c>
      <c r="E21" s="62" t="s">
        <v>80</v>
      </c>
      <c r="F21" s="31"/>
      <c r="G21" s="14" t="s">
        <v>49</v>
      </c>
      <c r="H21" s="25"/>
      <c r="I21" s="28"/>
      <c r="J21" s="63" t="s">
        <v>82</v>
      </c>
      <c r="K21" s="63">
        <v>3</v>
      </c>
      <c r="L21" s="16" t="s">
        <v>65</v>
      </c>
      <c r="M21" s="21"/>
      <c r="N21" s="7"/>
      <c r="O21" s="8"/>
      <c r="P21" s="9"/>
      <c r="Q21" s="10"/>
      <c r="R21" s="17">
        <v>0</v>
      </c>
      <c r="S21" s="18">
        <f t="shared" ref="S21:S22" si="6">R21*K21</f>
        <v>0</v>
      </c>
      <c r="T21" s="18">
        <f t="shared" ref="T21:T22" si="7">S21*0.2</f>
        <v>0</v>
      </c>
      <c r="U21" s="19">
        <f t="shared" ref="U21:U22" si="8">T21+S21</f>
        <v>0</v>
      </c>
    </row>
    <row r="22" spans="1:21" ht="78">
      <c r="A22" s="22" t="s">
        <v>35</v>
      </c>
      <c r="B22" s="14" t="s">
        <v>63</v>
      </c>
      <c r="C22" s="15" t="s">
        <v>52</v>
      </c>
      <c r="D22" s="14" t="s">
        <v>69</v>
      </c>
      <c r="E22" s="62" t="s">
        <v>81</v>
      </c>
      <c r="F22" s="32"/>
      <c r="G22" s="14" t="s">
        <v>49</v>
      </c>
      <c r="H22" s="26"/>
      <c r="I22" s="29"/>
      <c r="J22" s="63" t="s">
        <v>82</v>
      </c>
      <c r="K22" s="63">
        <v>3</v>
      </c>
      <c r="L22" s="16" t="s">
        <v>65</v>
      </c>
      <c r="M22" s="21"/>
      <c r="N22" s="7"/>
      <c r="O22" s="8"/>
      <c r="P22" s="9"/>
      <c r="Q22" s="10"/>
      <c r="R22" s="17">
        <v>0</v>
      </c>
      <c r="S22" s="18">
        <f t="shared" si="6"/>
        <v>0</v>
      </c>
      <c r="T22" s="18">
        <f t="shared" si="7"/>
        <v>0</v>
      </c>
      <c r="U22" s="19">
        <f t="shared" si="8"/>
        <v>0</v>
      </c>
    </row>
    <row r="23" spans="1:21">
      <c r="A23" s="47" t="s">
        <v>55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9"/>
      <c r="O23" s="49"/>
      <c r="P23" s="49"/>
      <c r="Q23" s="49"/>
      <c r="R23" s="50"/>
      <c r="S23" s="12">
        <f>SUM(S12:S22)</f>
        <v>0</v>
      </c>
      <c r="T23" s="12">
        <f>SUM(T12:T22)</f>
        <v>0</v>
      </c>
      <c r="U23" s="12">
        <f>SUM(U12:U22)</f>
        <v>0</v>
      </c>
    </row>
    <row r="24" spans="1:21" ht="48" customHeight="1">
      <c r="A24" s="43" t="s">
        <v>66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5"/>
      <c r="M24" s="46" t="s">
        <v>56</v>
      </c>
      <c r="N24" s="46"/>
      <c r="O24" s="46"/>
      <c r="P24" s="46"/>
      <c r="Q24" s="46"/>
      <c r="R24" s="46"/>
      <c r="S24" s="46"/>
      <c r="T24" s="46"/>
      <c r="U24" s="46"/>
    </row>
    <row r="25" spans="1:21" ht="17.25" customHeight="1">
      <c r="A25" s="51" t="s">
        <v>57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3"/>
      <c r="M25" s="46" t="s">
        <v>56</v>
      </c>
      <c r="N25" s="46"/>
      <c r="O25" s="46"/>
      <c r="P25" s="46"/>
      <c r="Q25" s="46"/>
      <c r="R25" s="46"/>
      <c r="S25" s="46"/>
      <c r="T25" s="46"/>
      <c r="U25" s="46"/>
    </row>
    <row r="26" spans="1:21" ht="35.25" customHeight="1">
      <c r="A26" s="43" t="s">
        <v>58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5"/>
      <c r="M26" s="46" t="s">
        <v>56</v>
      </c>
      <c r="N26" s="46"/>
      <c r="O26" s="46"/>
      <c r="P26" s="46"/>
      <c r="Q26" s="46"/>
      <c r="R26" s="46"/>
      <c r="S26" s="46"/>
      <c r="T26" s="46"/>
      <c r="U26" s="46"/>
    </row>
    <row r="27" spans="1:21">
      <c r="A27" s="43" t="s">
        <v>59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5"/>
      <c r="M27" s="46" t="s">
        <v>56</v>
      </c>
      <c r="N27" s="46"/>
      <c r="O27" s="46"/>
      <c r="P27" s="46"/>
      <c r="Q27" s="46"/>
      <c r="R27" s="46"/>
      <c r="S27" s="46"/>
      <c r="T27" s="46"/>
      <c r="U27" s="46"/>
    </row>
    <row r="28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3" t="s">
        <v>60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D30" t="s">
        <v>61</v>
      </c>
    </row>
  </sheetData>
  <mergeCells count="40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A27:L27"/>
    <mergeCell ref="M27:U27"/>
    <mergeCell ref="A23:R23"/>
    <mergeCell ref="A24:L24"/>
    <mergeCell ref="M24:U24"/>
    <mergeCell ref="A25:L25"/>
    <mergeCell ref="M25:U25"/>
    <mergeCell ref="A26:L26"/>
    <mergeCell ref="M26:U26"/>
    <mergeCell ref="O9:O10"/>
    <mergeCell ref="N9:N10"/>
    <mergeCell ref="I8:I10"/>
    <mergeCell ref="J8:J10"/>
    <mergeCell ref="K8:K10"/>
    <mergeCell ref="L8:L10"/>
    <mergeCell ref="M8:Q8"/>
    <mergeCell ref="P9:P10"/>
    <mergeCell ref="Q9:Q10"/>
    <mergeCell ref="H12:H22"/>
    <mergeCell ref="I12:I22"/>
    <mergeCell ref="F12:F22"/>
    <mergeCell ref="G9:G10"/>
    <mergeCell ref="M9:M10"/>
    <mergeCell ref="F9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2022-08-29T07:48:19Z</dcterms:modified>
</cp:coreProperties>
</file>