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1-БНГРЭ-2022 поставка канатов стропов в 2023 году\1 Запрос\Форма 6к, 6т\"/>
    </mc:Choice>
  </mc:AlternateContent>
  <xr:revisionPtr revIDLastSave="0" documentId="13_ncr:1_{F32EF1A8-3A2F-4E83-9769-7350F627F4F7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S12" i="1" l="1"/>
  <c r="T12" i="1" l="1"/>
  <c r="T13" i="1" s="1"/>
  <c r="U12" i="1" l="1"/>
  <c r="U13" i="1" s="1"/>
</calcChain>
</file>

<file path=xl/sharedStrings.xml><?xml version="1.0" encoding="utf-8"?>
<sst xmlns="http://schemas.openxmlformats.org/spreadsheetml/2006/main" count="72" uniqueCount="65">
  <si>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</si>
  <si>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</si>
  <si>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</si>
  <si>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</si>
  <si>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</si>
  <si>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</si>
  <si>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</si>
  <si>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</si>
  <si>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</si>
  <si>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</si>
  <si>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</si>
  <si>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</si>
  <si>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</si>
  <si>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</si>
  <si>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</si>
  <si>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</si>
  <si>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</si>
  <si>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</si>
  <si>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</si>
  <si>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</si>
  <si>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</si>
  <si>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</si>
  <si>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</si>
  <si>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</si>
  <si>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</si>
  <si>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</si>
  <si>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</si>
  <si>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</si>
  <si>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</si>
  <si>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</si>
  <si>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</si>
  <si>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</si>
  <si>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</si>
  <si>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</si>
  <si>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</si>
  <si>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</si>
  <si>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</si>
  <si>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</si>
  <si>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</si>
  <si>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</si>
  <si>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</si>
  <si>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</si>
  <si>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</si>
  <si>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</si>
  <si>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</si>
  <si>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</si>
  <si>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</si>
  <si>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</si>
  <si>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</si>
  <si>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</si>
  <si>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</si>
  <si>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</si>
  <si>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</si>
  <si>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</si>
  <si>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</si>
  <si>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</si>
  <si>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</si>
  <si>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шт</t>
  </si>
  <si>
    <t>Производственно-технологический отдел</t>
  </si>
  <si>
    <t>Канат стальной талевый с металлическим сердечником диаметром 32 мм марки В правой крестовой свивки повышенной точности изготовления маркировочной группы 1770 Н/мм2 МС-32-В-Т-1770</t>
  </si>
  <si>
    <t>Базис поставки:  DAP ЯНАО, г. Новый Уренгой, п. Коротчаево</t>
  </si>
  <si>
    <t>15060100063</t>
  </si>
  <si>
    <t>ПДО  81-БНГРЭ-2022 Лот 4</t>
  </si>
  <si>
    <t>Форма 6.4к «Коммерческое предложение»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</si>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</sst>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1" fillId="4" borderId="4" xfId="0" applyNumberFormat="1" applyFont="1" applyFill="1" applyBorder="1" applyAlignment="1">
      <alignment horizontal="right" vertical="center"/>
    </xf>
    <xf numFmtId="4" fontId="1" fillId="5" borderId="4" xfId="0" applyNumberFormat="1" applyFont="1" applyFill="1" applyBorder="1" applyAlignment="1">
      <alignment horizontal="right" vertical="center"/>
    </xf>
    <xf numFmtId="4" fontId="1" fillId="5" borderId="4" xfId="0" applyNumberFormat="1" applyFont="1" applyFill="1" applyBorder="1" applyAlignment="1">
      <alignment horizontal="right" vertical="center" wrapText="1"/>
    </xf>
    <xf numFmtId="4" fontId="7" fillId="5" borderId="4" xfId="0" applyNumberFormat="1" applyFont="1" applyFill="1" applyBorder="1" applyAlignment="1">
      <alignment horizontal="right" vertical="center"/>
    </xf>
    <xf numFmtId="0" fontId="10" fillId="6" borderId="4" xfId="0" applyFont="1" applyFill="1" applyBorder="1" applyAlignment="1">
      <alignment horizontal="center" vertical="center" wrapText="1"/>
    </xf>
    <xf numFmtId="1" fontId="11" fillId="0" borderId="4" xfId="0" applyNumberFormat="1" applyFont="1" applyBorder="1" applyAlignment="1">
      <alignment horizontal="right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zoomScaleNormal="100" workbookViewId="0">
      <selection activeCell="S13" sqref="S13"/>
    </sheetView>
  </sheetViews>
  <sheetFormatPr defaultRowHeight="15" x14ac:dyDescent="0.25"/>
  <cols>
    <col min="1" max="1" width="3.85546875" customWidth="1"/>
    <col min="3" max="3" width="31.5703125" hidden="1" customWidth="1"/>
    <col min="4" max="4" width="12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28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6" t="s">
        <v>63</v>
      </c>
      <c r="R1" s="36"/>
      <c r="S1" s="36"/>
      <c r="T1" s="36"/>
      <c r="U1" s="36"/>
    </row>
    <row r="2" spans="1:21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</row>
    <row r="3" spans="1:21" x14ac:dyDescent="0.25">
      <c r="A3" s="2"/>
      <c r="B3" s="37" t="s">
        <v>1</v>
      </c>
      <c r="C3" s="37"/>
      <c r="D3" s="37"/>
      <c r="E3" s="37"/>
      <c r="F3" s="3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62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9" t="s">
        <v>3</v>
      </c>
      <c r="B7" s="30" t="s">
        <v>4</v>
      </c>
      <c r="C7" s="30" t="s">
        <v>5</v>
      </c>
      <c r="D7" s="38" t="s">
        <v>6</v>
      </c>
      <c r="E7" s="38"/>
      <c r="F7" s="38"/>
      <c r="G7" s="38"/>
      <c r="H7" s="38"/>
      <c r="I7" s="38"/>
      <c r="J7" s="38"/>
      <c r="K7" s="38"/>
      <c r="L7" s="38"/>
      <c r="M7" s="39" t="s">
        <v>7</v>
      </c>
      <c r="N7" s="40"/>
      <c r="O7" s="40"/>
      <c r="P7" s="40"/>
      <c r="Q7" s="40"/>
      <c r="R7" s="40"/>
      <c r="S7" s="40"/>
      <c r="T7" s="40"/>
      <c r="U7" s="40"/>
    </row>
    <row r="8" spans="1:21" x14ac:dyDescent="0.25">
      <c r="A8" s="29"/>
      <c r="B8" s="30"/>
      <c r="C8" s="30"/>
      <c r="D8" s="38" t="s">
        <v>8</v>
      </c>
      <c r="E8" s="38"/>
      <c r="F8" s="38"/>
      <c r="G8" s="38"/>
      <c r="H8" s="29" t="s">
        <v>9</v>
      </c>
      <c r="I8" s="29" t="s">
        <v>10</v>
      </c>
      <c r="J8" s="30" t="s">
        <v>11</v>
      </c>
      <c r="K8" s="30" t="s">
        <v>12</v>
      </c>
      <c r="L8" s="31" t="s">
        <v>55</v>
      </c>
      <c r="M8" s="32" t="s">
        <v>13</v>
      </c>
      <c r="N8" s="33"/>
      <c r="O8" s="33"/>
      <c r="P8" s="33"/>
      <c r="Q8" s="33"/>
      <c r="R8" s="41" t="s">
        <v>14</v>
      </c>
      <c r="S8" s="41" t="s">
        <v>15</v>
      </c>
      <c r="T8" s="41" t="s">
        <v>16</v>
      </c>
      <c r="U8" s="41" t="s">
        <v>17</v>
      </c>
    </row>
    <row r="9" spans="1:21" x14ac:dyDescent="0.25">
      <c r="A9" s="29"/>
      <c r="B9" s="30"/>
      <c r="C9" s="30"/>
      <c r="D9" s="26" t="s">
        <v>18</v>
      </c>
      <c r="E9" s="26" t="s">
        <v>19</v>
      </c>
      <c r="F9" s="26" t="s">
        <v>20</v>
      </c>
      <c r="G9" s="26" t="s">
        <v>21</v>
      </c>
      <c r="H9" s="29"/>
      <c r="I9" s="29"/>
      <c r="J9" s="30"/>
      <c r="K9" s="30"/>
      <c r="L9" s="31"/>
      <c r="M9" s="28" t="s">
        <v>19</v>
      </c>
      <c r="N9" s="27" t="s">
        <v>22</v>
      </c>
      <c r="O9" s="27" t="s">
        <v>21</v>
      </c>
      <c r="P9" s="34" t="s">
        <v>23</v>
      </c>
      <c r="Q9" s="35" t="s">
        <v>24</v>
      </c>
      <c r="R9" s="41"/>
      <c r="S9" s="41"/>
      <c r="T9" s="41"/>
      <c r="U9" s="41"/>
    </row>
    <row r="10" spans="1:21" ht="66" customHeight="1" x14ac:dyDescent="0.25">
      <c r="A10" s="29"/>
      <c r="B10" s="30"/>
      <c r="C10" s="30"/>
      <c r="D10" s="26"/>
      <c r="E10" s="26"/>
      <c r="F10" s="26"/>
      <c r="G10" s="26"/>
      <c r="H10" s="29"/>
      <c r="I10" s="29"/>
      <c r="J10" s="30"/>
      <c r="K10" s="30"/>
      <c r="L10" s="31"/>
      <c r="M10" s="28"/>
      <c r="N10" s="27"/>
      <c r="O10" s="27"/>
      <c r="P10" s="34"/>
      <c r="Q10" s="35"/>
      <c r="R10" s="41"/>
      <c r="S10" s="41"/>
      <c r="T10" s="41"/>
      <c r="U10" s="41"/>
    </row>
    <row r="11" spans="1:21" x14ac:dyDescent="0.25">
      <c r="A11" s="12" t="s">
        <v>25</v>
      </c>
      <c r="B11" s="12" t="s">
        <v>26</v>
      </c>
      <c r="C11" s="12" t="s">
        <v>27</v>
      </c>
      <c r="D11" s="12" t="s">
        <v>28</v>
      </c>
      <c r="E11" s="12" t="s">
        <v>29</v>
      </c>
      <c r="F11" s="12" t="s">
        <v>30</v>
      </c>
      <c r="G11" s="12" t="s">
        <v>31</v>
      </c>
      <c r="H11" s="12" t="s">
        <v>32</v>
      </c>
      <c r="I11" s="12" t="s">
        <v>33</v>
      </c>
      <c r="J11" s="12" t="s">
        <v>34</v>
      </c>
      <c r="K11" s="12" t="s">
        <v>35</v>
      </c>
      <c r="L11" s="12" t="s">
        <v>36</v>
      </c>
      <c r="M11" s="9" t="s">
        <v>37</v>
      </c>
      <c r="N11" s="13" t="s">
        <v>38</v>
      </c>
      <c r="O11" s="13" t="s">
        <v>39</v>
      </c>
      <c r="P11" s="13" t="s">
        <v>40</v>
      </c>
      <c r="Q11" s="13" t="s">
        <v>41</v>
      </c>
      <c r="R11" s="13" t="s">
        <v>42</v>
      </c>
      <c r="S11" s="13" t="s">
        <v>43</v>
      </c>
      <c r="T11" s="13" t="s">
        <v>44</v>
      </c>
      <c r="U11" s="13" t="s">
        <v>45</v>
      </c>
    </row>
    <row r="12" spans="1:21" ht="144" x14ac:dyDescent="0.25">
      <c r="A12" s="11" t="s">
        <v>25</v>
      </c>
      <c r="B12" s="7" t="s">
        <v>58</v>
      </c>
      <c r="C12" s="8"/>
      <c r="D12" s="7" t="s">
        <v>61</v>
      </c>
      <c r="E12" s="23" t="s">
        <v>59</v>
      </c>
      <c r="F12" s="14" t="s">
        <v>46</v>
      </c>
      <c r="G12" s="7" t="s">
        <v>47</v>
      </c>
      <c r="H12" s="15" t="s">
        <v>48</v>
      </c>
      <c r="I12" s="15" t="s">
        <v>48</v>
      </c>
      <c r="J12" s="10" t="s">
        <v>57</v>
      </c>
      <c r="K12" s="24">
        <v>3000</v>
      </c>
      <c r="L12" s="25">
        <v>44927</v>
      </c>
      <c r="M12" s="16"/>
      <c r="N12" s="16"/>
      <c r="O12" s="16"/>
      <c r="P12" s="17"/>
      <c r="Q12" s="18"/>
      <c r="R12" s="19">
        <v>0</v>
      </c>
      <c r="S12" s="20">
        <f>R12*K12</f>
        <v>0</v>
      </c>
      <c r="T12" s="20">
        <f>S12*0.2</f>
        <v>0</v>
      </c>
      <c r="U12" s="21">
        <f>T12+S12</f>
        <v>0</v>
      </c>
    </row>
    <row r="13" spans="1:21" x14ac:dyDescent="0.25">
      <c r="A13" s="47" t="s">
        <v>49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22">
        <f>SUM(S12:S12)</f>
        <v>0</v>
      </c>
      <c r="T13" s="22">
        <f>SUM(T12:T12)</f>
        <v>0</v>
      </c>
      <c r="U13" s="22">
        <f>SUM(U12:U12)</f>
        <v>0</v>
      </c>
    </row>
    <row r="14" spans="1:21" ht="48" customHeight="1" x14ac:dyDescent="0.25">
      <c r="A14" s="48" t="s">
        <v>56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9" t="s">
        <v>50</v>
      </c>
      <c r="N14" s="49"/>
      <c r="O14" s="49"/>
      <c r="P14" s="49"/>
      <c r="Q14" s="49"/>
      <c r="R14" s="49"/>
      <c r="S14" s="49"/>
      <c r="T14" s="49"/>
      <c r="U14" s="49"/>
    </row>
    <row r="15" spans="1:21" ht="17.25" customHeight="1" x14ac:dyDescent="0.25">
      <c r="A15" s="50" t="s">
        <v>60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2"/>
      <c r="M15" s="53" t="s">
        <v>50</v>
      </c>
      <c r="N15" s="53"/>
      <c r="O15" s="53"/>
      <c r="P15" s="53"/>
      <c r="Q15" s="53"/>
      <c r="R15" s="53"/>
      <c r="S15" s="53"/>
      <c r="T15" s="53"/>
      <c r="U15" s="53"/>
    </row>
    <row r="16" spans="1:21" ht="35.25" customHeight="1" x14ac:dyDescent="0.25">
      <c r="A16" s="43" t="s">
        <v>51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5"/>
      <c r="M16" s="46" t="s">
        <v>50</v>
      </c>
      <c r="N16" s="46"/>
      <c r="O16" s="46"/>
      <c r="P16" s="46"/>
      <c r="Q16" s="46"/>
      <c r="R16" s="46"/>
      <c r="S16" s="46"/>
      <c r="T16" s="46"/>
      <c r="U16" s="46"/>
    </row>
    <row r="17" spans="1:21" x14ac:dyDescent="0.25">
      <c r="A17" s="43" t="s">
        <v>52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5"/>
      <c r="M17" s="46" t="s">
        <v>50</v>
      </c>
      <c r="N17" s="46"/>
      <c r="O17" s="46"/>
      <c r="P17" s="46"/>
      <c r="Q17" s="46"/>
      <c r="R17" s="46"/>
      <c r="S17" s="46"/>
      <c r="T17" s="46"/>
      <c r="U17" s="46"/>
    </row>
    <row r="18" spans="1:21" ht="27" customHeight="1" x14ac:dyDescent="0.25">
      <c r="A18" s="43" t="s">
        <v>64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/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6" t="s">
        <v>53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D21" t="s">
        <v>54</v>
      </c>
    </row>
  </sheetData>
  <mergeCells count="38">
    <mergeCell ref="A18:U18"/>
    <mergeCell ref="A17:L17"/>
    <mergeCell ref="M17:U17"/>
    <mergeCell ref="A13:R13"/>
    <mergeCell ref="A14:L14"/>
    <mergeCell ref="M14:U14"/>
    <mergeCell ref="A15:L15"/>
    <mergeCell ref="M15:U15"/>
    <mergeCell ref="A16:L16"/>
    <mergeCell ref="M16:U16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  <mergeCell ref="F9:F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2022-08-25T14:42:45Z</dcterms:modified>
</cp:coreProperties>
</file>