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9EFF4B8D-3ECC-4C89-AB2C-B7284C1C496C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Лист1!$A$1:$U$40</definedName>
  </definedNames>
  <calcPr calcId="191029"/>
</workbook>
</file>

<file path=xl/calcChain.xml><?xml version="1.0" encoding="utf-8"?>
<calcChain xmlns="http://schemas.openxmlformats.org/spreadsheetml/2006/main">
  <c r="F14" i="2" l="1"/>
  <c r="E14" i="2"/>
  <c r="F13" i="2"/>
  <c r="E13" i="2"/>
  <c r="F12" i="2"/>
</calcChain>
</file>

<file path=xl/sharedStrings.xml><?xml version="1.0" encoding="utf-8"?>
<sst xmlns="http://schemas.openxmlformats.org/spreadsheetml/2006/main" count="20" uniqueCount="17">
  <si>
    <t xml:space="preserve">бурение </t>
  </si>
  <si>
    <t>От  лица Арендодателя</t>
  </si>
  <si>
    <t>От лица Арендатора</t>
  </si>
  <si>
    <t>м. п.</t>
  </si>
  <si>
    <t xml:space="preserve">Генеральный директор ООО «БНГРЭ» </t>
  </si>
  <si>
    <t xml:space="preserve">Н.Ф. Ганиев </t>
  </si>
  <si>
    <t>производственная программа 2025</t>
  </si>
  <si>
    <t>Ф.И.О</t>
  </si>
  <si>
    <t>лот №1</t>
  </si>
  <si>
    <t>производственная программа 2026</t>
  </si>
  <si>
    <t>производственная программа 2027</t>
  </si>
  <si>
    <t>куст ТК-83</t>
  </si>
  <si>
    <t>куст ТК-1</t>
  </si>
  <si>
    <t>ДПМ, ожидание возобновления бурения</t>
  </si>
  <si>
    <t>Приложение №2.1</t>
  </si>
  <si>
    <t xml:space="preserve">К ТЗ 1.1
</t>
  </si>
  <si>
    <t>БУ 320 ЭК №030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</si>
</sst>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0" fillId="0" borderId="0" xfId="0" applyFill="1" applyBorder="1"/>
    <xf numFmtId="14" fontId="0" fillId="0" borderId="0" xfId="0" applyNumberFormat="1" applyFill="1"/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0" fillId="4" borderId="1" xfId="0" applyFill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/>
    <xf numFmtId="0" fontId="0" fillId="2" borderId="4" xfId="0" applyFill="1" applyBorder="1" applyAlignment="1"/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4" borderId="4" xfId="0" applyFill="1" applyBorder="1" applyAlignment="1"/>
    <xf numFmtId="0" fontId="0" fillId="0" borderId="1" xfId="0" applyBorder="1" applyAlignment="1">
      <alignment wrapText="1"/>
    </xf>
    <xf numFmtId="17" fontId="0" fillId="0" borderId="3" xfId="0" applyNumberFormat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3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8"/>
  <sheetViews>
    <sheetView tabSelected="1" view="pageBreakPreview" zoomScaleNormal="100" zoomScaleSheetLayoutView="100" workbookViewId="0">
      <selection activeCell="K12" sqref="K12"/>
    </sheetView>
  </sheetViews>
  <sheetFormatPr defaultRowHeight="15" x14ac:dyDescent="0.25"/>
  <cols>
    <col min="1" max="1" width="14" customWidth="1"/>
    <col min="2" max="2" width="5.28515625" customWidth="1"/>
    <col min="3" max="4" width="5" customWidth="1"/>
    <col min="5" max="5" width="5.140625" customWidth="1"/>
    <col min="6" max="6" width="3.140625" customWidth="1"/>
    <col min="7" max="8" width="4.42578125" customWidth="1"/>
    <col min="9" max="9" width="4" customWidth="1"/>
    <col min="10" max="10" width="3.85546875" customWidth="1"/>
    <col min="11" max="11" width="4.28515625" customWidth="1"/>
    <col min="15" max="15" width="4.42578125" customWidth="1"/>
    <col min="16" max="16" width="5" customWidth="1"/>
    <col min="18" max="18" width="5.140625" customWidth="1"/>
    <col min="19" max="20" width="4.28515625" customWidth="1"/>
    <col min="21" max="21" width="5" customWidth="1"/>
    <col min="23" max="24" width="10.140625" bestFit="1" customWidth="1"/>
  </cols>
  <sheetData>
    <row r="1" spans="1:24" x14ac:dyDescent="0.25">
      <c r="P1" s="7"/>
      <c r="Q1" s="7" t="s">
        <v>14</v>
      </c>
      <c r="R1" s="7"/>
      <c r="S1" s="7"/>
      <c r="T1" s="7"/>
      <c r="U1" s="7"/>
    </row>
    <row r="2" spans="1:24" ht="33.75" customHeight="1" x14ac:dyDescent="0.25">
      <c r="P2" s="7"/>
      <c r="Q2" s="46" t="s">
        <v>15</v>
      </c>
      <c r="R2" s="46"/>
      <c r="S2" s="46"/>
      <c r="T2" s="46"/>
      <c r="U2" s="46"/>
    </row>
    <row r="3" spans="1:24" s="3" customFormat="1" ht="18" customHeight="1" x14ac:dyDescent="0.25">
      <c r="A3" s="36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4" s="3" customFormat="1" ht="14.2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4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8" t="s">
        <v>6</v>
      </c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4" s="2" customFormat="1" x14ac:dyDescent="0.25">
      <c r="A6" s="15"/>
      <c r="B6" s="15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W6" s="9"/>
      <c r="X6" s="9"/>
    </row>
    <row r="7" spans="1:24" s="2" customFormat="1" x14ac:dyDescent="0.25">
      <c r="A7" s="15"/>
      <c r="B7" s="15"/>
      <c r="C7" s="14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W7" s="9"/>
      <c r="X7" s="9"/>
    </row>
    <row r="8" spans="1:24" s="2" customFormat="1" x14ac:dyDescent="0.25">
      <c r="A8" s="12"/>
      <c r="B8" s="40">
        <v>45658</v>
      </c>
      <c r="C8" s="41"/>
      <c r="D8" s="40">
        <v>45689</v>
      </c>
      <c r="E8" s="41"/>
      <c r="F8" s="40">
        <v>45717</v>
      </c>
      <c r="G8" s="41"/>
      <c r="H8" s="40">
        <v>45748</v>
      </c>
      <c r="I8" s="41"/>
      <c r="J8" s="40">
        <v>45778</v>
      </c>
      <c r="K8" s="41"/>
      <c r="L8" s="19">
        <v>45809</v>
      </c>
      <c r="M8" s="19">
        <v>45839</v>
      </c>
      <c r="N8" s="19">
        <v>45870</v>
      </c>
      <c r="O8" s="40">
        <v>45901</v>
      </c>
      <c r="P8" s="41"/>
      <c r="Q8" s="19">
        <v>45931</v>
      </c>
      <c r="R8" s="40">
        <v>45962</v>
      </c>
      <c r="S8" s="41"/>
      <c r="T8" s="40">
        <v>45992</v>
      </c>
      <c r="U8" s="41"/>
      <c r="W8" s="9"/>
      <c r="X8" s="9"/>
    </row>
    <row r="9" spans="1:24" x14ac:dyDescent="0.25">
      <c r="A9" s="20" t="s">
        <v>11</v>
      </c>
      <c r="B9" s="42"/>
      <c r="C9" s="43"/>
      <c r="D9" s="59"/>
      <c r="E9" s="38">
        <v>9</v>
      </c>
      <c r="F9" s="32">
        <v>16</v>
      </c>
      <c r="G9" s="33">
        <v>15</v>
      </c>
      <c r="H9" s="47">
        <v>30</v>
      </c>
      <c r="I9" s="48"/>
      <c r="J9" s="47">
        <v>31</v>
      </c>
      <c r="K9" s="48"/>
      <c r="L9" s="10">
        <v>30</v>
      </c>
      <c r="M9" s="10">
        <v>31</v>
      </c>
      <c r="N9" s="10">
        <v>31</v>
      </c>
      <c r="O9" s="47">
        <v>30</v>
      </c>
      <c r="P9" s="48"/>
      <c r="Q9" s="10">
        <v>31</v>
      </c>
      <c r="R9" s="10">
        <v>2</v>
      </c>
      <c r="S9" s="32">
        <v>28</v>
      </c>
      <c r="T9" s="38">
        <v>2</v>
      </c>
      <c r="U9" s="12"/>
      <c r="W9" s="1"/>
      <c r="X9" s="1"/>
    </row>
    <row r="10" spans="1:24" x14ac:dyDescent="0.25">
      <c r="A10" s="20" t="s">
        <v>12</v>
      </c>
      <c r="B10" s="42"/>
      <c r="C10" s="43"/>
      <c r="D10" s="42"/>
      <c r="E10" s="43"/>
      <c r="F10" s="42"/>
      <c r="G10" s="43"/>
      <c r="H10" s="42"/>
      <c r="I10" s="43"/>
      <c r="J10" s="42"/>
      <c r="K10" s="43"/>
      <c r="L10" s="12"/>
      <c r="M10" s="12"/>
      <c r="N10" s="12"/>
      <c r="O10" s="42"/>
      <c r="P10" s="43"/>
      <c r="Q10" s="12"/>
      <c r="R10" s="42"/>
      <c r="S10" s="43"/>
      <c r="T10" s="30"/>
      <c r="U10" s="28">
        <v>29</v>
      </c>
      <c r="W10" s="1"/>
      <c r="X10" s="1"/>
    </row>
    <row r="11" spans="1:24" x14ac:dyDescent="0.25">
      <c r="A11" s="15"/>
      <c r="B11" s="15"/>
      <c r="C11" s="14"/>
      <c r="D11" s="14"/>
      <c r="E11" s="15"/>
      <c r="F11" s="15"/>
      <c r="G11" s="15"/>
      <c r="H11" s="15"/>
      <c r="I11" s="23"/>
      <c r="J11" s="23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W11" s="1"/>
      <c r="X11" s="1"/>
    </row>
    <row r="12" spans="1:24" x14ac:dyDescent="0.25">
      <c r="A12" s="17"/>
      <c r="B12" s="17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W12" s="1"/>
      <c r="X12" s="1"/>
    </row>
    <row r="13" spans="1:24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8" t="s">
        <v>9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W13" s="1"/>
      <c r="X13" s="1"/>
    </row>
    <row r="14" spans="1:24" s="8" customForma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1:24" s="2" customFormat="1" x14ac:dyDescent="0.25">
      <c r="A15" s="15"/>
      <c r="B15" s="15"/>
      <c r="C15" s="14"/>
      <c r="D15" s="14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W15" s="9"/>
      <c r="X15" s="9"/>
    </row>
    <row r="16" spans="1:24" s="2" customFormat="1" x14ac:dyDescent="0.25">
      <c r="A16" s="12"/>
      <c r="B16" s="40">
        <v>46023</v>
      </c>
      <c r="C16" s="41"/>
      <c r="D16" s="40">
        <v>46054</v>
      </c>
      <c r="E16" s="41"/>
      <c r="F16" s="40">
        <v>46082</v>
      </c>
      <c r="G16" s="41"/>
      <c r="H16" s="40">
        <v>46113</v>
      </c>
      <c r="I16" s="41"/>
      <c r="J16" s="40">
        <v>46143</v>
      </c>
      <c r="K16" s="41"/>
      <c r="L16" s="19">
        <v>46174</v>
      </c>
      <c r="M16" s="19">
        <v>46204</v>
      </c>
      <c r="N16" s="19">
        <v>46235</v>
      </c>
      <c r="O16" s="40">
        <v>46266</v>
      </c>
      <c r="P16" s="41"/>
      <c r="Q16" s="19">
        <v>46296</v>
      </c>
      <c r="R16" s="40">
        <v>46327</v>
      </c>
      <c r="S16" s="41"/>
      <c r="T16" s="40">
        <v>46357</v>
      </c>
      <c r="U16" s="41"/>
      <c r="W16" s="9"/>
      <c r="X16" s="9"/>
    </row>
    <row r="17" spans="1:24" x14ac:dyDescent="0.25">
      <c r="A17" s="20" t="s">
        <v>12</v>
      </c>
      <c r="B17" s="32">
        <v>16</v>
      </c>
      <c r="C17" s="33">
        <v>15</v>
      </c>
      <c r="D17" s="47">
        <v>28</v>
      </c>
      <c r="E17" s="48"/>
      <c r="F17" s="47">
        <v>31</v>
      </c>
      <c r="G17" s="48"/>
      <c r="H17" s="47">
        <v>30</v>
      </c>
      <c r="I17" s="48"/>
      <c r="J17" s="47">
        <v>31</v>
      </c>
      <c r="K17" s="48"/>
      <c r="L17" s="10">
        <v>30</v>
      </c>
      <c r="M17" s="10">
        <v>31</v>
      </c>
      <c r="N17" s="10">
        <v>31</v>
      </c>
      <c r="O17" s="47">
        <v>30</v>
      </c>
      <c r="P17" s="48"/>
      <c r="Q17" s="10">
        <v>31</v>
      </c>
      <c r="R17" s="47">
        <v>30</v>
      </c>
      <c r="S17" s="48"/>
      <c r="T17" s="47">
        <v>31</v>
      </c>
      <c r="U17" s="48"/>
      <c r="W17" s="1"/>
      <c r="X17" s="1"/>
    </row>
    <row r="18" spans="1:24" x14ac:dyDescent="0.25">
      <c r="A18" s="15"/>
      <c r="B18" s="15"/>
      <c r="C18" s="14"/>
      <c r="D18" s="14"/>
      <c r="E18" s="15"/>
      <c r="F18" s="15"/>
      <c r="G18" s="15"/>
      <c r="H18" s="15"/>
      <c r="I18" s="23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W18" s="1"/>
      <c r="X18" s="1"/>
    </row>
    <row r="19" spans="1:24" s="8" customFormat="1" x14ac:dyDescent="0.25">
      <c r="A19" s="15"/>
      <c r="B19" s="15"/>
      <c r="C19" s="14"/>
      <c r="D19" s="14"/>
      <c r="E19" s="15"/>
      <c r="F19" s="15"/>
      <c r="G19" s="15"/>
      <c r="H19" s="15"/>
      <c r="I19" s="15"/>
      <c r="J19" s="15"/>
      <c r="K19" s="23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1:24" x14ac:dyDescent="0.25">
      <c r="A20" s="21"/>
      <c r="B20" s="21"/>
      <c r="C20" s="17"/>
      <c r="D20" s="17"/>
      <c r="E20" s="17"/>
      <c r="F20" s="17"/>
      <c r="G20" s="17"/>
      <c r="H20" s="17"/>
      <c r="I20" s="17"/>
      <c r="J20" s="17"/>
      <c r="K20" s="18" t="s">
        <v>10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4" ht="14.25" customHeight="1" x14ac:dyDescent="0.25">
      <c r="A21" s="15"/>
      <c r="B21" s="15"/>
      <c r="C21" s="15"/>
      <c r="D21" s="15"/>
      <c r="E21" s="15"/>
      <c r="F21" s="15"/>
      <c r="G21" s="15"/>
      <c r="H21" s="15"/>
      <c r="I21" s="22"/>
      <c r="J21" s="22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1:24" ht="15" customHeight="1" x14ac:dyDescent="0.25">
      <c r="A22" s="15"/>
      <c r="B22" s="15"/>
      <c r="C22" s="15"/>
      <c r="D22" s="15"/>
      <c r="E22" s="15"/>
      <c r="F22" s="15"/>
      <c r="G22" s="15"/>
      <c r="H22" s="15"/>
      <c r="I22" s="22"/>
      <c r="J22" s="22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4" ht="13.5" customHeight="1" x14ac:dyDescent="0.25">
      <c r="A23" s="12"/>
      <c r="B23" s="40">
        <v>46388</v>
      </c>
      <c r="C23" s="41"/>
      <c r="D23" s="40">
        <v>46419</v>
      </c>
      <c r="E23" s="41"/>
      <c r="F23" s="40">
        <v>46447</v>
      </c>
      <c r="G23" s="41"/>
      <c r="H23" s="40">
        <v>46478</v>
      </c>
      <c r="I23" s="41"/>
      <c r="J23" s="40">
        <v>46508</v>
      </c>
      <c r="K23" s="41"/>
      <c r="L23" s="19">
        <v>46539</v>
      </c>
      <c r="M23" s="19">
        <v>46569</v>
      </c>
      <c r="N23" s="19">
        <v>46600</v>
      </c>
      <c r="O23" s="40">
        <v>46631</v>
      </c>
      <c r="P23" s="41"/>
      <c r="Q23" s="19">
        <v>46661</v>
      </c>
      <c r="R23" s="40">
        <v>46692</v>
      </c>
      <c r="S23" s="41"/>
      <c r="T23" s="40">
        <v>46722</v>
      </c>
      <c r="U23" s="41"/>
    </row>
    <row r="24" spans="1:24" ht="12.75" customHeight="1" x14ac:dyDescent="0.25">
      <c r="A24" s="20" t="s">
        <v>12</v>
      </c>
      <c r="B24" s="47">
        <v>31</v>
      </c>
      <c r="C24" s="48"/>
      <c r="D24" s="31">
        <v>5</v>
      </c>
      <c r="E24" s="28">
        <v>20</v>
      </c>
      <c r="F24" s="49"/>
      <c r="G24" s="50"/>
      <c r="H24" s="42"/>
      <c r="I24" s="43"/>
      <c r="J24" s="42"/>
      <c r="K24" s="43"/>
      <c r="L24" s="12"/>
      <c r="M24" s="12"/>
      <c r="N24" s="24"/>
      <c r="O24" s="42"/>
      <c r="P24" s="43"/>
      <c r="Q24" s="12"/>
      <c r="R24" s="42"/>
      <c r="S24" s="43"/>
      <c r="T24" s="44"/>
      <c r="U24" s="45"/>
    </row>
    <row r="25" spans="1:24" ht="12.75" customHeight="1" x14ac:dyDescent="0.25">
      <c r="A25" s="15"/>
      <c r="B25" s="15"/>
      <c r="C25" s="14"/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23"/>
      <c r="R25" s="23"/>
      <c r="S25" s="15"/>
      <c r="T25" s="15"/>
      <c r="U25" s="15"/>
    </row>
    <row r="26" spans="1:24" ht="12.75" customHeight="1" x14ac:dyDescent="0.25">
      <c r="A26" s="15"/>
      <c r="B26" s="15"/>
      <c r="C26" s="15"/>
      <c r="D26" s="15"/>
      <c r="E26" s="15"/>
      <c r="F26" s="15"/>
      <c r="G26" s="15"/>
      <c r="H26" s="15"/>
      <c r="I26" s="22"/>
      <c r="J26" s="22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</row>
    <row r="27" spans="1:24" ht="12.75" customHeight="1" x14ac:dyDescent="0.25">
      <c r="A27" s="15"/>
      <c r="B27" s="15"/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23"/>
      <c r="R27" s="23"/>
      <c r="S27" s="15"/>
      <c r="T27" s="15"/>
      <c r="U27" s="15"/>
    </row>
    <row r="28" spans="1:24" ht="12.75" customHeight="1" x14ac:dyDescent="0.25">
      <c r="A28" s="15"/>
      <c r="B28" s="15"/>
      <c r="C28" s="15"/>
      <c r="D28" s="15"/>
      <c r="E28" s="15"/>
      <c r="F28" s="15"/>
      <c r="G28" s="15"/>
      <c r="H28" s="15"/>
      <c r="I28" s="22"/>
      <c r="J28" s="22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</row>
    <row r="29" spans="1:24" ht="15.75" customHeight="1" x14ac:dyDescent="0.25">
      <c r="A29" s="8"/>
      <c r="B29" s="8"/>
      <c r="C29" s="8"/>
      <c r="D29" s="8"/>
      <c r="E29" s="8"/>
      <c r="F29" s="8"/>
      <c r="G29" s="8"/>
      <c r="H29" s="8"/>
      <c r="I29" s="13"/>
      <c r="J29" s="13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4" ht="31.5" customHeight="1" x14ac:dyDescent="0.25">
      <c r="B30" s="53" t="s">
        <v>0</v>
      </c>
      <c r="C30" s="53"/>
      <c r="D30" s="53"/>
      <c r="E30" s="55">
        <v>616</v>
      </c>
      <c r="F30" s="55"/>
      <c r="G30" s="8"/>
      <c r="H30" s="8"/>
      <c r="I30" s="8"/>
      <c r="J30" s="8"/>
      <c r="K30" s="8"/>
      <c r="M30" s="16" t="s">
        <v>8</v>
      </c>
      <c r="N30" s="39" t="s">
        <v>16</v>
      </c>
      <c r="O30" s="35"/>
    </row>
    <row r="31" spans="1:24" x14ac:dyDescent="0.25">
      <c r="B31" s="52" t="s">
        <v>13</v>
      </c>
      <c r="C31" s="52"/>
      <c r="D31" s="52"/>
      <c r="E31" s="54">
        <v>120</v>
      </c>
      <c r="F31" s="54"/>
      <c r="G31" s="8"/>
      <c r="H31" s="8"/>
      <c r="I31" s="8"/>
      <c r="J31" s="8"/>
      <c r="K31" s="8"/>
      <c r="M31" s="8"/>
      <c r="N31" s="35"/>
      <c r="O31" s="35"/>
    </row>
    <row r="32" spans="1:24" ht="46.5" customHeight="1" x14ac:dyDescent="0.25">
      <c r="B32" s="52"/>
      <c r="C32" s="52"/>
      <c r="D32" s="52"/>
      <c r="E32" s="54"/>
      <c r="F32" s="54"/>
      <c r="G32" s="8"/>
      <c r="H32" s="8"/>
      <c r="I32" s="8"/>
      <c r="J32" s="8"/>
      <c r="K32" s="8"/>
      <c r="M32" s="8"/>
      <c r="N32" s="8"/>
      <c r="O32" s="8"/>
    </row>
    <row r="33" spans="1:21" ht="15" customHeight="1" x14ac:dyDescent="0.25">
      <c r="G33" s="8"/>
      <c r="H33" s="8"/>
      <c r="I33" s="8"/>
      <c r="J33" s="8"/>
      <c r="K33" s="8"/>
    </row>
    <row r="34" spans="1:21" x14ac:dyDescent="0.25">
      <c r="A34" s="56" t="s">
        <v>1</v>
      </c>
      <c r="B34" s="56"/>
      <c r="C34" s="56"/>
      <c r="D34" s="27"/>
      <c r="P34" s="56" t="s">
        <v>2</v>
      </c>
      <c r="Q34" s="56"/>
      <c r="R34" s="56"/>
      <c r="S34" s="56"/>
      <c r="T34" s="25"/>
    </row>
    <row r="35" spans="1:21" x14ac:dyDescent="0.25">
      <c r="A35" s="11"/>
      <c r="B35" s="27"/>
      <c r="C35" s="11"/>
      <c r="D35" s="27"/>
      <c r="P35" s="58" t="s">
        <v>4</v>
      </c>
      <c r="Q35" s="58"/>
      <c r="R35" s="58"/>
      <c r="S35" s="58"/>
      <c r="T35" s="26"/>
    </row>
    <row r="36" spans="1:21" x14ac:dyDescent="0.25">
      <c r="C36" s="5"/>
      <c r="D36" s="5"/>
      <c r="E36" s="4"/>
      <c r="F36" s="4"/>
    </row>
    <row r="37" spans="1:21" x14ac:dyDescent="0.25">
      <c r="A37" s="51"/>
      <c r="B37" s="51"/>
      <c r="C37" s="51"/>
      <c r="D37" s="34"/>
      <c r="E37" s="7" t="s">
        <v>7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57"/>
      <c r="Q37" s="57"/>
      <c r="R37" s="29"/>
      <c r="S37" s="7" t="s">
        <v>5</v>
      </c>
      <c r="T37" s="7"/>
      <c r="U37" s="7"/>
    </row>
    <row r="38" spans="1:21" ht="28.5" x14ac:dyDescent="0.25">
      <c r="A38" s="6" t="s">
        <v>3</v>
      </c>
      <c r="B38" s="6"/>
      <c r="C38" s="5"/>
      <c r="D38" s="5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6" t="s">
        <v>3</v>
      </c>
      <c r="Q38" s="7"/>
      <c r="R38" s="7"/>
      <c r="S38" s="7"/>
      <c r="T38" s="7"/>
      <c r="U38" s="7"/>
    </row>
  </sheetData>
  <mergeCells count="59">
    <mergeCell ref="P37:Q37"/>
    <mergeCell ref="P34:S34"/>
    <mergeCell ref="P35:S35"/>
    <mergeCell ref="R23:S23"/>
    <mergeCell ref="A37:C37"/>
    <mergeCell ref="F10:G10"/>
    <mergeCell ref="F16:G16"/>
    <mergeCell ref="F17:G17"/>
    <mergeCell ref="J17:K17"/>
    <mergeCell ref="H16:I16"/>
    <mergeCell ref="D16:E16"/>
    <mergeCell ref="D23:E23"/>
    <mergeCell ref="B31:D32"/>
    <mergeCell ref="B30:D30"/>
    <mergeCell ref="E31:F32"/>
    <mergeCell ref="E30:F30"/>
    <mergeCell ref="B10:C10"/>
    <mergeCell ref="B16:C16"/>
    <mergeCell ref="B23:C23"/>
    <mergeCell ref="A34:C34"/>
    <mergeCell ref="D8:E8"/>
    <mergeCell ref="R8:S8"/>
    <mergeCell ref="R10:S10"/>
    <mergeCell ref="R17:S17"/>
    <mergeCell ref="T17:U17"/>
    <mergeCell ref="R16:S16"/>
    <mergeCell ref="T16:U16"/>
    <mergeCell ref="D17:E17"/>
    <mergeCell ref="D10:E10"/>
    <mergeCell ref="O17:P17"/>
    <mergeCell ref="B24:C24"/>
    <mergeCell ref="O9:P9"/>
    <mergeCell ref="H8:I8"/>
    <mergeCell ref="H9:I9"/>
    <mergeCell ref="H17:I17"/>
    <mergeCell ref="O8:P8"/>
    <mergeCell ref="F23:G23"/>
    <mergeCell ref="J23:K23"/>
    <mergeCell ref="J16:K16"/>
    <mergeCell ref="J24:K24"/>
    <mergeCell ref="O16:P16"/>
    <mergeCell ref="F24:G24"/>
    <mergeCell ref="B8:C8"/>
    <mergeCell ref="B9:C9"/>
    <mergeCell ref="J8:K8"/>
    <mergeCell ref="F8:G8"/>
    <mergeCell ref="Q2:U2"/>
    <mergeCell ref="T8:U8"/>
    <mergeCell ref="O10:P10"/>
    <mergeCell ref="J10:K10"/>
    <mergeCell ref="H10:I10"/>
    <mergeCell ref="J9:K9"/>
    <mergeCell ref="T23:U23"/>
    <mergeCell ref="R24:S24"/>
    <mergeCell ref="T24:U24"/>
    <mergeCell ref="H23:I23"/>
    <mergeCell ref="O23:P23"/>
    <mergeCell ref="H24:I24"/>
    <mergeCell ref="O24:P24"/>
  </mergeCells>
  <pageMargins left="0.11811023622047245" right="0.11811023622047245" top="0.35433070866141736" bottom="0.35433070866141736" header="0.31496062992125984" footer="0.31496062992125984"/>
  <pageSetup paperSize="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2:F14"/>
  <sheetViews>
    <sheetView workbookViewId="0">
      <selection activeCell="F15" sqref="F15"/>
    </sheetView>
  </sheetViews>
  <sheetFormatPr defaultRowHeight="15" x14ac:dyDescent="0.25"/>
  <cols>
    <col min="5" max="6" width="10.140625" bestFit="1" customWidth="1"/>
  </cols>
  <sheetData>
    <row r="12" spans="5:6" x14ac:dyDescent="0.25">
      <c r="E12" s="1">
        <v>45042</v>
      </c>
      <c r="F12" s="1">
        <f>E12+325</f>
        <v>45367</v>
      </c>
    </row>
    <row r="13" spans="5:6" x14ac:dyDescent="0.25">
      <c r="E13" s="1">
        <f>F12+60</f>
        <v>45427</v>
      </c>
      <c r="F13" s="1">
        <f>E13+455</f>
        <v>45882</v>
      </c>
    </row>
    <row r="14" spans="5:6" x14ac:dyDescent="0.25">
      <c r="E14" s="1">
        <f>F13+60</f>
        <v>45942</v>
      </c>
      <c r="F14" s="1">
        <f>E14+510</f>
        <v>46452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2024-09-18T07:29:25Z</dcterms:modified>
</cp:coreProperties>
</file>