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C16D6D57-F346-45EC-9CDF-362605F68A72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Лист1!$A$1:$U$25</definedName>
  </definedNames>
  <calcPr calcId="191029"/>
</workbook>
</file>

<file path=xl/calcChain.xml><?xml version="1.0" encoding="utf-8"?>
<calcChain xmlns="http://schemas.openxmlformats.org/spreadsheetml/2006/main">
  <c r="F14" i="2" l="1"/>
  <c r="E14" i="2"/>
  <c r="F13" i="2"/>
  <c r="E13" i="2"/>
  <c r="F12" i="2"/>
</calcChain>
</file>

<file path=xl/sharedStrings.xml><?xml version="1.0" encoding="utf-8"?>
<sst xmlns="http://schemas.openxmlformats.org/spreadsheetml/2006/main" count="16" uniqueCount="15">
  <si>
    <t>От  лица Арендодателя</t>
  </si>
  <si>
    <t>От лица Арендатора</t>
  </si>
  <si>
    <t>м. п.</t>
  </si>
  <si>
    <t xml:space="preserve">Генеральный директор ООО «БНГРЭ» </t>
  </si>
  <si>
    <t xml:space="preserve">Н.Ф. Ганиев </t>
  </si>
  <si>
    <t>производственная программа 2025</t>
  </si>
  <si>
    <t>Ф.И.О</t>
  </si>
  <si>
    <t>куст ТК-83</t>
  </si>
  <si>
    <t>ДПМ</t>
  </si>
  <si>
    <t xml:space="preserve">Бурение </t>
  </si>
  <si>
    <t>Испытание</t>
  </si>
  <si>
    <t>лот №2</t>
  </si>
  <si>
    <t>Приложение №2.2</t>
  </si>
  <si>
    <t xml:space="preserve">к ТЗ 1.2
</t>
  </si>
  <si>
    <t>БУ 3Д-76 №002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</si>
</sst>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0" xfId="0" applyFont="1"/>
    <xf numFmtId="0" fontId="0" fillId="0" borderId="0" xfId="0" applyFill="1" applyBorder="1"/>
    <xf numFmtId="14" fontId="0" fillId="0" borderId="0" xfId="0" applyNumberFormat="1" applyFill="1"/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3" borderId="1" xfId="0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7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0" fillId="4" borderId="4" xfId="0" applyFill="1" applyBorder="1" applyAlignment="1"/>
    <xf numFmtId="0" fontId="5" fillId="0" borderId="0" xfId="0" applyFont="1" applyBorder="1" applyAlignment="1">
      <alignment horizontal="center" vertical="top" wrapText="1"/>
    </xf>
    <xf numFmtId="0" fontId="0" fillId="0" borderId="0" xfId="0" applyBorder="1"/>
    <xf numFmtId="0" fontId="0" fillId="5" borderId="1" xfId="0" applyFill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0" fillId="0" borderId="4" xfId="0" applyFill="1" applyBorder="1" applyAlignment="1"/>
    <xf numFmtId="0" fontId="0" fillId="2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17" fontId="0" fillId="0" borderId="3" xfId="0" applyNumberFormat="1" applyBorder="1" applyAlignment="1">
      <alignment horizontal="center"/>
    </xf>
    <xf numFmtId="17" fontId="0" fillId="0" borderId="4" xfId="0" applyNumberFormat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3" xfId="0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3"/>
  <sheetViews>
    <sheetView tabSelected="1" view="pageBreakPreview" zoomScaleNormal="100" zoomScaleSheetLayoutView="100" workbookViewId="0">
      <selection activeCell="E15" sqref="E15:F15"/>
    </sheetView>
  </sheetViews>
  <sheetFormatPr defaultRowHeight="15" x14ac:dyDescent="0.25"/>
  <cols>
    <col min="1" max="1" width="14" customWidth="1"/>
    <col min="2" max="2" width="5.28515625" customWidth="1"/>
    <col min="3" max="4" width="5" customWidth="1"/>
    <col min="5" max="5" width="5.140625" customWidth="1"/>
    <col min="6" max="6" width="3.140625" customWidth="1"/>
    <col min="7" max="8" width="4.42578125" customWidth="1"/>
    <col min="9" max="9" width="4" customWidth="1"/>
    <col min="10" max="10" width="3.85546875" customWidth="1"/>
    <col min="11" max="11" width="4.28515625" customWidth="1"/>
    <col min="15" max="15" width="4.42578125" customWidth="1"/>
    <col min="16" max="16" width="5" customWidth="1"/>
    <col min="18" max="18" width="5.140625" customWidth="1"/>
    <col min="19" max="20" width="4.28515625" customWidth="1"/>
    <col min="21" max="21" width="5" customWidth="1"/>
    <col min="23" max="24" width="10.140625" bestFit="1" customWidth="1"/>
  </cols>
  <sheetData>
    <row r="1" spans="1:24" x14ac:dyDescent="0.25">
      <c r="P1" s="7"/>
      <c r="Q1" s="7" t="s">
        <v>12</v>
      </c>
      <c r="R1" s="7"/>
      <c r="S1" s="7"/>
      <c r="T1" s="7"/>
      <c r="U1" s="7"/>
    </row>
    <row r="2" spans="1:24" ht="33.75" customHeight="1" x14ac:dyDescent="0.25">
      <c r="P2" s="7"/>
      <c r="Q2" s="38" t="s">
        <v>13</v>
      </c>
      <c r="R2" s="38"/>
      <c r="S2" s="38"/>
      <c r="T2" s="38"/>
      <c r="U2" s="38"/>
    </row>
    <row r="3" spans="1:24" s="3" customFormat="1" ht="15.75" customHeight="1" x14ac:dyDescent="0.25">
      <c r="A3" s="32"/>
      <c r="B3" s="32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</row>
    <row r="4" spans="1:24" s="3" customFormat="1" ht="14.2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</row>
    <row r="5" spans="1:24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8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</row>
    <row r="6" spans="1:24" s="2" customFormat="1" x14ac:dyDescent="0.25">
      <c r="A6" s="15"/>
      <c r="B6" s="15"/>
      <c r="C6" s="14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W6" s="9"/>
      <c r="X6" s="9"/>
    </row>
    <row r="7" spans="1:24" s="2" customFormat="1" x14ac:dyDescent="0.25">
      <c r="A7" s="15"/>
      <c r="B7" s="15"/>
      <c r="C7" s="14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W7" s="9"/>
      <c r="X7" s="9"/>
    </row>
    <row r="8" spans="1:24" s="2" customFormat="1" x14ac:dyDescent="0.25">
      <c r="A8" s="12"/>
      <c r="B8" s="41">
        <v>45658</v>
      </c>
      <c r="C8" s="42"/>
      <c r="D8" s="41">
        <v>45689</v>
      </c>
      <c r="E8" s="42"/>
      <c r="F8" s="41">
        <v>45717</v>
      </c>
      <c r="G8" s="42"/>
      <c r="H8" s="41">
        <v>45748</v>
      </c>
      <c r="I8" s="42"/>
      <c r="J8" s="41">
        <v>45778</v>
      </c>
      <c r="K8" s="42"/>
      <c r="L8" s="19">
        <v>45809</v>
      </c>
      <c r="M8" s="19">
        <v>45839</v>
      </c>
      <c r="N8" s="19">
        <v>45870</v>
      </c>
      <c r="O8" s="41">
        <v>45901</v>
      </c>
      <c r="P8" s="42"/>
      <c r="Q8" s="19">
        <v>45931</v>
      </c>
      <c r="R8" s="41">
        <v>45962</v>
      </c>
      <c r="S8" s="42"/>
      <c r="T8" s="41">
        <v>45992</v>
      </c>
      <c r="U8" s="42"/>
      <c r="W8" s="9"/>
      <c r="X8" s="9"/>
    </row>
    <row r="9" spans="1:24" x14ac:dyDescent="0.25">
      <c r="A9" s="20" t="s">
        <v>7</v>
      </c>
      <c r="B9" s="43"/>
      <c r="C9" s="44"/>
      <c r="D9" s="61"/>
      <c r="E9" s="28">
        <v>9</v>
      </c>
      <c r="F9" s="47">
        <v>31</v>
      </c>
      <c r="G9" s="48"/>
      <c r="H9" s="47">
        <v>30</v>
      </c>
      <c r="I9" s="48"/>
      <c r="J9" s="45">
        <v>31</v>
      </c>
      <c r="K9" s="46"/>
      <c r="L9" s="10">
        <v>30</v>
      </c>
      <c r="M9" s="10">
        <v>31</v>
      </c>
      <c r="N9" s="10">
        <v>31</v>
      </c>
      <c r="O9" s="35">
        <v>1</v>
      </c>
      <c r="P9" s="36">
        <v>29</v>
      </c>
      <c r="Q9" s="31">
        <v>31</v>
      </c>
      <c r="R9" s="31">
        <v>8</v>
      </c>
      <c r="S9" s="37">
        <v>22</v>
      </c>
      <c r="T9" s="34"/>
      <c r="U9" s="12"/>
      <c r="W9" s="1"/>
      <c r="X9" s="1"/>
    </row>
    <row r="10" spans="1:24" x14ac:dyDescent="0.25">
      <c r="A10" s="15"/>
      <c r="B10" s="15"/>
      <c r="C10" s="14"/>
      <c r="D10" s="14"/>
      <c r="E10" s="15"/>
      <c r="F10" s="15"/>
      <c r="G10" s="15"/>
      <c r="H10" s="15"/>
      <c r="I10" s="23"/>
      <c r="J10" s="23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W10" s="1"/>
      <c r="X10" s="1"/>
    </row>
    <row r="11" spans="1:24" x14ac:dyDescent="0.25">
      <c r="A11" s="17"/>
      <c r="B11" s="17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W11" s="1"/>
      <c r="X11" s="1"/>
    </row>
    <row r="12" spans="1:24" ht="12.75" customHeight="1" x14ac:dyDescent="0.25">
      <c r="A12" s="15"/>
      <c r="B12" s="15"/>
      <c r="C12" s="14"/>
      <c r="D12" s="14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23"/>
      <c r="R12" s="23"/>
      <c r="S12" s="15"/>
      <c r="T12" s="15"/>
      <c r="U12" s="15"/>
    </row>
    <row r="13" spans="1:24" ht="12.75" customHeight="1" x14ac:dyDescent="0.25">
      <c r="A13" s="15"/>
      <c r="B13" s="15"/>
      <c r="C13" s="15"/>
      <c r="D13" s="15"/>
      <c r="E13" s="15"/>
      <c r="F13" s="15"/>
      <c r="G13" s="15"/>
      <c r="H13" s="15"/>
      <c r="I13" s="22"/>
      <c r="J13" s="22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</row>
    <row r="14" spans="1:24" ht="15.75" customHeight="1" x14ac:dyDescent="0.25">
      <c r="A14" s="8"/>
      <c r="B14" s="8"/>
      <c r="C14" s="8"/>
      <c r="D14" s="8"/>
      <c r="E14" s="8"/>
      <c r="F14" s="8"/>
      <c r="G14" s="8"/>
      <c r="H14" s="8"/>
      <c r="I14" s="13"/>
      <c r="J14" s="13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4" ht="31.5" customHeight="1" x14ac:dyDescent="0.25">
      <c r="B15" s="49" t="s">
        <v>9</v>
      </c>
      <c r="C15" s="49"/>
      <c r="D15" s="49"/>
      <c r="E15" s="50">
        <v>124</v>
      </c>
      <c r="F15" s="50"/>
      <c r="G15" s="8"/>
      <c r="H15" s="8"/>
      <c r="I15" s="8"/>
      <c r="J15" s="8"/>
      <c r="K15" s="8"/>
      <c r="M15" s="16" t="s">
        <v>11</v>
      </c>
      <c r="N15" s="60" t="s">
        <v>14</v>
      </c>
      <c r="O15" s="60"/>
    </row>
    <row r="16" spans="1:24" ht="18.75" customHeight="1" x14ac:dyDescent="0.25">
      <c r="B16" s="53" t="s">
        <v>10</v>
      </c>
      <c r="C16" s="54"/>
      <c r="D16" s="55"/>
      <c r="E16" s="58">
        <v>68</v>
      </c>
      <c r="F16" s="59"/>
      <c r="G16" s="8"/>
      <c r="H16" s="8"/>
      <c r="I16" s="8"/>
      <c r="J16" s="8"/>
      <c r="K16" s="8"/>
      <c r="M16" s="8"/>
      <c r="N16" s="8"/>
      <c r="O16" s="8"/>
    </row>
    <row r="17" spans="1:21" ht="18" customHeight="1" x14ac:dyDescent="0.25">
      <c r="B17" s="53" t="s">
        <v>8</v>
      </c>
      <c r="C17" s="54"/>
      <c r="D17" s="55"/>
      <c r="E17" s="56">
        <v>92</v>
      </c>
      <c r="F17" s="57"/>
      <c r="G17" s="8"/>
      <c r="H17" s="8"/>
      <c r="I17" s="8"/>
      <c r="J17" s="8"/>
      <c r="K17" s="8"/>
      <c r="M17" s="8"/>
      <c r="N17" s="30"/>
      <c r="O17" s="30"/>
    </row>
    <row r="18" spans="1:21" ht="15" customHeight="1" x14ac:dyDescent="0.25">
      <c r="G18" s="8"/>
      <c r="H18" s="8"/>
      <c r="I18" s="8"/>
      <c r="J18" s="8"/>
      <c r="K18" s="8"/>
    </row>
    <row r="19" spans="1:21" x14ac:dyDescent="0.25">
      <c r="A19" s="39" t="s">
        <v>0</v>
      </c>
      <c r="B19" s="39"/>
      <c r="C19" s="39"/>
      <c r="D19" s="26"/>
      <c r="P19" s="39" t="s">
        <v>1</v>
      </c>
      <c r="Q19" s="39"/>
      <c r="R19" s="39"/>
      <c r="S19" s="39"/>
      <c r="T19" s="24"/>
    </row>
    <row r="20" spans="1:21" ht="47.25" customHeight="1" x14ac:dyDescent="0.25">
      <c r="A20" s="11"/>
      <c r="B20" s="26"/>
      <c r="C20" s="11"/>
      <c r="D20" s="26"/>
      <c r="P20" s="40" t="s">
        <v>3</v>
      </c>
      <c r="Q20" s="40"/>
      <c r="R20" s="40"/>
      <c r="S20" s="40"/>
      <c r="T20" s="25"/>
    </row>
    <row r="21" spans="1:21" x14ac:dyDescent="0.25">
      <c r="C21" s="5"/>
      <c r="D21" s="5"/>
      <c r="E21" s="4"/>
      <c r="F21" s="4"/>
    </row>
    <row r="22" spans="1:21" x14ac:dyDescent="0.25">
      <c r="A22" s="52"/>
      <c r="B22" s="52"/>
      <c r="C22" s="52"/>
      <c r="D22" s="29"/>
      <c r="E22" s="7" t="s">
        <v>6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51"/>
      <c r="Q22" s="51"/>
      <c r="R22" s="27"/>
      <c r="S22" s="7" t="s">
        <v>4</v>
      </c>
      <c r="T22" s="7"/>
      <c r="U22" s="7"/>
    </row>
    <row r="23" spans="1:21" ht="28.5" x14ac:dyDescent="0.25">
      <c r="A23" s="6" t="s">
        <v>2</v>
      </c>
      <c r="B23" s="6"/>
      <c r="C23" s="5"/>
      <c r="D23" s="5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6" t="s">
        <v>2</v>
      </c>
      <c r="Q23" s="7"/>
      <c r="R23" s="7"/>
      <c r="S23" s="7"/>
      <c r="T23" s="7"/>
      <c r="U23" s="7"/>
    </row>
  </sheetData>
  <mergeCells count="25">
    <mergeCell ref="F9:G9"/>
    <mergeCell ref="B15:D15"/>
    <mergeCell ref="E15:F15"/>
    <mergeCell ref="P22:Q22"/>
    <mergeCell ref="A22:C22"/>
    <mergeCell ref="B17:D17"/>
    <mergeCell ref="B16:D16"/>
    <mergeCell ref="E17:F17"/>
    <mergeCell ref="E16:F16"/>
    <mergeCell ref="N15:O15"/>
    <mergeCell ref="Q2:U2"/>
    <mergeCell ref="A19:C19"/>
    <mergeCell ref="P19:S19"/>
    <mergeCell ref="P20:S20"/>
    <mergeCell ref="R8:S8"/>
    <mergeCell ref="T8:U8"/>
    <mergeCell ref="B8:C8"/>
    <mergeCell ref="B9:C9"/>
    <mergeCell ref="J8:K8"/>
    <mergeCell ref="F8:G8"/>
    <mergeCell ref="J9:K9"/>
    <mergeCell ref="H8:I8"/>
    <mergeCell ref="H9:I9"/>
    <mergeCell ref="O8:P8"/>
    <mergeCell ref="D8:E8"/>
  </mergeCells>
  <pageMargins left="0.11811023622047245" right="0.11811023622047245" top="0.35433070866141736" bottom="0.35433070866141736" header="0.31496062992125984" footer="0.31496062992125984"/>
  <pageSetup paperSize="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12:F14"/>
  <sheetViews>
    <sheetView workbookViewId="0">
      <selection activeCell="F15" sqref="F15"/>
    </sheetView>
  </sheetViews>
  <sheetFormatPr defaultRowHeight="15" x14ac:dyDescent="0.25"/>
  <cols>
    <col min="5" max="6" width="10.140625" bestFit="1" customWidth="1"/>
  </cols>
  <sheetData>
    <row r="12" spans="5:6" x14ac:dyDescent="0.25">
      <c r="E12" s="1">
        <v>45042</v>
      </c>
      <c r="F12" s="1">
        <f>E12+325</f>
        <v>45367</v>
      </c>
    </row>
    <row r="13" spans="5:6" x14ac:dyDescent="0.25">
      <c r="E13" s="1">
        <f>F12+60</f>
        <v>45427</v>
      </c>
      <c r="F13" s="1">
        <f>E13+455</f>
        <v>45882</v>
      </c>
    </row>
    <row r="14" spans="5:6" x14ac:dyDescent="0.25">
      <c r="E14" s="1">
        <f>F13+60</f>
        <v>45942</v>
      </c>
      <c r="F14" s="1">
        <f>E14+510</f>
        <v>46452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2024-09-18T07:31:02Z</dcterms:modified>
</cp:coreProperties>
</file>